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D5F6393B-9A2F-3C4B-874E-EEECCFF7286F}" xr6:coauthVersionLast="47" xr6:coauthVersionMax="47" xr10:uidLastSave="{00000000-0000-0000-0000-000000000000}"/>
  <bookViews>
    <workbookView xWindow="4340" yWindow="580" windowWidth="24460" windowHeight="1196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2152" i="1"/>
  <c r="K4232" i="1"/>
  <c r="K4262" i="1"/>
  <c r="K1580" i="1"/>
  <c r="K2062" i="1"/>
  <c r="K4312" i="1"/>
  <c r="K2112" i="1"/>
  <c r="K1620" i="1"/>
  <c r="K2042" i="1"/>
  <c r="K4212" i="1"/>
  <c r="K4263" i="1"/>
  <c r="K1540" i="1"/>
  <c r="K3750" i="1"/>
  <c r="K3751" i="1"/>
  <c r="K3850" i="1"/>
  <c r="K3752" i="1"/>
  <c r="K2153" i="1"/>
  <c r="K3753" i="1"/>
  <c r="K3860" i="1"/>
  <c r="K4292" i="1"/>
  <c r="K3790" i="1"/>
  <c r="K3810" i="1"/>
  <c r="K1621" i="1"/>
  <c r="K3740" i="1"/>
  <c r="K4264" i="1"/>
  <c r="K1660" i="1"/>
  <c r="K1670" i="1"/>
  <c r="K2063" i="1"/>
  <c r="K1671" i="1"/>
  <c r="K3800" i="1"/>
  <c r="K3870" i="1"/>
  <c r="K4302" i="1"/>
  <c r="K2154" i="1"/>
  <c r="K4233" i="1"/>
  <c r="K4265" i="1"/>
  <c r="K1581" i="1"/>
  <c r="K2064" i="1"/>
  <c r="K4313" i="1"/>
  <c r="K2113" i="1"/>
  <c r="K1622" i="1"/>
  <c r="K2043" i="1"/>
  <c r="K4213" i="1"/>
  <c r="K4266" i="1"/>
  <c r="K1541" i="1"/>
  <c r="K3754" i="1"/>
  <c r="K3755" i="1"/>
  <c r="K3851" i="1"/>
  <c r="K3756" i="1"/>
  <c r="K2155" i="1"/>
  <c r="K3757" i="1"/>
  <c r="K3861" i="1"/>
  <c r="K4293" i="1"/>
  <c r="K3791" i="1"/>
  <c r="K3811" i="1"/>
  <c r="K1623" i="1"/>
  <c r="K3741" i="1"/>
  <c r="K4267" i="1"/>
  <c r="K1661" i="1"/>
  <c r="K1672" i="1"/>
  <c r="K2065" i="1"/>
  <c r="K1673" i="1"/>
  <c r="K3801" i="1"/>
  <c r="K3871" i="1"/>
  <c r="K4303" i="1"/>
  <c r="K2156" i="1"/>
  <c r="K4234" i="1"/>
  <c r="K4268" i="1"/>
  <c r="K1582" i="1"/>
  <c r="K2066" i="1"/>
  <c r="K4314" i="1"/>
  <c r="K2114" i="1"/>
  <c r="K1624" i="1"/>
  <c r="K2044" i="1"/>
  <c r="K4214" i="1"/>
  <c r="K4269" i="1"/>
  <c r="K1542" i="1"/>
  <c r="K3758" i="1"/>
  <c r="K3759" i="1"/>
  <c r="K3852" i="1"/>
  <c r="K3760" i="1"/>
  <c r="K2157" i="1"/>
  <c r="K3761" i="1"/>
  <c r="K3862" i="1"/>
  <c r="K4294" i="1"/>
  <c r="K3792" i="1"/>
  <c r="K3812" i="1"/>
  <c r="K1625" i="1"/>
  <c r="K3742" i="1"/>
  <c r="K4270" i="1"/>
  <c r="K1662" i="1"/>
  <c r="K1674" i="1"/>
  <c r="K2067" i="1"/>
  <c r="K1675" i="1"/>
  <c r="K3802" i="1"/>
  <c r="K3872" i="1"/>
  <c r="K4304" i="1"/>
  <c r="K2158" i="1"/>
  <c r="K4235" i="1"/>
  <c r="K4271" i="1"/>
  <c r="K1583" i="1"/>
  <c r="K2068" i="1"/>
  <c r="K4315" i="1"/>
  <c r="K2115" i="1"/>
  <c r="K1626" i="1"/>
  <c r="K2045" i="1"/>
  <c r="K4215" i="1"/>
  <c r="K4272" i="1"/>
  <c r="K1543" i="1"/>
  <c r="K3762" i="1"/>
  <c r="K3763" i="1"/>
  <c r="K3853" i="1"/>
  <c r="K3764" i="1"/>
  <c r="K2159" i="1"/>
  <c r="K3765" i="1"/>
  <c r="K3863" i="1"/>
  <c r="K4295" i="1"/>
  <c r="K3793" i="1"/>
  <c r="K3813" i="1"/>
  <c r="K1627" i="1"/>
  <c r="K3743" i="1"/>
  <c r="K4273" i="1"/>
  <c r="K1663" i="1"/>
  <c r="K1676" i="1"/>
  <c r="K2069" i="1"/>
  <c r="K1677" i="1"/>
  <c r="K3803" i="1"/>
  <c r="K3873" i="1"/>
  <c r="K4305" i="1"/>
  <c r="K2160" i="1"/>
  <c r="K4236" i="1"/>
  <c r="K4274" i="1"/>
  <c r="K1584" i="1"/>
  <c r="K2070" i="1"/>
  <c r="K4316" i="1"/>
  <c r="K2116" i="1"/>
  <c r="K1628" i="1"/>
  <c r="K2046" i="1"/>
  <c r="K4216" i="1"/>
  <c r="K4275" i="1"/>
  <c r="K1544" i="1"/>
  <c r="K3766" i="1"/>
  <c r="K3767" i="1"/>
  <c r="K3854" i="1"/>
  <c r="K3768" i="1"/>
  <c r="K2161" i="1"/>
  <c r="K3769" i="1"/>
  <c r="K3864" i="1"/>
  <c r="K4296" i="1"/>
  <c r="K3794" i="1"/>
  <c r="K3814" i="1"/>
  <c r="K1629" i="1"/>
  <c r="K3744" i="1"/>
  <c r="K4276" i="1"/>
  <c r="K1664" i="1"/>
  <c r="K1678" i="1"/>
  <c r="K2071" i="1"/>
  <c r="K1679" i="1"/>
  <c r="K3804" i="1"/>
  <c r="K4186" i="1"/>
  <c r="K4306" i="1"/>
  <c r="K1700" i="1"/>
  <c r="K1701" i="1"/>
  <c r="K1702" i="1"/>
  <c r="K1703" i="1"/>
  <c r="K1704" i="1"/>
  <c r="K1705" i="1"/>
  <c r="K1706" i="1"/>
  <c r="K1707" i="1"/>
  <c r="K1708" i="1"/>
  <c r="K1709" i="1"/>
  <c r="K4217" i="1"/>
  <c r="K4187" i="1"/>
  <c r="K3820" i="1"/>
  <c r="K4237" i="1"/>
  <c r="K4218" i="1"/>
  <c r="K4188" i="1"/>
  <c r="K3821" i="1"/>
  <c r="K4238" i="1"/>
  <c r="K4219" i="1"/>
  <c r="K4189" i="1"/>
  <c r="K3822" i="1"/>
  <c r="K4239" i="1"/>
  <c r="K4220" i="1"/>
  <c r="K4190" i="1"/>
  <c r="K3823" i="1"/>
  <c r="K4240" i="1"/>
  <c r="K4221" i="1"/>
  <c r="K4191" i="1"/>
  <c r="K3824" i="1"/>
  <c r="K4241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1585" i="1"/>
  <c r="K1586" i="1"/>
  <c r="K1560" i="1"/>
  <c r="K1650" i="1"/>
  <c r="K1550" i="1"/>
  <c r="K3825" i="1"/>
  <c r="K1587" i="1"/>
  <c r="K1680" i="1"/>
  <c r="K4242" i="1"/>
  <c r="K2072" i="1"/>
  <c r="K2102" i="1"/>
  <c r="K2117" i="1"/>
  <c r="K1640" i="1"/>
  <c r="K3710" i="1"/>
  <c r="K3711" i="1"/>
  <c r="K2118" i="1"/>
  <c r="K4192" i="1"/>
  <c r="K2073" i="1"/>
  <c r="K2119" i="1"/>
  <c r="K3826" i="1"/>
  <c r="K1561" i="1"/>
  <c r="K1681" i="1"/>
  <c r="K1682" i="1"/>
  <c r="K2047" i="1"/>
  <c r="K1588" i="1"/>
  <c r="K1589" i="1"/>
  <c r="K1562" i="1"/>
  <c r="K1651" i="1"/>
  <c r="K1551" i="1"/>
  <c r="K3827" i="1"/>
  <c r="K1590" i="1"/>
  <c r="K1683" i="1"/>
  <c r="K4243" i="1"/>
  <c r="K2074" i="1"/>
  <c r="K2103" i="1"/>
  <c r="K2120" i="1"/>
  <c r="K1641" i="1"/>
  <c r="K3712" i="1"/>
  <c r="K3713" i="1"/>
  <c r="K2121" i="1"/>
  <c r="K4193" i="1"/>
  <c r="K2075" i="1"/>
  <c r="K2122" i="1"/>
  <c r="K3828" i="1"/>
  <c r="K1563" i="1"/>
  <c r="K1684" i="1"/>
  <c r="K1685" i="1"/>
  <c r="K2048" i="1"/>
  <c r="K1591" i="1"/>
  <c r="K1592" i="1"/>
  <c r="K1564" i="1"/>
  <c r="K1652" i="1"/>
  <c r="K1552" i="1"/>
  <c r="K3829" i="1"/>
  <c r="K1593" i="1"/>
  <c r="K1686" i="1"/>
  <c r="K4244" i="1"/>
  <c r="K2076" i="1"/>
  <c r="K2104" i="1"/>
  <c r="K2123" i="1"/>
  <c r="K1642" i="1"/>
  <c r="K3714" i="1"/>
  <c r="K3715" i="1"/>
  <c r="K2124" i="1"/>
  <c r="K4194" i="1"/>
  <c r="K2077" i="1"/>
  <c r="K2125" i="1"/>
  <c r="K3830" i="1"/>
  <c r="K1565" i="1"/>
  <c r="K1687" i="1"/>
  <c r="K1688" i="1"/>
  <c r="K2049" i="1"/>
  <c r="K1594" i="1"/>
  <c r="K1595" i="1"/>
  <c r="K1566" i="1"/>
  <c r="K1653" i="1"/>
  <c r="K1553" i="1"/>
  <c r="K3831" i="1"/>
  <c r="K1596" i="1"/>
  <c r="K1689" i="1"/>
  <c r="K4245" i="1"/>
  <c r="K2078" i="1"/>
  <c r="K2105" i="1"/>
  <c r="K2126" i="1"/>
  <c r="K1643" i="1"/>
  <c r="K3716" i="1"/>
  <c r="K3717" i="1"/>
  <c r="K2127" i="1"/>
  <c r="K4195" i="1"/>
  <c r="K2079" i="1"/>
  <c r="K2128" i="1"/>
  <c r="K3832" i="1"/>
  <c r="K1567" i="1"/>
  <c r="K1690" i="1"/>
  <c r="K1691" i="1"/>
  <c r="K2050" i="1"/>
  <c r="K1597" i="1"/>
  <c r="K1598" i="1"/>
  <c r="K1568" i="1"/>
  <c r="K1654" i="1"/>
  <c r="K1554" i="1"/>
  <c r="K3833" i="1"/>
  <c r="K1599" i="1"/>
  <c r="K1692" i="1"/>
  <c r="K4246" i="1"/>
  <c r="K2080" i="1"/>
  <c r="K2106" i="1"/>
  <c r="K2129" i="1"/>
  <c r="K1644" i="1"/>
  <c r="K3718" i="1"/>
  <c r="K3719" i="1"/>
  <c r="K2130" i="1"/>
  <c r="K4196" i="1"/>
  <c r="K2081" i="1"/>
  <c r="K2131" i="1"/>
  <c r="K3834" i="1"/>
  <c r="K1569" i="1"/>
  <c r="K1693" i="1"/>
  <c r="K1694" i="1"/>
  <c r="K205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20" i="1"/>
  <c r="K4247" i="1"/>
  <c r="K4277" i="1"/>
  <c r="K4222" i="1"/>
  <c r="K4197" i="1"/>
  <c r="K3835" i="1"/>
  <c r="K4248" i="1"/>
  <c r="K1600" i="1"/>
  <c r="K2082" i="1"/>
  <c r="K4317" i="1"/>
  <c r="K2132" i="1"/>
  <c r="K1630" i="1"/>
  <c r="K2052" i="1"/>
  <c r="K4223" i="1"/>
  <c r="K4278" i="1"/>
  <c r="K1545" i="1"/>
  <c r="K3770" i="1"/>
  <c r="K3771" i="1"/>
  <c r="K3855" i="1"/>
  <c r="K3772" i="1"/>
  <c r="K3721" i="1"/>
  <c r="K3773" i="1"/>
  <c r="K3865" i="1"/>
  <c r="K4297" i="1"/>
  <c r="K3795" i="1"/>
  <c r="K3815" i="1"/>
  <c r="K1631" i="1"/>
  <c r="K3745" i="1"/>
  <c r="K4279" i="1"/>
  <c r="K1665" i="1"/>
  <c r="K1695" i="1"/>
  <c r="K2083" i="1"/>
  <c r="K1696" i="1"/>
  <c r="K3805" i="1"/>
  <c r="K4198" i="1"/>
  <c r="K4307" i="1"/>
  <c r="K3722" i="1"/>
  <c r="K4249" i="1"/>
  <c r="K4280" i="1"/>
  <c r="K1601" i="1"/>
  <c r="K2084" i="1"/>
  <c r="K4318" i="1"/>
  <c r="K2133" i="1"/>
  <c r="K1632" i="1"/>
  <c r="K2053" i="1"/>
  <c r="K4224" i="1"/>
  <c r="K4281" i="1"/>
  <c r="K1546" i="1"/>
  <c r="K3774" i="1"/>
  <c r="K3775" i="1"/>
  <c r="K3856" i="1"/>
  <c r="K3776" i="1"/>
  <c r="K3723" i="1"/>
  <c r="K3777" i="1"/>
  <c r="K3866" i="1"/>
  <c r="K4298" i="1"/>
  <c r="K3796" i="1"/>
  <c r="K3816" i="1"/>
  <c r="K1633" i="1"/>
  <c r="K3746" i="1"/>
  <c r="K4282" i="1"/>
  <c r="K1666" i="1"/>
  <c r="K1697" i="1"/>
  <c r="K2085" i="1"/>
  <c r="K1698" i="1"/>
  <c r="K3806" i="1"/>
  <c r="K4199" i="1"/>
  <c r="K4308" i="1"/>
  <c r="K3724" i="1"/>
  <c r="K4250" i="1"/>
  <c r="K4283" i="1"/>
  <c r="K1602" i="1"/>
  <c r="K2086" i="1"/>
  <c r="K4319" i="1"/>
  <c r="K2134" i="1"/>
  <c r="K1634" i="1"/>
  <c r="K2054" i="1"/>
  <c r="K4225" i="1"/>
  <c r="K4284" i="1"/>
  <c r="K1547" i="1"/>
  <c r="K3778" i="1"/>
  <c r="K3779" i="1"/>
  <c r="K3857" i="1"/>
  <c r="K3780" i="1"/>
  <c r="K3725" i="1"/>
  <c r="K3781" i="1"/>
  <c r="K3867" i="1"/>
  <c r="K4299" i="1"/>
  <c r="K3797" i="1"/>
  <c r="K3817" i="1"/>
  <c r="K1635" i="1"/>
  <c r="K3747" i="1"/>
  <c r="K4285" i="1"/>
  <c r="K1667" i="1"/>
  <c r="K1699" i="1"/>
  <c r="K2087" i="1"/>
  <c r="K1710" i="1"/>
  <c r="K3807" i="1"/>
  <c r="K4200" i="1"/>
  <c r="K4309" i="1"/>
  <c r="K3726" i="1"/>
  <c r="K4251" i="1"/>
  <c r="K4286" i="1"/>
  <c r="K1603" i="1"/>
  <c r="K2088" i="1"/>
  <c r="K4320" i="1"/>
  <c r="K2135" i="1"/>
  <c r="K1636" i="1"/>
  <c r="K2055" i="1"/>
  <c r="K4226" i="1"/>
  <c r="K4287" i="1"/>
  <c r="K1548" i="1"/>
  <c r="K3782" i="1"/>
  <c r="K3783" i="1"/>
  <c r="K3858" i="1"/>
  <c r="K3784" i="1"/>
  <c r="K3727" i="1"/>
  <c r="K3785" i="1"/>
  <c r="K3868" i="1"/>
  <c r="K4300" i="1"/>
  <c r="K3798" i="1"/>
  <c r="K3818" i="1"/>
  <c r="K1637" i="1"/>
  <c r="K3748" i="1"/>
  <c r="K4288" i="1"/>
  <c r="K1668" i="1"/>
  <c r="K1711" i="1"/>
  <c r="K2089" i="1"/>
  <c r="K1712" i="1"/>
  <c r="K3808" i="1"/>
  <c r="K4201" i="1"/>
  <c r="K4310" i="1"/>
  <c r="K3728" i="1"/>
  <c r="K4252" i="1"/>
  <c r="K4289" i="1"/>
  <c r="K1604" i="1"/>
  <c r="K2090" i="1"/>
  <c r="K4321" i="1"/>
  <c r="K2136" i="1"/>
  <c r="K1638" i="1"/>
  <c r="K2056" i="1"/>
  <c r="K4227" i="1"/>
  <c r="K4290" i="1"/>
  <c r="K1549" i="1"/>
  <c r="K3786" i="1"/>
  <c r="K3787" i="1"/>
  <c r="K3859" i="1"/>
  <c r="K3788" i="1"/>
  <c r="K3729" i="1"/>
  <c r="K3789" i="1"/>
  <c r="K3869" i="1"/>
  <c r="K4301" i="1"/>
  <c r="K3799" i="1"/>
  <c r="K3819" i="1"/>
  <c r="K1639" i="1"/>
  <c r="K3749" i="1"/>
  <c r="K4291" i="1"/>
  <c r="K1669" i="1"/>
  <c r="K1713" i="1"/>
  <c r="K2091" i="1"/>
  <c r="K1714" i="1"/>
  <c r="K3809" i="1"/>
  <c r="K4202" i="1"/>
  <c r="K4311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1605" i="1"/>
  <c r="K1606" i="1"/>
  <c r="K1570" i="1"/>
  <c r="K1655" i="1"/>
  <c r="K1555" i="1"/>
  <c r="K3836" i="1"/>
  <c r="K1607" i="1"/>
  <c r="K1715" i="1"/>
  <c r="K4253" i="1"/>
  <c r="K2092" i="1"/>
  <c r="K2107" i="1"/>
  <c r="K2137" i="1"/>
  <c r="K1645" i="1"/>
  <c r="K3730" i="1"/>
  <c r="K3731" i="1"/>
  <c r="K2138" i="1"/>
  <c r="K4203" i="1"/>
  <c r="K2093" i="1"/>
  <c r="K2139" i="1"/>
  <c r="K3837" i="1"/>
  <c r="K1571" i="1"/>
  <c r="K1716" i="1"/>
  <c r="K1717" i="1"/>
  <c r="K2057" i="1"/>
  <c r="K1608" i="1"/>
  <c r="K1609" i="1"/>
  <c r="K1572" i="1"/>
  <c r="K1656" i="1"/>
  <c r="K1556" i="1"/>
  <c r="K3838" i="1"/>
  <c r="K1610" i="1"/>
  <c r="K1718" i="1"/>
  <c r="K4254" i="1"/>
  <c r="K2094" i="1"/>
  <c r="K2108" i="1"/>
  <c r="K2140" i="1"/>
  <c r="K1646" i="1"/>
  <c r="K3732" i="1"/>
  <c r="K3733" i="1"/>
  <c r="K2141" i="1"/>
  <c r="K4204" i="1"/>
  <c r="K2095" i="1"/>
  <c r="K2142" i="1"/>
  <c r="K3839" i="1"/>
  <c r="K1573" i="1"/>
  <c r="K1719" i="1"/>
  <c r="K1720" i="1"/>
  <c r="K2058" i="1"/>
  <c r="K1611" i="1"/>
  <c r="K1612" i="1"/>
  <c r="K1574" i="1"/>
  <c r="K1657" i="1"/>
  <c r="K1557" i="1"/>
  <c r="K3840" i="1"/>
  <c r="K1613" i="1"/>
  <c r="K1721" i="1"/>
  <c r="K4255" i="1"/>
  <c r="K2096" i="1"/>
  <c r="K2109" i="1"/>
  <c r="K2143" i="1"/>
  <c r="K1647" i="1"/>
  <c r="K3734" i="1"/>
  <c r="K3735" i="1"/>
  <c r="K2144" i="1"/>
  <c r="K4205" i="1"/>
  <c r="K2097" i="1"/>
  <c r="K2145" i="1"/>
  <c r="K3841" i="1"/>
  <c r="K1575" i="1"/>
  <c r="K1722" i="1"/>
  <c r="K1723" i="1"/>
  <c r="K2059" i="1"/>
  <c r="K1614" i="1"/>
  <c r="K1615" i="1"/>
  <c r="K1576" i="1"/>
  <c r="K1658" i="1"/>
  <c r="K1558" i="1"/>
  <c r="K3842" i="1"/>
  <c r="K1616" i="1"/>
  <c r="K1724" i="1"/>
  <c r="K4256" i="1"/>
  <c r="K2098" i="1"/>
  <c r="K2110" i="1"/>
  <c r="K2146" i="1"/>
  <c r="K1648" i="1"/>
  <c r="K3736" i="1"/>
  <c r="K3737" i="1"/>
  <c r="K2147" i="1"/>
  <c r="K4206" i="1"/>
  <c r="K2099" i="1"/>
  <c r="K2148" i="1"/>
  <c r="K3843" i="1"/>
  <c r="K1577" i="1"/>
  <c r="K1725" i="1"/>
  <c r="K1726" i="1"/>
  <c r="K2060" i="1"/>
  <c r="K1617" i="1"/>
  <c r="K1618" i="1"/>
  <c r="K4228" i="1"/>
  <c r="K4207" i="1"/>
  <c r="K3844" i="1"/>
  <c r="K4257" i="1"/>
  <c r="K4229" i="1"/>
  <c r="K4208" i="1"/>
  <c r="K3845" i="1"/>
  <c r="K4258" i="1"/>
  <c r="K4230" i="1"/>
  <c r="K4209" i="1"/>
  <c r="K3846" i="1"/>
  <c r="K4259" i="1"/>
  <c r="K4231" i="1"/>
  <c r="K4210" i="1"/>
  <c r="K3847" i="1"/>
  <c r="K4260" i="1"/>
  <c r="K1578" i="1"/>
  <c r="K1659" i="1"/>
  <c r="K1559" i="1"/>
  <c r="K3848" i="1"/>
  <c r="K1619" i="1"/>
  <c r="K1727" i="1"/>
  <c r="K4261" i="1"/>
  <c r="K2100" i="1"/>
  <c r="K2111" i="1"/>
  <c r="K2149" i="1"/>
  <c r="K1649" i="1"/>
  <c r="K3738" i="1"/>
  <c r="K3739" i="1"/>
  <c r="K2150" i="1"/>
  <c r="K4211" i="1"/>
  <c r="K2101" i="1"/>
  <c r="K2151" i="1"/>
  <c r="K3849" i="1"/>
  <c r="K1579" i="1"/>
  <c r="K1728" i="1"/>
  <c r="K1729" i="1"/>
  <c r="K2061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2152" i="1"/>
  <c r="J2152" i="1" s="1"/>
  <c r="I4232" i="1"/>
  <c r="J4232" i="1" s="1"/>
  <c r="I4262" i="1"/>
  <c r="J4262" i="1" s="1"/>
  <c r="I1580" i="1"/>
  <c r="J1580" i="1" s="1"/>
  <c r="I2062" i="1"/>
  <c r="J2062" i="1" s="1"/>
  <c r="I4312" i="1"/>
  <c r="J4312" i="1" s="1"/>
  <c r="I2112" i="1"/>
  <c r="J2112" i="1" s="1"/>
  <c r="I1620" i="1"/>
  <c r="J1620" i="1" s="1"/>
  <c r="I2042" i="1"/>
  <c r="J2042" i="1" s="1"/>
  <c r="I4212" i="1"/>
  <c r="J4212" i="1" s="1"/>
  <c r="I4263" i="1"/>
  <c r="J4263" i="1" s="1"/>
  <c r="I1540" i="1"/>
  <c r="J1540" i="1" s="1"/>
  <c r="I3750" i="1"/>
  <c r="J3750" i="1" s="1"/>
  <c r="I3751" i="1"/>
  <c r="J3751" i="1" s="1"/>
  <c r="I3850" i="1"/>
  <c r="J3850" i="1" s="1"/>
  <c r="I3752" i="1"/>
  <c r="J3752" i="1" s="1"/>
  <c r="I2153" i="1"/>
  <c r="J2153" i="1" s="1"/>
  <c r="I3753" i="1"/>
  <c r="J3753" i="1" s="1"/>
  <c r="I3860" i="1"/>
  <c r="J3860" i="1" s="1"/>
  <c r="I4292" i="1"/>
  <c r="J4292" i="1" s="1"/>
  <c r="I3790" i="1"/>
  <c r="J3790" i="1" s="1"/>
  <c r="I3810" i="1"/>
  <c r="J3810" i="1" s="1"/>
  <c r="I1621" i="1"/>
  <c r="J1621" i="1" s="1"/>
  <c r="I3740" i="1"/>
  <c r="J3740" i="1" s="1"/>
  <c r="I4264" i="1"/>
  <c r="J4264" i="1" s="1"/>
  <c r="I1660" i="1"/>
  <c r="J1660" i="1" s="1"/>
  <c r="I1670" i="1"/>
  <c r="J1670" i="1" s="1"/>
  <c r="I2063" i="1"/>
  <c r="J2063" i="1" s="1"/>
  <c r="I1671" i="1"/>
  <c r="J1671" i="1" s="1"/>
  <c r="I3800" i="1"/>
  <c r="J3800" i="1" s="1"/>
  <c r="I3870" i="1"/>
  <c r="J3870" i="1" s="1"/>
  <c r="I4302" i="1"/>
  <c r="J4302" i="1" s="1"/>
  <c r="I2154" i="1"/>
  <c r="J2154" i="1" s="1"/>
  <c r="I4233" i="1"/>
  <c r="J4233" i="1" s="1"/>
  <c r="I4265" i="1"/>
  <c r="J4265" i="1" s="1"/>
  <c r="I1581" i="1"/>
  <c r="J1581" i="1" s="1"/>
  <c r="I2064" i="1"/>
  <c r="J2064" i="1" s="1"/>
  <c r="I4313" i="1"/>
  <c r="J4313" i="1" s="1"/>
  <c r="I2113" i="1"/>
  <c r="J2113" i="1" s="1"/>
  <c r="I1622" i="1"/>
  <c r="J1622" i="1" s="1"/>
  <c r="I2043" i="1"/>
  <c r="J2043" i="1" s="1"/>
  <c r="I4213" i="1"/>
  <c r="J4213" i="1" s="1"/>
  <c r="I4266" i="1"/>
  <c r="J4266" i="1" s="1"/>
  <c r="I1541" i="1"/>
  <c r="J1541" i="1" s="1"/>
  <c r="I3754" i="1"/>
  <c r="J3754" i="1" s="1"/>
  <c r="I3755" i="1"/>
  <c r="J3755" i="1" s="1"/>
  <c r="I3851" i="1"/>
  <c r="J3851" i="1" s="1"/>
  <c r="I3756" i="1"/>
  <c r="J3756" i="1" s="1"/>
  <c r="I2155" i="1"/>
  <c r="J2155" i="1" s="1"/>
  <c r="I3757" i="1"/>
  <c r="J3757" i="1" s="1"/>
  <c r="I3861" i="1"/>
  <c r="J3861" i="1" s="1"/>
  <c r="I4293" i="1"/>
  <c r="J4293" i="1" s="1"/>
  <c r="I3791" i="1"/>
  <c r="J3791" i="1" s="1"/>
  <c r="I3811" i="1"/>
  <c r="J3811" i="1" s="1"/>
  <c r="I1623" i="1"/>
  <c r="J1623" i="1" s="1"/>
  <c r="I3741" i="1"/>
  <c r="J3741" i="1" s="1"/>
  <c r="I4267" i="1"/>
  <c r="J4267" i="1" s="1"/>
  <c r="I1661" i="1"/>
  <c r="J1661" i="1" s="1"/>
  <c r="I1672" i="1"/>
  <c r="J1672" i="1" s="1"/>
  <c r="I2065" i="1"/>
  <c r="J2065" i="1" s="1"/>
  <c r="I1673" i="1"/>
  <c r="J1673" i="1" s="1"/>
  <c r="I3801" i="1"/>
  <c r="J3801" i="1" s="1"/>
  <c r="I3871" i="1"/>
  <c r="J3871" i="1" s="1"/>
  <c r="I4303" i="1"/>
  <c r="J4303" i="1" s="1"/>
  <c r="I2156" i="1"/>
  <c r="J2156" i="1" s="1"/>
  <c r="I4234" i="1"/>
  <c r="J4234" i="1" s="1"/>
  <c r="I4268" i="1"/>
  <c r="J4268" i="1" s="1"/>
  <c r="I1582" i="1"/>
  <c r="J1582" i="1" s="1"/>
  <c r="I2066" i="1"/>
  <c r="J2066" i="1" s="1"/>
  <c r="I4314" i="1"/>
  <c r="J4314" i="1" s="1"/>
  <c r="I2114" i="1"/>
  <c r="J2114" i="1" s="1"/>
  <c r="I1624" i="1"/>
  <c r="J1624" i="1" s="1"/>
  <c r="I2044" i="1"/>
  <c r="J2044" i="1" s="1"/>
  <c r="I4214" i="1"/>
  <c r="J4214" i="1" s="1"/>
  <c r="I4269" i="1"/>
  <c r="J4269" i="1" s="1"/>
  <c r="I1542" i="1"/>
  <c r="J1542" i="1" s="1"/>
  <c r="I3758" i="1"/>
  <c r="J3758" i="1" s="1"/>
  <c r="I3759" i="1"/>
  <c r="J3759" i="1" s="1"/>
  <c r="I3852" i="1"/>
  <c r="J3852" i="1" s="1"/>
  <c r="I3760" i="1"/>
  <c r="J3760" i="1" s="1"/>
  <c r="I2157" i="1"/>
  <c r="J2157" i="1" s="1"/>
  <c r="I3761" i="1"/>
  <c r="J3761" i="1" s="1"/>
  <c r="I3862" i="1"/>
  <c r="J3862" i="1" s="1"/>
  <c r="I4294" i="1"/>
  <c r="J4294" i="1" s="1"/>
  <c r="I3792" i="1"/>
  <c r="J3792" i="1" s="1"/>
  <c r="I3812" i="1"/>
  <c r="J3812" i="1" s="1"/>
  <c r="I1625" i="1"/>
  <c r="J1625" i="1" s="1"/>
  <c r="I3742" i="1"/>
  <c r="J3742" i="1" s="1"/>
  <c r="I4270" i="1"/>
  <c r="J4270" i="1" s="1"/>
  <c r="I1662" i="1"/>
  <c r="J1662" i="1" s="1"/>
  <c r="I1674" i="1"/>
  <c r="J1674" i="1" s="1"/>
  <c r="I2067" i="1"/>
  <c r="J2067" i="1" s="1"/>
  <c r="I1675" i="1"/>
  <c r="J1675" i="1" s="1"/>
  <c r="I3802" i="1"/>
  <c r="J3802" i="1" s="1"/>
  <c r="I3872" i="1"/>
  <c r="J3872" i="1" s="1"/>
  <c r="I4304" i="1"/>
  <c r="J4304" i="1" s="1"/>
  <c r="I2158" i="1"/>
  <c r="J2158" i="1" s="1"/>
  <c r="I4235" i="1"/>
  <c r="J4235" i="1" s="1"/>
  <c r="I4271" i="1"/>
  <c r="J4271" i="1" s="1"/>
  <c r="I1583" i="1"/>
  <c r="J1583" i="1" s="1"/>
  <c r="I2068" i="1"/>
  <c r="J2068" i="1" s="1"/>
  <c r="I4315" i="1"/>
  <c r="J4315" i="1" s="1"/>
  <c r="I2115" i="1"/>
  <c r="J2115" i="1" s="1"/>
  <c r="I1626" i="1"/>
  <c r="J1626" i="1" s="1"/>
  <c r="I2045" i="1"/>
  <c r="J2045" i="1" s="1"/>
  <c r="I4215" i="1"/>
  <c r="J4215" i="1" s="1"/>
  <c r="I4272" i="1"/>
  <c r="J4272" i="1" s="1"/>
  <c r="I1543" i="1"/>
  <c r="J1543" i="1" s="1"/>
  <c r="I3762" i="1"/>
  <c r="J3762" i="1" s="1"/>
  <c r="I3763" i="1"/>
  <c r="J3763" i="1" s="1"/>
  <c r="I3853" i="1"/>
  <c r="J3853" i="1" s="1"/>
  <c r="I3764" i="1"/>
  <c r="J3764" i="1" s="1"/>
  <c r="I2159" i="1"/>
  <c r="J2159" i="1" s="1"/>
  <c r="I3765" i="1"/>
  <c r="J3765" i="1" s="1"/>
  <c r="I3863" i="1"/>
  <c r="J3863" i="1" s="1"/>
  <c r="I4295" i="1"/>
  <c r="J4295" i="1" s="1"/>
  <c r="I3793" i="1"/>
  <c r="J3793" i="1" s="1"/>
  <c r="I3813" i="1"/>
  <c r="J3813" i="1" s="1"/>
  <c r="I1627" i="1"/>
  <c r="J1627" i="1" s="1"/>
  <c r="I3743" i="1"/>
  <c r="J3743" i="1" s="1"/>
  <c r="I4273" i="1"/>
  <c r="J4273" i="1" s="1"/>
  <c r="I1663" i="1"/>
  <c r="J1663" i="1" s="1"/>
  <c r="I1676" i="1"/>
  <c r="J1676" i="1" s="1"/>
  <c r="I2069" i="1"/>
  <c r="J2069" i="1" s="1"/>
  <c r="I1677" i="1"/>
  <c r="J1677" i="1" s="1"/>
  <c r="I3803" i="1"/>
  <c r="J3803" i="1" s="1"/>
  <c r="I3873" i="1"/>
  <c r="J3873" i="1" s="1"/>
  <c r="I4305" i="1"/>
  <c r="J4305" i="1" s="1"/>
  <c r="I2160" i="1"/>
  <c r="J2160" i="1" s="1"/>
  <c r="I4236" i="1"/>
  <c r="J4236" i="1" s="1"/>
  <c r="I4274" i="1"/>
  <c r="J4274" i="1" s="1"/>
  <c r="I1584" i="1"/>
  <c r="J1584" i="1" s="1"/>
  <c r="I2070" i="1"/>
  <c r="J2070" i="1" s="1"/>
  <c r="I4316" i="1"/>
  <c r="J4316" i="1" s="1"/>
  <c r="I2116" i="1"/>
  <c r="J2116" i="1" s="1"/>
  <c r="I1628" i="1"/>
  <c r="J1628" i="1" s="1"/>
  <c r="I2046" i="1"/>
  <c r="J2046" i="1" s="1"/>
  <c r="I4216" i="1"/>
  <c r="J4216" i="1" s="1"/>
  <c r="I4275" i="1"/>
  <c r="J4275" i="1" s="1"/>
  <c r="I1544" i="1"/>
  <c r="J1544" i="1" s="1"/>
  <c r="I3766" i="1"/>
  <c r="J3766" i="1" s="1"/>
  <c r="I3767" i="1"/>
  <c r="J3767" i="1" s="1"/>
  <c r="I3854" i="1"/>
  <c r="J3854" i="1" s="1"/>
  <c r="I3768" i="1"/>
  <c r="J3768" i="1" s="1"/>
  <c r="I2161" i="1"/>
  <c r="J2161" i="1" s="1"/>
  <c r="I3769" i="1"/>
  <c r="J3769" i="1" s="1"/>
  <c r="I3864" i="1"/>
  <c r="J3864" i="1" s="1"/>
  <c r="I4296" i="1"/>
  <c r="J4296" i="1" s="1"/>
  <c r="I3794" i="1"/>
  <c r="J3794" i="1" s="1"/>
  <c r="I3814" i="1"/>
  <c r="J3814" i="1" s="1"/>
  <c r="I1629" i="1"/>
  <c r="J1629" i="1" s="1"/>
  <c r="I3744" i="1"/>
  <c r="J3744" i="1" s="1"/>
  <c r="I4276" i="1"/>
  <c r="J4276" i="1" s="1"/>
  <c r="I1664" i="1"/>
  <c r="J1664" i="1" s="1"/>
  <c r="I1678" i="1"/>
  <c r="J1678" i="1" s="1"/>
  <c r="I2071" i="1"/>
  <c r="J2071" i="1" s="1"/>
  <c r="I1679" i="1"/>
  <c r="J1679" i="1" s="1"/>
  <c r="I3804" i="1"/>
  <c r="J3804" i="1" s="1"/>
  <c r="I4186" i="1"/>
  <c r="J4186" i="1" s="1"/>
  <c r="I4306" i="1"/>
  <c r="J4306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4217" i="1"/>
  <c r="J4217" i="1" s="1"/>
  <c r="I4187" i="1"/>
  <c r="J4187" i="1" s="1"/>
  <c r="I3820" i="1"/>
  <c r="J3820" i="1" s="1"/>
  <c r="I4237" i="1"/>
  <c r="J4237" i="1" s="1"/>
  <c r="I4218" i="1"/>
  <c r="J4218" i="1" s="1"/>
  <c r="I4188" i="1"/>
  <c r="J4188" i="1" s="1"/>
  <c r="I3821" i="1"/>
  <c r="J3821" i="1" s="1"/>
  <c r="I4238" i="1"/>
  <c r="J4238" i="1" s="1"/>
  <c r="I4219" i="1"/>
  <c r="J4219" i="1" s="1"/>
  <c r="I4189" i="1"/>
  <c r="J4189" i="1" s="1"/>
  <c r="I3822" i="1"/>
  <c r="J3822" i="1" s="1"/>
  <c r="I4239" i="1"/>
  <c r="J4239" i="1" s="1"/>
  <c r="I4220" i="1"/>
  <c r="J4220" i="1" s="1"/>
  <c r="I4190" i="1"/>
  <c r="J4190" i="1" s="1"/>
  <c r="I3823" i="1"/>
  <c r="J3823" i="1" s="1"/>
  <c r="I4240" i="1"/>
  <c r="J4240" i="1" s="1"/>
  <c r="I4221" i="1"/>
  <c r="J4221" i="1" s="1"/>
  <c r="I4191" i="1"/>
  <c r="J4191" i="1" s="1"/>
  <c r="I3824" i="1"/>
  <c r="J3824" i="1" s="1"/>
  <c r="I4241" i="1"/>
  <c r="J4241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1585" i="1"/>
  <c r="J1585" i="1" s="1"/>
  <c r="I1586" i="1"/>
  <c r="J1586" i="1" s="1"/>
  <c r="I1560" i="1"/>
  <c r="J1560" i="1" s="1"/>
  <c r="I1650" i="1"/>
  <c r="J1650" i="1" s="1"/>
  <c r="I1550" i="1"/>
  <c r="J1550" i="1" s="1"/>
  <c r="I3825" i="1"/>
  <c r="J3825" i="1" s="1"/>
  <c r="I1587" i="1"/>
  <c r="J1587" i="1" s="1"/>
  <c r="I1680" i="1"/>
  <c r="J1680" i="1" s="1"/>
  <c r="I4242" i="1"/>
  <c r="J4242" i="1" s="1"/>
  <c r="I2072" i="1"/>
  <c r="J2072" i="1" s="1"/>
  <c r="I2102" i="1"/>
  <c r="J2102" i="1" s="1"/>
  <c r="I2117" i="1"/>
  <c r="J2117" i="1" s="1"/>
  <c r="I1640" i="1"/>
  <c r="J1640" i="1" s="1"/>
  <c r="I3710" i="1"/>
  <c r="J3710" i="1" s="1"/>
  <c r="I3711" i="1"/>
  <c r="J3711" i="1" s="1"/>
  <c r="I2118" i="1"/>
  <c r="J2118" i="1" s="1"/>
  <c r="I4192" i="1"/>
  <c r="J4192" i="1" s="1"/>
  <c r="I2073" i="1"/>
  <c r="J2073" i="1" s="1"/>
  <c r="I2119" i="1"/>
  <c r="J2119" i="1" s="1"/>
  <c r="I3826" i="1"/>
  <c r="J3826" i="1" s="1"/>
  <c r="I1561" i="1"/>
  <c r="J1561" i="1" s="1"/>
  <c r="I1681" i="1"/>
  <c r="J1681" i="1" s="1"/>
  <c r="I1682" i="1"/>
  <c r="J1682" i="1" s="1"/>
  <c r="I2047" i="1"/>
  <c r="J2047" i="1" s="1"/>
  <c r="I1588" i="1"/>
  <c r="J1588" i="1" s="1"/>
  <c r="I1589" i="1"/>
  <c r="J1589" i="1" s="1"/>
  <c r="I1562" i="1"/>
  <c r="J1562" i="1" s="1"/>
  <c r="I1651" i="1"/>
  <c r="J1651" i="1" s="1"/>
  <c r="I1551" i="1"/>
  <c r="J1551" i="1" s="1"/>
  <c r="I3827" i="1"/>
  <c r="J3827" i="1" s="1"/>
  <c r="I1590" i="1"/>
  <c r="J1590" i="1" s="1"/>
  <c r="I1683" i="1"/>
  <c r="J1683" i="1" s="1"/>
  <c r="I4243" i="1"/>
  <c r="J4243" i="1" s="1"/>
  <c r="I2074" i="1"/>
  <c r="J2074" i="1" s="1"/>
  <c r="I2103" i="1"/>
  <c r="J2103" i="1" s="1"/>
  <c r="I2120" i="1"/>
  <c r="J2120" i="1" s="1"/>
  <c r="I1641" i="1"/>
  <c r="J1641" i="1" s="1"/>
  <c r="I3712" i="1"/>
  <c r="J3712" i="1" s="1"/>
  <c r="I3713" i="1"/>
  <c r="J3713" i="1" s="1"/>
  <c r="I2121" i="1"/>
  <c r="J2121" i="1" s="1"/>
  <c r="I4193" i="1"/>
  <c r="J4193" i="1" s="1"/>
  <c r="I2075" i="1"/>
  <c r="J2075" i="1" s="1"/>
  <c r="I2122" i="1"/>
  <c r="J2122" i="1" s="1"/>
  <c r="I3828" i="1"/>
  <c r="J3828" i="1" s="1"/>
  <c r="I1563" i="1"/>
  <c r="J1563" i="1" s="1"/>
  <c r="I1684" i="1"/>
  <c r="J1684" i="1" s="1"/>
  <c r="I1685" i="1"/>
  <c r="J1685" i="1" s="1"/>
  <c r="I2048" i="1"/>
  <c r="J2048" i="1" s="1"/>
  <c r="I1591" i="1"/>
  <c r="J1591" i="1" s="1"/>
  <c r="I1592" i="1"/>
  <c r="J1592" i="1" s="1"/>
  <c r="I1564" i="1"/>
  <c r="J1564" i="1" s="1"/>
  <c r="I1652" i="1"/>
  <c r="J1652" i="1" s="1"/>
  <c r="I1552" i="1"/>
  <c r="J1552" i="1" s="1"/>
  <c r="I3829" i="1"/>
  <c r="J3829" i="1" s="1"/>
  <c r="I1593" i="1"/>
  <c r="J1593" i="1" s="1"/>
  <c r="I1686" i="1"/>
  <c r="J1686" i="1" s="1"/>
  <c r="I4244" i="1"/>
  <c r="J4244" i="1" s="1"/>
  <c r="I2076" i="1"/>
  <c r="J2076" i="1" s="1"/>
  <c r="I2104" i="1"/>
  <c r="J2104" i="1" s="1"/>
  <c r="I2123" i="1"/>
  <c r="J2123" i="1" s="1"/>
  <c r="I1642" i="1"/>
  <c r="J1642" i="1" s="1"/>
  <c r="I3714" i="1"/>
  <c r="J3714" i="1" s="1"/>
  <c r="I3715" i="1"/>
  <c r="J3715" i="1" s="1"/>
  <c r="I2124" i="1"/>
  <c r="J2124" i="1" s="1"/>
  <c r="I4194" i="1"/>
  <c r="J4194" i="1" s="1"/>
  <c r="I2077" i="1"/>
  <c r="J2077" i="1" s="1"/>
  <c r="I2125" i="1"/>
  <c r="J2125" i="1" s="1"/>
  <c r="I3830" i="1"/>
  <c r="J3830" i="1" s="1"/>
  <c r="I1565" i="1"/>
  <c r="J1565" i="1" s="1"/>
  <c r="I1687" i="1"/>
  <c r="J1687" i="1" s="1"/>
  <c r="I1688" i="1"/>
  <c r="J1688" i="1" s="1"/>
  <c r="I2049" i="1"/>
  <c r="J2049" i="1" s="1"/>
  <c r="I1594" i="1"/>
  <c r="J1594" i="1" s="1"/>
  <c r="I1595" i="1"/>
  <c r="J1595" i="1" s="1"/>
  <c r="I1566" i="1"/>
  <c r="J1566" i="1" s="1"/>
  <c r="I1653" i="1"/>
  <c r="J1653" i="1" s="1"/>
  <c r="I1553" i="1"/>
  <c r="J1553" i="1" s="1"/>
  <c r="I3831" i="1"/>
  <c r="J3831" i="1" s="1"/>
  <c r="I1596" i="1"/>
  <c r="J1596" i="1" s="1"/>
  <c r="I1689" i="1"/>
  <c r="J1689" i="1" s="1"/>
  <c r="I4245" i="1"/>
  <c r="J4245" i="1" s="1"/>
  <c r="I2078" i="1"/>
  <c r="J2078" i="1" s="1"/>
  <c r="I2105" i="1"/>
  <c r="J2105" i="1" s="1"/>
  <c r="I2126" i="1"/>
  <c r="J2126" i="1" s="1"/>
  <c r="I1643" i="1"/>
  <c r="J1643" i="1" s="1"/>
  <c r="I3716" i="1"/>
  <c r="J3716" i="1" s="1"/>
  <c r="I3717" i="1"/>
  <c r="J3717" i="1" s="1"/>
  <c r="I2127" i="1"/>
  <c r="J2127" i="1" s="1"/>
  <c r="I4195" i="1"/>
  <c r="J4195" i="1" s="1"/>
  <c r="I2079" i="1"/>
  <c r="J2079" i="1" s="1"/>
  <c r="I2128" i="1"/>
  <c r="J2128" i="1" s="1"/>
  <c r="I3832" i="1"/>
  <c r="J3832" i="1" s="1"/>
  <c r="I1567" i="1"/>
  <c r="J1567" i="1" s="1"/>
  <c r="I1690" i="1"/>
  <c r="J1690" i="1" s="1"/>
  <c r="I1691" i="1"/>
  <c r="J1691" i="1" s="1"/>
  <c r="I2050" i="1"/>
  <c r="J2050" i="1" s="1"/>
  <c r="I1597" i="1"/>
  <c r="J1597" i="1" s="1"/>
  <c r="I1598" i="1"/>
  <c r="J1598" i="1" s="1"/>
  <c r="I1568" i="1"/>
  <c r="J1568" i="1" s="1"/>
  <c r="I1654" i="1"/>
  <c r="J1654" i="1" s="1"/>
  <c r="I1554" i="1"/>
  <c r="J1554" i="1" s="1"/>
  <c r="I3833" i="1"/>
  <c r="J3833" i="1" s="1"/>
  <c r="I1599" i="1"/>
  <c r="J1599" i="1" s="1"/>
  <c r="I1692" i="1"/>
  <c r="J1692" i="1" s="1"/>
  <c r="I4246" i="1"/>
  <c r="J4246" i="1" s="1"/>
  <c r="I2080" i="1"/>
  <c r="J2080" i="1" s="1"/>
  <c r="I2106" i="1"/>
  <c r="J2106" i="1" s="1"/>
  <c r="I2129" i="1"/>
  <c r="J2129" i="1" s="1"/>
  <c r="I1644" i="1"/>
  <c r="J1644" i="1" s="1"/>
  <c r="I3718" i="1"/>
  <c r="J3718" i="1" s="1"/>
  <c r="I3719" i="1"/>
  <c r="J3719" i="1" s="1"/>
  <c r="I2130" i="1"/>
  <c r="J2130" i="1" s="1"/>
  <c r="I4196" i="1"/>
  <c r="J4196" i="1" s="1"/>
  <c r="I2081" i="1"/>
  <c r="J2081" i="1" s="1"/>
  <c r="I2131" i="1"/>
  <c r="J2131" i="1" s="1"/>
  <c r="I3834" i="1"/>
  <c r="J3834" i="1" s="1"/>
  <c r="I1569" i="1"/>
  <c r="J1569" i="1" s="1"/>
  <c r="I1693" i="1"/>
  <c r="J1693" i="1" s="1"/>
  <c r="I1694" i="1"/>
  <c r="J1694" i="1" s="1"/>
  <c r="I2051" i="1"/>
  <c r="J205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20" i="1"/>
  <c r="J3720" i="1" s="1"/>
  <c r="I4247" i="1"/>
  <c r="J4247" i="1" s="1"/>
  <c r="I4277" i="1"/>
  <c r="J4277" i="1" s="1"/>
  <c r="I4222" i="1"/>
  <c r="J4222" i="1" s="1"/>
  <c r="I4197" i="1"/>
  <c r="J4197" i="1" s="1"/>
  <c r="I3835" i="1"/>
  <c r="J3835" i="1" s="1"/>
  <c r="I4248" i="1"/>
  <c r="J4248" i="1" s="1"/>
  <c r="I1600" i="1"/>
  <c r="J1600" i="1" s="1"/>
  <c r="I2082" i="1"/>
  <c r="J2082" i="1" s="1"/>
  <c r="I4317" i="1"/>
  <c r="J4317" i="1" s="1"/>
  <c r="I2132" i="1"/>
  <c r="J2132" i="1" s="1"/>
  <c r="I1630" i="1"/>
  <c r="J1630" i="1" s="1"/>
  <c r="I2052" i="1"/>
  <c r="J2052" i="1" s="1"/>
  <c r="I4223" i="1"/>
  <c r="J4223" i="1" s="1"/>
  <c r="I4278" i="1"/>
  <c r="J4278" i="1" s="1"/>
  <c r="I1545" i="1"/>
  <c r="J1545" i="1" s="1"/>
  <c r="I3770" i="1"/>
  <c r="J3770" i="1" s="1"/>
  <c r="I3771" i="1"/>
  <c r="J3771" i="1" s="1"/>
  <c r="I3855" i="1"/>
  <c r="J3855" i="1" s="1"/>
  <c r="I3772" i="1"/>
  <c r="J3772" i="1" s="1"/>
  <c r="I3721" i="1"/>
  <c r="J3721" i="1" s="1"/>
  <c r="I3773" i="1"/>
  <c r="J3773" i="1" s="1"/>
  <c r="I3865" i="1"/>
  <c r="J3865" i="1" s="1"/>
  <c r="I4297" i="1"/>
  <c r="J4297" i="1" s="1"/>
  <c r="I3795" i="1"/>
  <c r="J3795" i="1" s="1"/>
  <c r="I3815" i="1"/>
  <c r="J3815" i="1" s="1"/>
  <c r="I1631" i="1"/>
  <c r="J1631" i="1" s="1"/>
  <c r="I3745" i="1"/>
  <c r="J3745" i="1" s="1"/>
  <c r="I4279" i="1"/>
  <c r="J4279" i="1" s="1"/>
  <c r="I1665" i="1"/>
  <c r="J1665" i="1" s="1"/>
  <c r="I1695" i="1"/>
  <c r="J1695" i="1" s="1"/>
  <c r="I2083" i="1"/>
  <c r="J2083" i="1" s="1"/>
  <c r="I1696" i="1"/>
  <c r="J1696" i="1" s="1"/>
  <c r="I3805" i="1"/>
  <c r="J3805" i="1" s="1"/>
  <c r="I4198" i="1"/>
  <c r="J4198" i="1" s="1"/>
  <c r="I4307" i="1"/>
  <c r="J4307" i="1" s="1"/>
  <c r="I3722" i="1"/>
  <c r="J3722" i="1" s="1"/>
  <c r="I4249" i="1"/>
  <c r="J4249" i="1" s="1"/>
  <c r="I4280" i="1"/>
  <c r="J4280" i="1" s="1"/>
  <c r="I1601" i="1"/>
  <c r="J1601" i="1" s="1"/>
  <c r="I2084" i="1"/>
  <c r="J2084" i="1" s="1"/>
  <c r="I4318" i="1"/>
  <c r="J4318" i="1" s="1"/>
  <c r="I2133" i="1"/>
  <c r="J2133" i="1" s="1"/>
  <c r="I1632" i="1"/>
  <c r="J1632" i="1" s="1"/>
  <c r="I2053" i="1"/>
  <c r="J2053" i="1" s="1"/>
  <c r="I4224" i="1"/>
  <c r="J4224" i="1" s="1"/>
  <c r="I4281" i="1"/>
  <c r="J4281" i="1" s="1"/>
  <c r="I1546" i="1"/>
  <c r="J1546" i="1" s="1"/>
  <c r="I3774" i="1"/>
  <c r="J3774" i="1" s="1"/>
  <c r="I3775" i="1"/>
  <c r="J3775" i="1" s="1"/>
  <c r="I3856" i="1"/>
  <c r="J3856" i="1" s="1"/>
  <c r="I3776" i="1"/>
  <c r="J3776" i="1" s="1"/>
  <c r="I3723" i="1"/>
  <c r="J3723" i="1" s="1"/>
  <c r="I3777" i="1"/>
  <c r="J3777" i="1" s="1"/>
  <c r="I3866" i="1"/>
  <c r="J3866" i="1" s="1"/>
  <c r="I4298" i="1"/>
  <c r="J4298" i="1" s="1"/>
  <c r="I3796" i="1"/>
  <c r="J3796" i="1" s="1"/>
  <c r="I3816" i="1"/>
  <c r="J3816" i="1" s="1"/>
  <c r="I1633" i="1"/>
  <c r="J1633" i="1" s="1"/>
  <c r="I3746" i="1"/>
  <c r="J3746" i="1" s="1"/>
  <c r="I4282" i="1"/>
  <c r="J4282" i="1" s="1"/>
  <c r="I1666" i="1"/>
  <c r="J1666" i="1" s="1"/>
  <c r="I1697" i="1"/>
  <c r="J1697" i="1" s="1"/>
  <c r="I2085" i="1"/>
  <c r="J2085" i="1" s="1"/>
  <c r="I1698" i="1"/>
  <c r="J1698" i="1" s="1"/>
  <c r="I3806" i="1"/>
  <c r="J3806" i="1" s="1"/>
  <c r="I4199" i="1"/>
  <c r="J4199" i="1" s="1"/>
  <c r="I4308" i="1"/>
  <c r="J4308" i="1" s="1"/>
  <c r="I3724" i="1"/>
  <c r="J3724" i="1" s="1"/>
  <c r="I4250" i="1"/>
  <c r="J4250" i="1" s="1"/>
  <c r="I4283" i="1"/>
  <c r="J4283" i="1" s="1"/>
  <c r="I1602" i="1"/>
  <c r="J1602" i="1" s="1"/>
  <c r="I2086" i="1"/>
  <c r="J2086" i="1" s="1"/>
  <c r="I4319" i="1"/>
  <c r="J4319" i="1" s="1"/>
  <c r="I2134" i="1"/>
  <c r="J2134" i="1" s="1"/>
  <c r="I1634" i="1"/>
  <c r="J1634" i="1" s="1"/>
  <c r="I2054" i="1"/>
  <c r="J2054" i="1" s="1"/>
  <c r="I4225" i="1"/>
  <c r="J4225" i="1" s="1"/>
  <c r="I4284" i="1"/>
  <c r="J4284" i="1" s="1"/>
  <c r="I1547" i="1"/>
  <c r="J1547" i="1" s="1"/>
  <c r="I3778" i="1"/>
  <c r="J3778" i="1" s="1"/>
  <c r="I3779" i="1"/>
  <c r="J3779" i="1" s="1"/>
  <c r="I3857" i="1"/>
  <c r="J3857" i="1" s="1"/>
  <c r="I3780" i="1"/>
  <c r="J3780" i="1" s="1"/>
  <c r="I3725" i="1"/>
  <c r="J3725" i="1" s="1"/>
  <c r="I3781" i="1"/>
  <c r="J3781" i="1" s="1"/>
  <c r="I3867" i="1"/>
  <c r="J3867" i="1" s="1"/>
  <c r="I4299" i="1"/>
  <c r="J4299" i="1" s="1"/>
  <c r="I3797" i="1"/>
  <c r="J3797" i="1" s="1"/>
  <c r="I3817" i="1"/>
  <c r="J3817" i="1" s="1"/>
  <c r="I1635" i="1"/>
  <c r="J1635" i="1" s="1"/>
  <c r="I3747" i="1"/>
  <c r="J3747" i="1" s="1"/>
  <c r="I4285" i="1"/>
  <c r="J4285" i="1" s="1"/>
  <c r="I1667" i="1"/>
  <c r="J1667" i="1" s="1"/>
  <c r="I1699" i="1"/>
  <c r="J1699" i="1" s="1"/>
  <c r="I2087" i="1"/>
  <c r="J2087" i="1" s="1"/>
  <c r="I1710" i="1"/>
  <c r="J1710" i="1" s="1"/>
  <c r="I3807" i="1"/>
  <c r="J3807" i="1" s="1"/>
  <c r="I4200" i="1"/>
  <c r="J4200" i="1" s="1"/>
  <c r="I4309" i="1"/>
  <c r="J4309" i="1" s="1"/>
  <c r="I3726" i="1"/>
  <c r="J3726" i="1" s="1"/>
  <c r="I4251" i="1"/>
  <c r="J4251" i="1" s="1"/>
  <c r="I4286" i="1"/>
  <c r="J4286" i="1" s="1"/>
  <c r="I1603" i="1"/>
  <c r="J1603" i="1" s="1"/>
  <c r="I2088" i="1"/>
  <c r="J2088" i="1" s="1"/>
  <c r="I4320" i="1"/>
  <c r="J4320" i="1" s="1"/>
  <c r="I2135" i="1"/>
  <c r="J2135" i="1" s="1"/>
  <c r="I1636" i="1"/>
  <c r="J1636" i="1" s="1"/>
  <c r="I2055" i="1"/>
  <c r="J2055" i="1" s="1"/>
  <c r="I4226" i="1"/>
  <c r="J4226" i="1" s="1"/>
  <c r="I4287" i="1"/>
  <c r="J4287" i="1" s="1"/>
  <c r="I1548" i="1"/>
  <c r="J1548" i="1" s="1"/>
  <c r="I3782" i="1"/>
  <c r="J3782" i="1" s="1"/>
  <c r="I3783" i="1"/>
  <c r="J3783" i="1" s="1"/>
  <c r="I3858" i="1"/>
  <c r="J3858" i="1" s="1"/>
  <c r="I3784" i="1"/>
  <c r="J3784" i="1" s="1"/>
  <c r="I3727" i="1"/>
  <c r="J3727" i="1" s="1"/>
  <c r="I3785" i="1"/>
  <c r="J3785" i="1" s="1"/>
  <c r="I3868" i="1"/>
  <c r="J3868" i="1" s="1"/>
  <c r="I4300" i="1"/>
  <c r="J4300" i="1" s="1"/>
  <c r="I3798" i="1"/>
  <c r="J3798" i="1" s="1"/>
  <c r="I3818" i="1"/>
  <c r="J3818" i="1" s="1"/>
  <c r="I1637" i="1"/>
  <c r="J1637" i="1" s="1"/>
  <c r="I3748" i="1"/>
  <c r="J3748" i="1" s="1"/>
  <c r="I4288" i="1"/>
  <c r="J4288" i="1" s="1"/>
  <c r="I1668" i="1"/>
  <c r="J1668" i="1" s="1"/>
  <c r="I1711" i="1"/>
  <c r="J1711" i="1" s="1"/>
  <c r="I2089" i="1"/>
  <c r="J2089" i="1" s="1"/>
  <c r="I1712" i="1"/>
  <c r="J1712" i="1" s="1"/>
  <c r="I3808" i="1"/>
  <c r="J3808" i="1" s="1"/>
  <c r="I4201" i="1"/>
  <c r="J4201" i="1" s="1"/>
  <c r="I4310" i="1"/>
  <c r="J4310" i="1" s="1"/>
  <c r="I3728" i="1"/>
  <c r="J3728" i="1" s="1"/>
  <c r="I4252" i="1"/>
  <c r="J4252" i="1" s="1"/>
  <c r="I4289" i="1"/>
  <c r="J4289" i="1" s="1"/>
  <c r="I1604" i="1"/>
  <c r="J1604" i="1" s="1"/>
  <c r="I2090" i="1"/>
  <c r="J2090" i="1" s="1"/>
  <c r="I4321" i="1"/>
  <c r="J4321" i="1" s="1"/>
  <c r="I2136" i="1"/>
  <c r="J2136" i="1" s="1"/>
  <c r="I1638" i="1"/>
  <c r="J1638" i="1" s="1"/>
  <c r="I2056" i="1"/>
  <c r="J2056" i="1" s="1"/>
  <c r="I4227" i="1"/>
  <c r="J4227" i="1" s="1"/>
  <c r="I4290" i="1"/>
  <c r="J4290" i="1" s="1"/>
  <c r="I1549" i="1"/>
  <c r="J1549" i="1" s="1"/>
  <c r="I3786" i="1"/>
  <c r="J3786" i="1" s="1"/>
  <c r="I3787" i="1"/>
  <c r="J3787" i="1" s="1"/>
  <c r="I3859" i="1"/>
  <c r="J3859" i="1" s="1"/>
  <c r="I3788" i="1"/>
  <c r="J3788" i="1" s="1"/>
  <c r="I3729" i="1"/>
  <c r="J3729" i="1" s="1"/>
  <c r="I3789" i="1"/>
  <c r="J3789" i="1" s="1"/>
  <c r="I3869" i="1"/>
  <c r="J3869" i="1" s="1"/>
  <c r="I4301" i="1"/>
  <c r="J4301" i="1" s="1"/>
  <c r="I3799" i="1"/>
  <c r="J3799" i="1" s="1"/>
  <c r="I3819" i="1"/>
  <c r="J3819" i="1" s="1"/>
  <c r="I1639" i="1"/>
  <c r="J1639" i="1" s="1"/>
  <c r="I3749" i="1"/>
  <c r="J3749" i="1" s="1"/>
  <c r="I4291" i="1"/>
  <c r="J4291" i="1" s="1"/>
  <c r="I1669" i="1"/>
  <c r="J1669" i="1" s="1"/>
  <c r="I1713" i="1"/>
  <c r="J1713" i="1" s="1"/>
  <c r="I2091" i="1"/>
  <c r="J2091" i="1" s="1"/>
  <c r="I1714" i="1"/>
  <c r="J1714" i="1" s="1"/>
  <c r="I3809" i="1"/>
  <c r="J3809" i="1" s="1"/>
  <c r="I4202" i="1"/>
  <c r="J4202" i="1" s="1"/>
  <c r="I4311" i="1"/>
  <c r="J4311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1605" i="1"/>
  <c r="J1605" i="1" s="1"/>
  <c r="I1606" i="1"/>
  <c r="J1606" i="1" s="1"/>
  <c r="I1570" i="1"/>
  <c r="J1570" i="1" s="1"/>
  <c r="I1655" i="1"/>
  <c r="J1655" i="1" s="1"/>
  <c r="I1555" i="1"/>
  <c r="J1555" i="1" s="1"/>
  <c r="I3836" i="1"/>
  <c r="J3836" i="1" s="1"/>
  <c r="I1607" i="1"/>
  <c r="J1607" i="1" s="1"/>
  <c r="I1715" i="1"/>
  <c r="J1715" i="1" s="1"/>
  <c r="I4253" i="1"/>
  <c r="J4253" i="1" s="1"/>
  <c r="I2092" i="1"/>
  <c r="J2092" i="1" s="1"/>
  <c r="I2107" i="1"/>
  <c r="J2107" i="1" s="1"/>
  <c r="I2137" i="1"/>
  <c r="J2137" i="1" s="1"/>
  <c r="I1645" i="1"/>
  <c r="J1645" i="1" s="1"/>
  <c r="I3730" i="1"/>
  <c r="J3730" i="1" s="1"/>
  <c r="I3731" i="1"/>
  <c r="J3731" i="1" s="1"/>
  <c r="I2138" i="1"/>
  <c r="J2138" i="1" s="1"/>
  <c r="I4203" i="1"/>
  <c r="J4203" i="1" s="1"/>
  <c r="I2093" i="1"/>
  <c r="J2093" i="1" s="1"/>
  <c r="I2139" i="1"/>
  <c r="J2139" i="1" s="1"/>
  <c r="I3837" i="1"/>
  <c r="J3837" i="1" s="1"/>
  <c r="I1571" i="1"/>
  <c r="J1571" i="1" s="1"/>
  <c r="I1716" i="1"/>
  <c r="J1716" i="1" s="1"/>
  <c r="I1717" i="1"/>
  <c r="J1717" i="1" s="1"/>
  <c r="I2057" i="1"/>
  <c r="J2057" i="1" s="1"/>
  <c r="I1608" i="1"/>
  <c r="J1608" i="1" s="1"/>
  <c r="I1609" i="1"/>
  <c r="J1609" i="1" s="1"/>
  <c r="I1572" i="1"/>
  <c r="J1572" i="1" s="1"/>
  <c r="I1656" i="1"/>
  <c r="J1656" i="1" s="1"/>
  <c r="I1556" i="1"/>
  <c r="J1556" i="1" s="1"/>
  <c r="I3838" i="1"/>
  <c r="J3838" i="1" s="1"/>
  <c r="I1610" i="1"/>
  <c r="J1610" i="1" s="1"/>
  <c r="I1718" i="1"/>
  <c r="J1718" i="1" s="1"/>
  <c r="I4254" i="1"/>
  <c r="J4254" i="1" s="1"/>
  <c r="I2094" i="1"/>
  <c r="J2094" i="1" s="1"/>
  <c r="I2108" i="1"/>
  <c r="J2108" i="1" s="1"/>
  <c r="I2140" i="1"/>
  <c r="J2140" i="1" s="1"/>
  <c r="I1646" i="1"/>
  <c r="J1646" i="1" s="1"/>
  <c r="I3732" i="1"/>
  <c r="J3732" i="1" s="1"/>
  <c r="I3733" i="1"/>
  <c r="J3733" i="1" s="1"/>
  <c r="I2141" i="1"/>
  <c r="J2141" i="1" s="1"/>
  <c r="I4204" i="1"/>
  <c r="J4204" i="1" s="1"/>
  <c r="I2095" i="1"/>
  <c r="J2095" i="1" s="1"/>
  <c r="I2142" i="1"/>
  <c r="J2142" i="1" s="1"/>
  <c r="I3839" i="1"/>
  <c r="J3839" i="1" s="1"/>
  <c r="I1573" i="1"/>
  <c r="J1573" i="1" s="1"/>
  <c r="I1719" i="1"/>
  <c r="J1719" i="1" s="1"/>
  <c r="I1720" i="1"/>
  <c r="J1720" i="1" s="1"/>
  <c r="I2058" i="1"/>
  <c r="J2058" i="1" s="1"/>
  <c r="I1611" i="1"/>
  <c r="J1611" i="1" s="1"/>
  <c r="I1612" i="1"/>
  <c r="J1612" i="1" s="1"/>
  <c r="I1574" i="1"/>
  <c r="J1574" i="1" s="1"/>
  <c r="I1657" i="1"/>
  <c r="J1657" i="1" s="1"/>
  <c r="I1557" i="1"/>
  <c r="J1557" i="1" s="1"/>
  <c r="I3840" i="1"/>
  <c r="J3840" i="1" s="1"/>
  <c r="I1613" i="1"/>
  <c r="J1613" i="1" s="1"/>
  <c r="I1721" i="1"/>
  <c r="J1721" i="1" s="1"/>
  <c r="I4255" i="1"/>
  <c r="J4255" i="1" s="1"/>
  <c r="I2096" i="1"/>
  <c r="J2096" i="1" s="1"/>
  <c r="I2109" i="1"/>
  <c r="J2109" i="1" s="1"/>
  <c r="I2143" i="1"/>
  <c r="J2143" i="1" s="1"/>
  <c r="I1647" i="1"/>
  <c r="J1647" i="1" s="1"/>
  <c r="I3734" i="1"/>
  <c r="J3734" i="1" s="1"/>
  <c r="I3735" i="1"/>
  <c r="J3735" i="1" s="1"/>
  <c r="I2144" i="1"/>
  <c r="J2144" i="1" s="1"/>
  <c r="I4205" i="1"/>
  <c r="J4205" i="1" s="1"/>
  <c r="I2097" i="1"/>
  <c r="J2097" i="1" s="1"/>
  <c r="I2145" i="1"/>
  <c r="J2145" i="1" s="1"/>
  <c r="I3841" i="1"/>
  <c r="J3841" i="1" s="1"/>
  <c r="I1575" i="1"/>
  <c r="J1575" i="1" s="1"/>
  <c r="I1722" i="1"/>
  <c r="J1722" i="1" s="1"/>
  <c r="I1723" i="1"/>
  <c r="J1723" i="1" s="1"/>
  <c r="I2059" i="1"/>
  <c r="J2059" i="1" s="1"/>
  <c r="I1614" i="1"/>
  <c r="J1614" i="1" s="1"/>
  <c r="I1615" i="1"/>
  <c r="J1615" i="1" s="1"/>
  <c r="I1576" i="1"/>
  <c r="J1576" i="1" s="1"/>
  <c r="I1658" i="1"/>
  <c r="J1658" i="1" s="1"/>
  <c r="I1558" i="1"/>
  <c r="J1558" i="1" s="1"/>
  <c r="I3842" i="1"/>
  <c r="J3842" i="1" s="1"/>
  <c r="I1616" i="1"/>
  <c r="J1616" i="1" s="1"/>
  <c r="I1724" i="1"/>
  <c r="J1724" i="1" s="1"/>
  <c r="I4256" i="1"/>
  <c r="J4256" i="1" s="1"/>
  <c r="I2098" i="1"/>
  <c r="J2098" i="1" s="1"/>
  <c r="I2110" i="1"/>
  <c r="J2110" i="1" s="1"/>
  <c r="I2146" i="1"/>
  <c r="J2146" i="1" s="1"/>
  <c r="I1648" i="1"/>
  <c r="J1648" i="1" s="1"/>
  <c r="I3736" i="1"/>
  <c r="J3736" i="1" s="1"/>
  <c r="I3737" i="1"/>
  <c r="J3737" i="1" s="1"/>
  <c r="I2147" i="1"/>
  <c r="J2147" i="1" s="1"/>
  <c r="I4206" i="1"/>
  <c r="J4206" i="1" s="1"/>
  <c r="I2099" i="1"/>
  <c r="J2099" i="1" s="1"/>
  <c r="I2148" i="1"/>
  <c r="J2148" i="1" s="1"/>
  <c r="I3843" i="1"/>
  <c r="J3843" i="1" s="1"/>
  <c r="I1577" i="1"/>
  <c r="J1577" i="1" s="1"/>
  <c r="I1725" i="1"/>
  <c r="J1725" i="1" s="1"/>
  <c r="I1726" i="1"/>
  <c r="J1726" i="1" s="1"/>
  <c r="I2060" i="1"/>
  <c r="J2060" i="1" s="1"/>
  <c r="I1617" i="1"/>
  <c r="J1617" i="1" s="1"/>
  <c r="I1618" i="1"/>
  <c r="J1618" i="1" s="1"/>
  <c r="I4228" i="1"/>
  <c r="J4228" i="1" s="1"/>
  <c r="I4207" i="1"/>
  <c r="J4207" i="1" s="1"/>
  <c r="I3844" i="1"/>
  <c r="J3844" i="1" s="1"/>
  <c r="I4257" i="1"/>
  <c r="J4257" i="1" s="1"/>
  <c r="I4229" i="1"/>
  <c r="J4229" i="1" s="1"/>
  <c r="I4208" i="1"/>
  <c r="J4208" i="1" s="1"/>
  <c r="I3845" i="1"/>
  <c r="J3845" i="1" s="1"/>
  <c r="I4258" i="1"/>
  <c r="J4258" i="1" s="1"/>
  <c r="I4230" i="1"/>
  <c r="J4230" i="1" s="1"/>
  <c r="I4209" i="1"/>
  <c r="J4209" i="1" s="1"/>
  <c r="I3846" i="1"/>
  <c r="J3846" i="1" s="1"/>
  <c r="I4259" i="1"/>
  <c r="J4259" i="1" s="1"/>
  <c r="I4231" i="1"/>
  <c r="J4231" i="1" s="1"/>
  <c r="I4210" i="1"/>
  <c r="J4210" i="1" s="1"/>
  <c r="I3847" i="1"/>
  <c r="J3847" i="1" s="1"/>
  <c r="I4260" i="1"/>
  <c r="J4260" i="1" s="1"/>
  <c r="I1578" i="1"/>
  <c r="J1578" i="1" s="1"/>
  <c r="I1659" i="1"/>
  <c r="J1659" i="1" s="1"/>
  <c r="I1559" i="1"/>
  <c r="J1559" i="1" s="1"/>
  <c r="I3848" i="1"/>
  <c r="J3848" i="1" s="1"/>
  <c r="I1619" i="1"/>
  <c r="J1619" i="1" s="1"/>
  <c r="I1727" i="1"/>
  <c r="J1727" i="1" s="1"/>
  <c r="I4261" i="1"/>
  <c r="J4261" i="1" s="1"/>
  <c r="I2100" i="1"/>
  <c r="J2100" i="1" s="1"/>
  <c r="I2111" i="1"/>
  <c r="J2111" i="1" s="1"/>
  <c r="I2149" i="1"/>
  <c r="J2149" i="1" s="1"/>
  <c r="I1649" i="1"/>
  <c r="J1649" i="1" s="1"/>
  <c r="I3738" i="1"/>
  <c r="J3738" i="1" s="1"/>
  <c r="I3739" i="1"/>
  <c r="J3739" i="1" s="1"/>
  <c r="I2150" i="1"/>
  <c r="J2150" i="1" s="1"/>
  <c r="I4211" i="1"/>
  <c r="J4211" i="1" s="1"/>
  <c r="I2101" i="1"/>
  <c r="J2101" i="1" s="1"/>
  <c r="I2151" i="1"/>
  <c r="J2151" i="1" s="1"/>
  <c r="I3849" i="1"/>
  <c r="J3849" i="1" s="1"/>
  <c r="I1579" i="1"/>
  <c r="J1579" i="1" s="1"/>
  <c r="I1728" i="1"/>
  <c r="J1728" i="1" s="1"/>
  <c r="I1729" i="1"/>
  <c r="J1729" i="1" s="1"/>
  <c r="I2061" i="1"/>
  <c r="J206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2152" i="1"/>
  <c r="H4232" i="1"/>
  <c r="H4262" i="1"/>
  <c r="H1580" i="1"/>
  <c r="H2062" i="1"/>
  <c r="H4312" i="1"/>
  <c r="H2112" i="1"/>
  <c r="H1620" i="1"/>
  <c r="H2042" i="1"/>
  <c r="H4212" i="1"/>
  <c r="H4263" i="1"/>
  <c r="H1540" i="1"/>
  <c r="H3750" i="1"/>
  <c r="H3751" i="1"/>
  <c r="H3850" i="1"/>
  <c r="H3752" i="1"/>
  <c r="H2153" i="1"/>
  <c r="H3753" i="1"/>
  <c r="H3860" i="1"/>
  <c r="H4292" i="1"/>
  <c r="H3790" i="1"/>
  <c r="H3810" i="1"/>
  <c r="H1621" i="1"/>
  <c r="H3740" i="1"/>
  <c r="H4264" i="1"/>
  <c r="H1660" i="1"/>
  <c r="H1670" i="1"/>
  <c r="H2063" i="1"/>
  <c r="H1671" i="1"/>
  <c r="H3800" i="1"/>
  <c r="H3870" i="1"/>
  <c r="H4302" i="1"/>
  <c r="H2154" i="1"/>
  <c r="H4233" i="1"/>
  <c r="H4265" i="1"/>
  <c r="H1581" i="1"/>
  <c r="H2064" i="1"/>
  <c r="H4313" i="1"/>
  <c r="H2113" i="1"/>
  <c r="H1622" i="1"/>
  <c r="H2043" i="1"/>
  <c r="H4213" i="1"/>
  <c r="H4266" i="1"/>
  <c r="H1541" i="1"/>
  <c r="H3754" i="1"/>
  <c r="H3755" i="1"/>
  <c r="H3851" i="1"/>
  <c r="H3756" i="1"/>
  <c r="H2155" i="1"/>
  <c r="H3757" i="1"/>
  <c r="H3861" i="1"/>
  <c r="H4293" i="1"/>
  <c r="H3791" i="1"/>
  <c r="H3811" i="1"/>
  <c r="H1623" i="1"/>
  <c r="H3741" i="1"/>
  <c r="H4267" i="1"/>
  <c r="H1661" i="1"/>
  <c r="H1672" i="1"/>
  <c r="H2065" i="1"/>
  <c r="H1673" i="1"/>
  <c r="H3801" i="1"/>
  <c r="H3871" i="1"/>
  <c r="H4303" i="1"/>
  <c r="H2156" i="1"/>
  <c r="H4234" i="1"/>
  <c r="H4268" i="1"/>
  <c r="H1582" i="1"/>
  <c r="H2066" i="1"/>
  <c r="H4314" i="1"/>
  <c r="H2114" i="1"/>
  <c r="H1624" i="1"/>
  <c r="H2044" i="1"/>
  <c r="H4214" i="1"/>
  <c r="H4269" i="1"/>
  <c r="H1542" i="1"/>
  <c r="H3758" i="1"/>
  <c r="H3759" i="1"/>
  <c r="H3852" i="1"/>
  <c r="H3760" i="1"/>
  <c r="H2157" i="1"/>
  <c r="H3761" i="1"/>
  <c r="H3862" i="1"/>
  <c r="H4294" i="1"/>
  <c r="H3792" i="1"/>
  <c r="H3812" i="1"/>
  <c r="H1625" i="1"/>
  <c r="H3742" i="1"/>
  <c r="H4270" i="1"/>
  <c r="H1662" i="1"/>
  <c r="H1674" i="1"/>
  <c r="H2067" i="1"/>
  <c r="H1675" i="1"/>
  <c r="H3802" i="1"/>
  <c r="H3872" i="1"/>
  <c r="H4304" i="1"/>
  <c r="H2158" i="1"/>
  <c r="H4235" i="1"/>
  <c r="H4271" i="1"/>
  <c r="H1583" i="1"/>
  <c r="H2068" i="1"/>
  <c r="H4315" i="1"/>
  <c r="H2115" i="1"/>
  <c r="H1626" i="1"/>
  <c r="H2045" i="1"/>
  <c r="H4215" i="1"/>
  <c r="H4272" i="1"/>
  <c r="H1543" i="1"/>
  <c r="H3762" i="1"/>
  <c r="H3763" i="1"/>
  <c r="H3853" i="1"/>
  <c r="H3764" i="1"/>
  <c r="H2159" i="1"/>
  <c r="H3765" i="1"/>
  <c r="H3863" i="1"/>
  <c r="H4295" i="1"/>
  <c r="H3793" i="1"/>
  <c r="H3813" i="1"/>
  <c r="H1627" i="1"/>
  <c r="H3743" i="1"/>
  <c r="H4273" i="1"/>
  <c r="H1663" i="1"/>
  <c r="H1676" i="1"/>
  <c r="H2069" i="1"/>
  <c r="H1677" i="1"/>
  <c r="H3803" i="1"/>
  <c r="H3873" i="1"/>
  <c r="H4305" i="1"/>
  <c r="H2160" i="1"/>
  <c r="H4236" i="1"/>
  <c r="H4274" i="1"/>
  <c r="H1584" i="1"/>
  <c r="H2070" i="1"/>
  <c r="H4316" i="1"/>
  <c r="H2116" i="1"/>
  <c r="H1628" i="1"/>
  <c r="H2046" i="1"/>
  <c r="H4216" i="1"/>
  <c r="H4275" i="1"/>
  <c r="H1544" i="1"/>
  <c r="H3766" i="1"/>
  <c r="H3767" i="1"/>
  <c r="H3854" i="1"/>
  <c r="H3768" i="1"/>
  <c r="H2161" i="1"/>
  <c r="H3769" i="1"/>
  <c r="H3864" i="1"/>
  <c r="H4296" i="1"/>
  <c r="H3794" i="1"/>
  <c r="H3814" i="1"/>
  <c r="H1629" i="1"/>
  <c r="H3744" i="1"/>
  <c r="H4276" i="1"/>
  <c r="H1664" i="1"/>
  <c r="H1678" i="1"/>
  <c r="H2071" i="1"/>
  <c r="H1679" i="1"/>
  <c r="H3804" i="1"/>
  <c r="H4186" i="1"/>
  <c r="H4306" i="1"/>
  <c r="H1700" i="1"/>
  <c r="H1701" i="1"/>
  <c r="H1702" i="1"/>
  <c r="H1703" i="1"/>
  <c r="H1704" i="1"/>
  <c r="H1705" i="1"/>
  <c r="H1706" i="1"/>
  <c r="H1707" i="1"/>
  <c r="H1708" i="1"/>
  <c r="H1709" i="1"/>
  <c r="H4217" i="1"/>
  <c r="H4187" i="1"/>
  <c r="H3820" i="1"/>
  <c r="H4237" i="1"/>
  <c r="H4218" i="1"/>
  <c r="H4188" i="1"/>
  <c r="H3821" i="1"/>
  <c r="H4238" i="1"/>
  <c r="H4219" i="1"/>
  <c r="H4189" i="1"/>
  <c r="H3822" i="1"/>
  <c r="H4239" i="1"/>
  <c r="H4220" i="1"/>
  <c r="H4190" i="1"/>
  <c r="H3823" i="1"/>
  <c r="H4240" i="1"/>
  <c r="H4221" i="1"/>
  <c r="H4191" i="1"/>
  <c r="H3824" i="1"/>
  <c r="H4241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1585" i="1"/>
  <c r="H1586" i="1"/>
  <c r="H1560" i="1"/>
  <c r="H1650" i="1"/>
  <c r="H1550" i="1"/>
  <c r="H3825" i="1"/>
  <c r="H1587" i="1"/>
  <c r="H1680" i="1"/>
  <c r="H4242" i="1"/>
  <c r="H2072" i="1"/>
  <c r="H2102" i="1"/>
  <c r="H2117" i="1"/>
  <c r="H1640" i="1"/>
  <c r="H3710" i="1"/>
  <c r="H3711" i="1"/>
  <c r="H2118" i="1"/>
  <c r="H4192" i="1"/>
  <c r="H2073" i="1"/>
  <c r="H2119" i="1"/>
  <c r="H3826" i="1"/>
  <c r="H1561" i="1"/>
  <c r="H1681" i="1"/>
  <c r="H1682" i="1"/>
  <c r="H2047" i="1"/>
  <c r="H1588" i="1"/>
  <c r="H1589" i="1"/>
  <c r="H1562" i="1"/>
  <c r="H1651" i="1"/>
  <c r="H1551" i="1"/>
  <c r="H3827" i="1"/>
  <c r="H1590" i="1"/>
  <c r="H1683" i="1"/>
  <c r="H4243" i="1"/>
  <c r="H2074" i="1"/>
  <c r="H2103" i="1"/>
  <c r="H2120" i="1"/>
  <c r="H1641" i="1"/>
  <c r="H3712" i="1"/>
  <c r="H3713" i="1"/>
  <c r="H2121" i="1"/>
  <c r="H4193" i="1"/>
  <c r="H2075" i="1"/>
  <c r="H2122" i="1"/>
  <c r="H3828" i="1"/>
  <c r="H1563" i="1"/>
  <c r="H1684" i="1"/>
  <c r="H1685" i="1"/>
  <c r="H2048" i="1"/>
  <c r="H1591" i="1"/>
  <c r="H1592" i="1"/>
  <c r="H1564" i="1"/>
  <c r="H1652" i="1"/>
  <c r="H1552" i="1"/>
  <c r="H3829" i="1"/>
  <c r="H1593" i="1"/>
  <c r="H1686" i="1"/>
  <c r="H4244" i="1"/>
  <c r="H2076" i="1"/>
  <c r="H2104" i="1"/>
  <c r="H2123" i="1"/>
  <c r="H1642" i="1"/>
  <c r="H3714" i="1"/>
  <c r="H3715" i="1"/>
  <c r="H2124" i="1"/>
  <c r="H4194" i="1"/>
  <c r="H2077" i="1"/>
  <c r="H2125" i="1"/>
  <c r="H3830" i="1"/>
  <c r="H1565" i="1"/>
  <c r="H1687" i="1"/>
  <c r="H1688" i="1"/>
  <c r="H2049" i="1"/>
  <c r="H1594" i="1"/>
  <c r="H1595" i="1"/>
  <c r="H1566" i="1"/>
  <c r="H1653" i="1"/>
  <c r="H1553" i="1"/>
  <c r="H3831" i="1"/>
  <c r="H1596" i="1"/>
  <c r="H1689" i="1"/>
  <c r="H4245" i="1"/>
  <c r="H2078" i="1"/>
  <c r="H2105" i="1"/>
  <c r="H2126" i="1"/>
  <c r="H1643" i="1"/>
  <c r="H3716" i="1"/>
  <c r="H3717" i="1"/>
  <c r="H2127" i="1"/>
  <c r="H4195" i="1"/>
  <c r="H2079" i="1"/>
  <c r="H2128" i="1"/>
  <c r="H3832" i="1"/>
  <c r="H1567" i="1"/>
  <c r="H1690" i="1"/>
  <c r="H1691" i="1"/>
  <c r="H2050" i="1"/>
  <c r="H1597" i="1"/>
  <c r="H1598" i="1"/>
  <c r="H1568" i="1"/>
  <c r="H1654" i="1"/>
  <c r="H1554" i="1"/>
  <c r="H3833" i="1"/>
  <c r="H1599" i="1"/>
  <c r="H1692" i="1"/>
  <c r="H4246" i="1"/>
  <c r="H2080" i="1"/>
  <c r="H2106" i="1"/>
  <c r="H2129" i="1"/>
  <c r="H1644" i="1"/>
  <c r="H3718" i="1"/>
  <c r="H3719" i="1"/>
  <c r="H2130" i="1"/>
  <c r="H4196" i="1"/>
  <c r="H2081" i="1"/>
  <c r="H2131" i="1"/>
  <c r="H3834" i="1"/>
  <c r="H1569" i="1"/>
  <c r="H1693" i="1"/>
  <c r="H1694" i="1"/>
  <c r="H205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20" i="1"/>
  <c r="H4247" i="1"/>
  <c r="H4277" i="1"/>
  <c r="H4222" i="1"/>
  <c r="H4197" i="1"/>
  <c r="H3835" i="1"/>
  <c r="H4248" i="1"/>
  <c r="H1600" i="1"/>
  <c r="H2082" i="1"/>
  <c r="H4317" i="1"/>
  <c r="H2132" i="1"/>
  <c r="H1630" i="1"/>
  <c r="H2052" i="1"/>
  <c r="H4223" i="1"/>
  <c r="H4278" i="1"/>
  <c r="H1545" i="1"/>
  <c r="H3770" i="1"/>
  <c r="H3771" i="1"/>
  <c r="H3855" i="1"/>
  <c r="H3772" i="1"/>
  <c r="H3721" i="1"/>
  <c r="H3773" i="1"/>
  <c r="H3865" i="1"/>
  <c r="H4297" i="1"/>
  <c r="H3795" i="1"/>
  <c r="H3815" i="1"/>
  <c r="H1631" i="1"/>
  <c r="H3745" i="1"/>
  <c r="H4279" i="1"/>
  <c r="H1665" i="1"/>
  <c r="H1695" i="1"/>
  <c r="H2083" i="1"/>
  <c r="H1696" i="1"/>
  <c r="H3805" i="1"/>
  <c r="H4198" i="1"/>
  <c r="H4307" i="1"/>
  <c r="H3722" i="1"/>
  <c r="H4249" i="1"/>
  <c r="H4280" i="1"/>
  <c r="H1601" i="1"/>
  <c r="H2084" i="1"/>
  <c r="H4318" i="1"/>
  <c r="H2133" i="1"/>
  <c r="H1632" i="1"/>
  <c r="H2053" i="1"/>
  <c r="H4224" i="1"/>
  <c r="H4281" i="1"/>
  <c r="H1546" i="1"/>
  <c r="H3774" i="1"/>
  <c r="H3775" i="1"/>
  <c r="H3856" i="1"/>
  <c r="H3776" i="1"/>
  <c r="H3723" i="1"/>
  <c r="H3777" i="1"/>
  <c r="H3866" i="1"/>
  <c r="H4298" i="1"/>
  <c r="H3796" i="1"/>
  <c r="H3816" i="1"/>
  <c r="H1633" i="1"/>
  <c r="H3746" i="1"/>
  <c r="H4282" i="1"/>
  <c r="H1666" i="1"/>
  <c r="H1697" i="1"/>
  <c r="H2085" i="1"/>
  <c r="H1698" i="1"/>
  <c r="H3806" i="1"/>
  <c r="H4199" i="1"/>
  <c r="H4308" i="1"/>
  <c r="H3724" i="1"/>
  <c r="H4250" i="1"/>
  <c r="H4283" i="1"/>
  <c r="H1602" i="1"/>
  <c r="H2086" i="1"/>
  <c r="H4319" i="1"/>
  <c r="H2134" i="1"/>
  <c r="H1634" i="1"/>
  <c r="H2054" i="1"/>
  <c r="H4225" i="1"/>
  <c r="H4284" i="1"/>
  <c r="H1547" i="1"/>
  <c r="H3778" i="1"/>
  <c r="H3779" i="1"/>
  <c r="H3857" i="1"/>
  <c r="H3780" i="1"/>
  <c r="H3725" i="1"/>
  <c r="H3781" i="1"/>
  <c r="H3867" i="1"/>
  <c r="H4299" i="1"/>
  <c r="H3797" i="1"/>
  <c r="H3817" i="1"/>
  <c r="H1635" i="1"/>
  <c r="H3747" i="1"/>
  <c r="H4285" i="1"/>
  <c r="H1667" i="1"/>
  <c r="H1699" i="1"/>
  <c r="H2087" i="1"/>
  <c r="H1710" i="1"/>
  <c r="H3807" i="1"/>
  <c r="H4200" i="1"/>
  <c r="H4309" i="1"/>
  <c r="H3726" i="1"/>
  <c r="H4251" i="1"/>
  <c r="H4286" i="1"/>
  <c r="H1603" i="1"/>
  <c r="H2088" i="1"/>
  <c r="H4320" i="1"/>
  <c r="H2135" i="1"/>
  <c r="H1636" i="1"/>
  <c r="H2055" i="1"/>
  <c r="H4226" i="1"/>
  <c r="H4287" i="1"/>
  <c r="H1548" i="1"/>
  <c r="H3782" i="1"/>
  <c r="H3783" i="1"/>
  <c r="H3858" i="1"/>
  <c r="H3784" i="1"/>
  <c r="H3727" i="1"/>
  <c r="H3785" i="1"/>
  <c r="H3868" i="1"/>
  <c r="H4300" i="1"/>
  <c r="H3798" i="1"/>
  <c r="H3818" i="1"/>
  <c r="H1637" i="1"/>
  <c r="H3748" i="1"/>
  <c r="H4288" i="1"/>
  <c r="H1668" i="1"/>
  <c r="H1711" i="1"/>
  <c r="H2089" i="1"/>
  <c r="H1712" i="1"/>
  <c r="H3808" i="1"/>
  <c r="H4201" i="1"/>
  <c r="H4310" i="1"/>
  <c r="H3728" i="1"/>
  <c r="H4252" i="1"/>
  <c r="H4289" i="1"/>
  <c r="H1604" i="1"/>
  <c r="H2090" i="1"/>
  <c r="H4321" i="1"/>
  <c r="H2136" i="1"/>
  <c r="H1638" i="1"/>
  <c r="H2056" i="1"/>
  <c r="H4227" i="1"/>
  <c r="H4290" i="1"/>
  <c r="H1549" i="1"/>
  <c r="H3786" i="1"/>
  <c r="H3787" i="1"/>
  <c r="H3859" i="1"/>
  <c r="H3788" i="1"/>
  <c r="H3729" i="1"/>
  <c r="H3789" i="1"/>
  <c r="H3869" i="1"/>
  <c r="H4301" i="1"/>
  <c r="H3799" i="1"/>
  <c r="H3819" i="1"/>
  <c r="H1639" i="1"/>
  <c r="H3749" i="1"/>
  <c r="H4291" i="1"/>
  <c r="H1669" i="1"/>
  <c r="H1713" i="1"/>
  <c r="H2091" i="1"/>
  <c r="H1714" i="1"/>
  <c r="H3809" i="1"/>
  <c r="H4202" i="1"/>
  <c r="H4311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1605" i="1"/>
  <c r="H1606" i="1"/>
  <c r="H1570" i="1"/>
  <c r="H1655" i="1"/>
  <c r="H1555" i="1"/>
  <c r="H3836" i="1"/>
  <c r="H1607" i="1"/>
  <c r="H1715" i="1"/>
  <c r="H4253" i="1"/>
  <c r="H2092" i="1"/>
  <c r="H2107" i="1"/>
  <c r="H2137" i="1"/>
  <c r="H1645" i="1"/>
  <c r="H3730" i="1"/>
  <c r="H3731" i="1"/>
  <c r="H2138" i="1"/>
  <c r="H4203" i="1"/>
  <c r="H2093" i="1"/>
  <c r="H2139" i="1"/>
  <c r="H3837" i="1"/>
  <c r="H1571" i="1"/>
  <c r="H1716" i="1"/>
  <c r="H1717" i="1"/>
  <c r="H2057" i="1"/>
  <c r="H1608" i="1"/>
  <c r="H1609" i="1"/>
  <c r="H1572" i="1"/>
  <c r="H1656" i="1"/>
  <c r="H1556" i="1"/>
  <c r="H3838" i="1"/>
  <c r="H1610" i="1"/>
  <c r="H1718" i="1"/>
  <c r="H4254" i="1"/>
  <c r="H2094" i="1"/>
  <c r="H2108" i="1"/>
  <c r="H2140" i="1"/>
  <c r="H1646" i="1"/>
  <c r="H3732" i="1"/>
  <c r="H3733" i="1"/>
  <c r="H2141" i="1"/>
  <c r="H4204" i="1"/>
  <c r="H2095" i="1"/>
  <c r="H2142" i="1"/>
  <c r="H3839" i="1"/>
  <c r="H1573" i="1"/>
  <c r="H1719" i="1"/>
  <c r="H1720" i="1"/>
  <c r="H2058" i="1"/>
  <c r="H1611" i="1"/>
  <c r="H1612" i="1"/>
  <c r="H1574" i="1"/>
  <c r="H1657" i="1"/>
  <c r="H1557" i="1"/>
  <c r="H3840" i="1"/>
  <c r="H1613" i="1"/>
  <c r="H1721" i="1"/>
  <c r="H4255" i="1"/>
  <c r="H2096" i="1"/>
  <c r="H2109" i="1"/>
  <c r="H2143" i="1"/>
  <c r="H1647" i="1"/>
  <c r="H3734" i="1"/>
  <c r="H3735" i="1"/>
  <c r="H2144" i="1"/>
  <c r="H4205" i="1"/>
  <c r="H2097" i="1"/>
  <c r="H2145" i="1"/>
  <c r="H3841" i="1"/>
  <c r="H1575" i="1"/>
  <c r="H1722" i="1"/>
  <c r="H1723" i="1"/>
  <c r="H2059" i="1"/>
  <c r="H1614" i="1"/>
  <c r="H1615" i="1"/>
  <c r="H1576" i="1"/>
  <c r="H1658" i="1"/>
  <c r="H1558" i="1"/>
  <c r="H3842" i="1"/>
  <c r="H1616" i="1"/>
  <c r="H1724" i="1"/>
  <c r="H4256" i="1"/>
  <c r="H2098" i="1"/>
  <c r="H2110" i="1"/>
  <c r="H2146" i="1"/>
  <c r="H1648" i="1"/>
  <c r="H3736" i="1"/>
  <c r="H3737" i="1"/>
  <c r="H2147" i="1"/>
  <c r="H4206" i="1"/>
  <c r="H2099" i="1"/>
  <c r="H2148" i="1"/>
  <c r="H3843" i="1"/>
  <c r="H1577" i="1"/>
  <c r="H1725" i="1"/>
  <c r="H1726" i="1"/>
  <c r="H2060" i="1"/>
  <c r="H1617" i="1"/>
  <c r="H1618" i="1"/>
  <c r="H4228" i="1"/>
  <c r="H4207" i="1"/>
  <c r="H3844" i="1"/>
  <c r="H4257" i="1"/>
  <c r="H4229" i="1"/>
  <c r="H4208" i="1"/>
  <c r="H3845" i="1"/>
  <c r="H4258" i="1"/>
  <c r="H4230" i="1"/>
  <c r="H4209" i="1"/>
  <c r="H3846" i="1"/>
  <c r="H4259" i="1"/>
  <c r="H4231" i="1"/>
  <c r="H4210" i="1"/>
  <c r="H3847" i="1"/>
  <c r="H4260" i="1"/>
  <c r="H1578" i="1"/>
  <c r="H1659" i="1"/>
  <c r="H1559" i="1"/>
  <c r="H3848" i="1"/>
  <c r="H1619" i="1"/>
  <c r="H1727" i="1"/>
  <c r="H4261" i="1"/>
  <c r="H2100" i="1"/>
  <c r="H2111" i="1"/>
  <c r="H2149" i="1"/>
  <c r="H1649" i="1"/>
  <c r="H3738" i="1"/>
  <c r="H3739" i="1"/>
  <c r="H2150" i="1"/>
  <c r="H4211" i="1"/>
  <c r="H2101" i="1"/>
  <c r="H2151" i="1"/>
  <c r="H3849" i="1"/>
  <c r="H1579" i="1"/>
  <c r="H1728" i="1"/>
  <c r="H1729" i="1"/>
  <c r="H20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2152" i="1"/>
  <c r="G4232" i="1"/>
  <c r="G4262" i="1"/>
  <c r="G1580" i="1"/>
  <c r="G2062" i="1"/>
  <c r="G4312" i="1"/>
  <c r="G2112" i="1"/>
  <c r="G1620" i="1"/>
  <c r="G2042" i="1"/>
  <c r="G4212" i="1"/>
  <c r="G4263" i="1"/>
  <c r="G1540" i="1"/>
  <c r="G3750" i="1"/>
  <c r="G3751" i="1"/>
  <c r="G3850" i="1"/>
  <c r="G3752" i="1"/>
  <c r="G2153" i="1"/>
  <c r="G3753" i="1"/>
  <c r="G3860" i="1"/>
  <c r="G4292" i="1"/>
  <c r="G3790" i="1"/>
  <c r="G3810" i="1"/>
  <c r="G1621" i="1"/>
  <c r="G3740" i="1"/>
  <c r="G4264" i="1"/>
  <c r="G1660" i="1"/>
  <c r="G1670" i="1"/>
  <c r="G2063" i="1"/>
  <c r="G1671" i="1"/>
  <c r="G3800" i="1"/>
  <c r="G3870" i="1"/>
  <c r="G4302" i="1"/>
  <c r="G2154" i="1"/>
  <c r="G4233" i="1"/>
  <c r="G4265" i="1"/>
  <c r="G1581" i="1"/>
  <c r="G2064" i="1"/>
  <c r="G4313" i="1"/>
  <c r="G2113" i="1"/>
  <c r="G1622" i="1"/>
  <c r="G2043" i="1"/>
  <c r="G4213" i="1"/>
  <c r="G4266" i="1"/>
  <c r="G1541" i="1"/>
  <c r="G3754" i="1"/>
  <c r="G3755" i="1"/>
  <c r="G3851" i="1"/>
  <c r="G3756" i="1"/>
  <c r="G2155" i="1"/>
  <c r="G3757" i="1"/>
  <c r="G3861" i="1"/>
  <c r="G4293" i="1"/>
  <c r="G3791" i="1"/>
  <c r="G3811" i="1"/>
  <c r="G1623" i="1"/>
  <c r="G3741" i="1"/>
  <c r="G4267" i="1"/>
  <c r="G1661" i="1"/>
  <c r="G1672" i="1"/>
  <c r="G2065" i="1"/>
  <c r="G1673" i="1"/>
  <c r="G3801" i="1"/>
  <c r="G3871" i="1"/>
  <c r="G4303" i="1"/>
  <c r="G2156" i="1"/>
  <c r="G4234" i="1"/>
  <c r="G4268" i="1"/>
  <c r="G1582" i="1"/>
  <c r="G2066" i="1"/>
  <c r="G4314" i="1"/>
  <c r="G2114" i="1"/>
  <c r="G1624" i="1"/>
  <c r="G2044" i="1"/>
  <c r="G4214" i="1"/>
  <c r="G4269" i="1"/>
  <c r="G1542" i="1"/>
  <c r="G3758" i="1"/>
  <c r="G3759" i="1"/>
  <c r="G3852" i="1"/>
  <c r="G3760" i="1"/>
  <c r="G2157" i="1"/>
  <c r="G3761" i="1"/>
  <c r="G3862" i="1"/>
  <c r="G4294" i="1"/>
  <c r="G3792" i="1"/>
  <c r="G3812" i="1"/>
  <c r="G1625" i="1"/>
  <c r="G3742" i="1"/>
  <c r="G4270" i="1"/>
  <c r="G1662" i="1"/>
  <c r="G1674" i="1"/>
  <c r="G2067" i="1"/>
  <c r="G1675" i="1"/>
  <c r="G3802" i="1"/>
  <c r="G3872" i="1"/>
  <c r="G4304" i="1"/>
  <c r="G2158" i="1"/>
  <c r="G4235" i="1"/>
  <c r="G4271" i="1"/>
  <c r="G1583" i="1"/>
  <c r="G2068" i="1"/>
  <c r="G4315" i="1"/>
  <c r="G2115" i="1"/>
  <c r="G1626" i="1"/>
  <c r="G2045" i="1"/>
  <c r="G4215" i="1"/>
  <c r="G4272" i="1"/>
  <c r="G1543" i="1"/>
  <c r="G3762" i="1"/>
  <c r="G3763" i="1"/>
  <c r="G3853" i="1"/>
  <c r="G3764" i="1"/>
  <c r="G2159" i="1"/>
  <c r="G3765" i="1"/>
  <c r="G3863" i="1"/>
  <c r="G4295" i="1"/>
  <c r="G3793" i="1"/>
  <c r="G3813" i="1"/>
  <c r="G1627" i="1"/>
  <c r="G3743" i="1"/>
  <c r="G4273" i="1"/>
  <c r="G1663" i="1"/>
  <c r="G1676" i="1"/>
  <c r="G2069" i="1"/>
  <c r="G1677" i="1"/>
  <c r="G3803" i="1"/>
  <c r="G3873" i="1"/>
  <c r="G4305" i="1"/>
  <c r="G2160" i="1"/>
  <c r="G4236" i="1"/>
  <c r="G4274" i="1"/>
  <c r="G1584" i="1"/>
  <c r="G2070" i="1"/>
  <c r="G4316" i="1"/>
  <c r="G2116" i="1"/>
  <c r="G1628" i="1"/>
  <c r="G2046" i="1"/>
  <c r="G4216" i="1"/>
  <c r="G4275" i="1"/>
  <c r="G1544" i="1"/>
  <c r="G3766" i="1"/>
  <c r="G3767" i="1"/>
  <c r="G3854" i="1"/>
  <c r="G3768" i="1"/>
  <c r="G2161" i="1"/>
  <c r="G3769" i="1"/>
  <c r="G3864" i="1"/>
  <c r="G4296" i="1"/>
  <c r="G3794" i="1"/>
  <c r="G3814" i="1"/>
  <c r="G1629" i="1"/>
  <c r="G3744" i="1"/>
  <c r="G4276" i="1"/>
  <c r="G1664" i="1"/>
  <c r="G1678" i="1"/>
  <c r="G2071" i="1"/>
  <c r="G1679" i="1"/>
  <c r="G3804" i="1"/>
  <c r="G4186" i="1"/>
  <c r="G4306" i="1"/>
  <c r="G1700" i="1"/>
  <c r="G1701" i="1"/>
  <c r="G1702" i="1"/>
  <c r="G1703" i="1"/>
  <c r="G1704" i="1"/>
  <c r="G1705" i="1"/>
  <c r="G1706" i="1"/>
  <c r="G1707" i="1"/>
  <c r="G1708" i="1"/>
  <c r="G1709" i="1"/>
  <c r="G4217" i="1"/>
  <c r="G4187" i="1"/>
  <c r="G3820" i="1"/>
  <c r="G4237" i="1"/>
  <c r="G4218" i="1"/>
  <c r="G4188" i="1"/>
  <c r="G3821" i="1"/>
  <c r="G4238" i="1"/>
  <c r="G4219" i="1"/>
  <c r="G4189" i="1"/>
  <c r="G3822" i="1"/>
  <c r="G4239" i="1"/>
  <c r="G4220" i="1"/>
  <c r="G4190" i="1"/>
  <c r="G3823" i="1"/>
  <c r="G4240" i="1"/>
  <c r="G4221" i="1"/>
  <c r="G4191" i="1"/>
  <c r="G3824" i="1"/>
  <c r="G4241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1585" i="1"/>
  <c r="G1586" i="1"/>
  <c r="G1560" i="1"/>
  <c r="G1650" i="1"/>
  <c r="G1550" i="1"/>
  <c r="G3825" i="1"/>
  <c r="G1587" i="1"/>
  <c r="G1680" i="1"/>
  <c r="G4242" i="1"/>
  <c r="G2072" i="1"/>
  <c r="G2102" i="1"/>
  <c r="G2117" i="1"/>
  <c r="G1640" i="1"/>
  <c r="G3710" i="1"/>
  <c r="G3711" i="1"/>
  <c r="G2118" i="1"/>
  <c r="G4192" i="1"/>
  <c r="G2073" i="1"/>
  <c r="G2119" i="1"/>
  <c r="G3826" i="1"/>
  <c r="G1561" i="1"/>
  <c r="G1681" i="1"/>
  <c r="G1682" i="1"/>
  <c r="G2047" i="1"/>
  <c r="G1588" i="1"/>
  <c r="G1589" i="1"/>
  <c r="G1562" i="1"/>
  <c r="G1651" i="1"/>
  <c r="G1551" i="1"/>
  <c r="G3827" i="1"/>
  <c r="G1590" i="1"/>
  <c r="G1683" i="1"/>
  <c r="G4243" i="1"/>
  <c r="G2074" i="1"/>
  <c r="G2103" i="1"/>
  <c r="G2120" i="1"/>
  <c r="G1641" i="1"/>
  <c r="G3712" i="1"/>
  <c r="G3713" i="1"/>
  <c r="G2121" i="1"/>
  <c r="G4193" i="1"/>
  <c r="G2075" i="1"/>
  <c r="G2122" i="1"/>
  <c r="G3828" i="1"/>
  <c r="G1563" i="1"/>
  <c r="G1684" i="1"/>
  <c r="G1685" i="1"/>
  <c r="G2048" i="1"/>
  <c r="G1591" i="1"/>
  <c r="G1592" i="1"/>
  <c r="G1564" i="1"/>
  <c r="G1652" i="1"/>
  <c r="G1552" i="1"/>
  <c r="G3829" i="1"/>
  <c r="G1593" i="1"/>
  <c r="G1686" i="1"/>
  <c r="G4244" i="1"/>
  <c r="G2076" i="1"/>
  <c r="G2104" i="1"/>
  <c r="G2123" i="1"/>
  <c r="G1642" i="1"/>
  <c r="G3714" i="1"/>
  <c r="G3715" i="1"/>
  <c r="G2124" i="1"/>
  <c r="G4194" i="1"/>
  <c r="G2077" i="1"/>
  <c r="G2125" i="1"/>
  <c r="G3830" i="1"/>
  <c r="G1565" i="1"/>
  <c r="G1687" i="1"/>
  <c r="G1688" i="1"/>
  <c r="G2049" i="1"/>
  <c r="G1594" i="1"/>
  <c r="G1595" i="1"/>
  <c r="G1566" i="1"/>
  <c r="G1653" i="1"/>
  <c r="G1553" i="1"/>
  <c r="G3831" i="1"/>
  <c r="G1596" i="1"/>
  <c r="G1689" i="1"/>
  <c r="G4245" i="1"/>
  <c r="G2078" i="1"/>
  <c r="G2105" i="1"/>
  <c r="G2126" i="1"/>
  <c r="G1643" i="1"/>
  <c r="G3716" i="1"/>
  <c r="G3717" i="1"/>
  <c r="G2127" i="1"/>
  <c r="G4195" i="1"/>
  <c r="G2079" i="1"/>
  <c r="G2128" i="1"/>
  <c r="G3832" i="1"/>
  <c r="G1567" i="1"/>
  <c r="G1690" i="1"/>
  <c r="G1691" i="1"/>
  <c r="G2050" i="1"/>
  <c r="G1597" i="1"/>
  <c r="G1598" i="1"/>
  <c r="G1568" i="1"/>
  <c r="G1654" i="1"/>
  <c r="G1554" i="1"/>
  <c r="G3833" i="1"/>
  <c r="G1599" i="1"/>
  <c r="G1692" i="1"/>
  <c r="G4246" i="1"/>
  <c r="G2080" i="1"/>
  <c r="G2106" i="1"/>
  <c r="G2129" i="1"/>
  <c r="G1644" i="1"/>
  <c r="G3718" i="1"/>
  <c r="G3719" i="1"/>
  <c r="G2130" i="1"/>
  <c r="G4196" i="1"/>
  <c r="G2081" i="1"/>
  <c r="G2131" i="1"/>
  <c r="G3834" i="1"/>
  <c r="G1569" i="1"/>
  <c r="G1693" i="1"/>
  <c r="G1694" i="1"/>
  <c r="G205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20" i="1"/>
  <c r="G4247" i="1"/>
  <c r="G4277" i="1"/>
  <c r="G4222" i="1"/>
  <c r="G4197" i="1"/>
  <c r="G3835" i="1"/>
  <c r="G4248" i="1"/>
  <c r="G1600" i="1"/>
  <c r="G2082" i="1"/>
  <c r="G4317" i="1"/>
  <c r="G2132" i="1"/>
  <c r="G1630" i="1"/>
  <c r="G2052" i="1"/>
  <c r="G4223" i="1"/>
  <c r="G4278" i="1"/>
  <c r="G1545" i="1"/>
  <c r="G3770" i="1"/>
  <c r="G3771" i="1"/>
  <c r="G3855" i="1"/>
  <c r="G3772" i="1"/>
  <c r="G3721" i="1"/>
  <c r="G3773" i="1"/>
  <c r="G3865" i="1"/>
  <c r="G4297" i="1"/>
  <c r="G3795" i="1"/>
  <c r="G3815" i="1"/>
  <c r="G1631" i="1"/>
  <c r="G3745" i="1"/>
  <c r="G4279" i="1"/>
  <c r="G1665" i="1"/>
  <c r="G1695" i="1"/>
  <c r="G2083" i="1"/>
  <c r="G1696" i="1"/>
  <c r="G3805" i="1"/>
  <c r="G4198" i="1"/>
  <c r="G4307" i="1"/>
  <c r="G3722" i="1"/>
  <c r="G4249" i="1"/>
  <c r="G4280" i="1"/>
  <c r="G1601" i="1"/>
  <c r="G2084" i="1"/>
  <c r="G4318" i="1"/>
  <c r="G2133" i="1"/>
  <c r="G1632" i="1"/>
  <c r="G2053" i="1"/>
  <c r="G4224" i="1"/>
  <c r="G4281" i="1"/>
  <c r="G1546" i="1"/>
  <c r="G3774" i="1"/>
  <c r="G3775" i="1"/>
  <c r="G3856" i="1"/>
  <c r="G3776" i="1"/>
  <c r="G3723" i="1"/>
  <c r="G3777" i="1"/>
  <c r="G3866" i="1"/>
  <c r="G4298" i="1"/>
  <c r="G3796" i="1"/>
  <c r="G3816" i="1"/>
  <c r="G1633" i="1"/>
  <c r="G3746" i="1"/>
  <c r="G4282" i="1"/>
  <c r="G1666" i="1"/>
  <c r="G1697" i="1"/>
  <c r="G2085" i="1"/>
  <c r="G1698" i="1"/>
  <c r="G3806" i="1"/>
  <c r="G4199" i="1"/>
  <c r="G4308" i="1"/>
  <c r="G3724" i="1"/>
  <c r="G4250" i="1"/>
  <c r="G4283" i="1"/>
  <c r="G1602" i="1"/>
  <c r="G2086" i="1"/>
  <c r="G4319" i="1"/>
  <c r="G2134" i="1"/>
  <c r="G1634" i="1"/>
  <c r="G2054" i="1"/>
  <c r="G4225" i="1"/>
  <c r="G4284" i="1"/>
  <c r="G1547" i="1"/>
  <c r="G3778" i="1"/>
  <c r="G3779" i="1"/>
  <c r="G3857" i="1"/>
  <c r="G3780" i="1"/>
  <c r="G3725" i="1"/>
  <c r="G3781" i="1"/>
  <c r="G3867" i="1"/>
  <c r="G4299" i="1"/>
  <c r="G3797" i="1"/>
  <c r="G3817" i="1"/>
  <c r="G1635" i="1"/>
  <c r="G3747" i="1"/>
  <c r="G4285" i="1"/>
  <c r="G1667" i="1"/>
  <c r="G1699" i="1"/>
  <c r="G2087" i="1"/>
  <c r="G1710" i="1"/>
  <c r="G3807" i="1"/>
  <c r="G4200" i="1"/>
  <c r="G4309" i="1"/>
  <c r="G3726" i="1"/>
  <c r="G4251" i="1"/>
  <c r="G4286" i="1"/>
  <c r="G1603" i="1"/>
  <c r="G2088" i="1"/>
  <c r="G4320" i="1"/>
  <c r="G2135" i="1"/>
  <c r="G1636" i="1"/>
  <c r="G2055" i="1"/>
  <c r="G4226" i="1"/>
  <c r="G4287" i="1"/>
  <c r="G1548" i="1"/>
  <c r="G3782" i="1"/>
  <c r="G3783" i="1"/>
  <c r="G3858" i="1"/>
  <c r="G3784" i="1"/>
  <c r="G3727" i="1"/>
  <c r="G3785" i="1"/>
  <c r="G3868" i="1"/>
  <c r="G4300" i="1"/>
  <c r="G3798" i="1"/>
  <c r="G3818" i="1"/>
  <c r="G1637" i="1"/>
  <c r="G3748" i="1"/>
  <c r="G4288" i="1"/>
  <c r="G1668" i="1"/>
  <c r="G1711" i="1"/>
  <c r="G2089" i="1"/>
  <c r="G1712" i="1"/>
  <c r="G3808" i="1"/>
  <c r="G4201" i="1"/>
  <c r="G4310" i="1"/>
  <c r="G3728" i="1"/>
  <c r="G4252" i="1"/>
  <c r="G4289" i="1"/>
  <c r="G1604" i="1"/>
  <c r="G2090" i="1"/>
  <c r="G4321" i="1"/>
  <c r="G2136" i="1"/>
  <c r="G1638" i="1"/>
  <c r="G2056" i="1"/>
  <c r="G4227" i="1"/>
  <c r="G4290" i="1"/>
  <c r="G1549" i="1"/>
  <c r="G3786" i="1"/>
  <c r="G3787" i="1"/>
  <c r="G3859" i="1"/>
  <c r="G3788" i="1"/>
  <c r="G3729" i="1"/>
  <c r="G3789" i="1"/>
  <c r="G3869" i="1"/>
  <c r="G4301" i="1"/>
  <c r="G3799" i="1"/>
  <c r="G3819" i="1"/>
  <c r="G1639" i="1"/>
  <c r="G3749" i="1"/>
  <c r="G4291" i="1"/>
  <c r="G1669" i="1"/>
  <c r="G1713" i="1"/>
  <c r="G2091" i="1"/>
  <c r="G1714" i="1"/>
  <c r="G3809" i="1"/>
  <c r="G4202" i="1"/>
  <c r="G4311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1605" i="1"/>
  <c r="G1606" i="1"/>
  <c r="G1570" i="1"/>
  <c r="G1655" i="1"/>
  <c r="G1555" i="1"/>
  <c r="G3836" i="1"/>
  <c r="G1607" i="1"/>
  <c r="G1715" i="1"/>
  <c r="G4253" i="1"/>
  <c r="G2092" i="1"/>
  <c r="G2107" i="1"/>
  <c r="G2137" i="1"/>
  <c r="G1645" i="1"/>
  <c r="G3730" i="1"/>
  <c r="G3731" i="1"/>
  <c r="G2138" i="1"/>
  <c r="G4203" i="1"/>
  <c r="G2093" i="1"/>
  <c r="G2139" i="1"/>
  <c r="G3837" i="1"/>
  <c r="G1571" i="1"/>
  <c r="G1716" i="1"/>
  <c r="G1717" i="1"/>
  <c r="G2057" i="1"/>
  <c r="G1608" i="1"/>
  <c r="G1609" i="1"/>
  <c r="G1572" i="1"/>
  <c r="G1656" i="1"/>
  <c r="G1556" i="1"/>
  <c r="G3838" i="1"/>
  <c r="G1610" i="1"/>
  <c r="G1718" i="1"/>
  <c r="G4254" i="1"/>
  <c r="G2094" i="1"/>
  <c r="G2108" i="1"/>
  <c r="G2140" i="1"/>
  <c r="G1646" i="1"/>
  <c r="G3732" i="1"/>
  <c r="G3733" i="1"/>
  <c r="G2141" i="1"/>
  <c r="G4204" i="1"/>
  <c r="G2095" i="1"/>
  <c r="G2142" i="1"/>
  <c r="G3839" i="1"/>
  <c r="G1573" i="1"/>
  <c r="G1719" i="1"/>
  <c r="G1720" i="1"/>
  <c r="G2058" i="1"/>
  <c r="G1611" i="1"/>
  <c r="G1612" i="1"/>
  <c r="G1574" i="1"/>
  <c r="G1657" i="1"/>
  <c r="G1557" i="1"/>
  <c r="G3840" i="1"/>
  <c r="G1613" i="1"/>
  <c r="G1721" i="1"/>
  <c r="G4255" i="1"/>
  <c r="G2096" i="1"/>
  <c r="G2109" i="1"/>
  <c r="G2143" i="1"/>
  <c r="G1647" i="1"/>
  <c r="G3734" i="1"/>
  <c r="G3735" i="1"/>
  <c r="G2144" i="1"/>
  <c r="G4205" i="1"/>
  <c r="G2097" i="1"/>
  <c r="G2145" i="1"/>
  <c r="G3841" i="1"/>
  <c r="G1575" i="1"/>
  <c r="G1722" i="1"/>
  <c r="G1723" i="1"/>
  <c r="G2059" i="1"/>
  <c r="G1614" i="1"/>
  <c r="G1615" i="1"/>
  <c r="G1576" i="1"/>
  <c r="G1658" i="1"/>
  <c r="G1558" i="1"/>
  <c r="G3842" i="1"/>
  <c r="G1616" i="1"/>
  <c r="G1724" i="1"/>
  <c r="G4256" i="1"/>
  <c r="G2098" i="1"/>
  <c r="G2110" i="1"/>
  <c r="G2146" i="1"/>
  <c r="G1648" i="1"/>
  <c r="G3736" i="1"/>
  <c r="G3737" i="1"/>
  <c r="G2147" i="1"/>
  <c r="G4206" i="1"/>
  <c r="G2099" i="1"/>
  <c r="G2148" i="1"/>
  <c r="G3843" i="1"/>
  <c r="G1577" i="1"/>
  <c r="G1725" i="1"/>
  <c r="G1726" i="1"/>
  <c r="G2060" i="1"/>
  <c r="G1617" i="1"/>
  <c r="G1618" i="1"/>
  <c r="G4228" i="1"/>
  <c r="G4207" i="1"/>
  <c r="G3844" i="1"/>
  <c r="G4257" i="1"/>
  <c r="G4229" i="1"/>
  <c r="G4208" i="1"/>
  <c r="G3845" i="1"/>
  <c r="G4258" i="1"/>
  <c r="G4230" i="1"/>
  <c r="G4209" i="1"/>
  <c r="G3846" i="1"/>
  <c r="G4259" i="1"/>
  <c r="G4231" i="1"/>
  <c r="G4210" i="1"/>
  <c r="G3847" i="1"/>
  <c r="G4260" i="1"/>
  <c r="G1578" i="1"/>
  <c r="G1659" i="1"/>
  <c r="G1559" i="1"/>
  <c r="G3848" i="1"/>
  <c r="G1619" i="1"/>
  <c r="G1727" i="1"/>
  <c r="G4261" i="1"/>
  <c r="G2100" i="1"/>
  <c r="G2111" i="1"/>
  <c r="G2149" i="1"/>
  <c r="G1649" i="1"/>
  <c r="G3738" i="1"/>
  <c r="G3739" i="1"/>
  <c r="G2150" i="1"/>
  <c r="G4211" i="1"/>
  <c r="G2101" i="1"/>
  <c r="G2151" i="1"/>
  <c r="G3849" i="1"/>
  <c r="G1579" i="1"/>
  <c r="G1728" i="1"/>
  <c r="G1729" i="1"/>
  <c r="G206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<sst xmlns="http://schemas.openxmlformats.org/spreadsheetml/2006/main" count="8889" uniqueCount="118">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</sst>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4"/>
  <sheetViews>
    <sheetView tabSelected="1" workbookViewId="0">
      <selection activeCell="I4328" sqref="I4328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5" width="14.33203125" customWidth="1"/>
    <col min="6" max="6" width="15.5" customWidth="1"/>
    <col min="7" max="7" width="27.6640625" bestFit="1" customWidth="1"/>
    <col min="8" max="8" width="9.1640625" customWidth="1"/>
    <col min="11" max="11" width="14" bestFit="1" customWidth="1"/>
  </cols>
  <sheetData>
    <row r="1" spans="1:11" ht="31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 Товар!A:F,3,0)</f>
        <v>Батончик соевый</v>
      </c>
      <c r="H2">
        <f>VLOOKUP(D2,Товар!A:F,6,0)</f>
        <v>110</v>
      </c>
      <c r="I2">
        <f>VLOOKUP(D2,Товар!A:F,5,0)</f>
        <v>250</v>
      </c>
      <c r="J2">
        <f>I2*E2</f>
        <v>50000</v>
      </c>
      <c r="K2" t="str">
        <f>VLOOKUP(C2,Магазин!A:C,2,0)</f>
        <v>Центральный</v>
      </c>
    </row>
    <row r="3" spans="1:11" hidden="1" x14ac:dyDescent="0.2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 Товар!A:F,3,0)</f>
        <v>Заяц шоколадный большой</v>
      </c>
      <c r="H3">
        <f>VLOOKUP(D3,Товар!A:F,6,0)</f>
        <v>250</v>
      </c>
      <c r="I3">
        <f>VLOOKUP(D3,Товар!A:F,5,0)</f>
        <v>1</v>
      </c>
      <c r="J3">
        <f t="shared" ref="J3:J66" si="0">I3*E3</f>
        <v>200</v>
      </c>
      <c r="K3" t="str">
        <f>VLOOKUP(C3,Магазин!A:C,2,0)</f>
        <v>Центральный</v>
      </c>
    </row>
    <row r="4" spans="1:11" hidden="1" x14ac:dyDescent="0.2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 Товар!A:F,3,0)</f>
        <v>Заяц шоколадный малый</v>
      </c>
      <c r="H4">
        <f>VLOOKUP(D4,Товар!A:F,6,0)</f>
        <v>300</v>
      </c>
      <c r="I4">
        <f>VLOOKUP(D4,Товар!A:F,5,0)</f>
        <v>6</v>
      </c>
      <c r="J4">
        <f t="shared" si="0"/>
        <v>1200</v>
      </c>
      <c r="K4" t="str">
        <f>VLOOKUP(C4,Магазин!A:C,2,0)</f>
        <v>Центральный</v>
      </c>
    </row>
    <row r="5" spans="1:11" hidden="1" x14ac:dyDescent="0.2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 Товар!A:F,3,0)</f>
        <v>Зефир в шоколаде</v>
      </c>
      <c r="H5">
        <f>VLOOKUP(D5,Товар!A:F,6,0)</f>
        <v>220</v>
      </c>
      <c r="I5">
        <f>VLOOKUP(D5,Товар!A:F,5,0)</f>
        <v>250</v>
      </c>
      <c r="J5">
        <f t="shared" si="0"/>
        <v>50000</v>
      </c>
      <c r="K5" t="str">
        <f>VLOOKUP(C5,Магазин!A:C,2,0)</f>
        <v>Центральный</v>
      </c>
    </row>
    <row r="6" spans="1:11" hidden="1" x14ac:dyDescent="0.2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 Товар!A:F,3,0)</f>
        <v>Зефир ванильный</v>
      </c>
      <c r="H6">
        <f>VLOOKUP(D6,Товар!A:F,6,0)</f>
        <v>200</v>
      </c>
      <c r="I6">
        <f>VLOOKUP(D6,Товар!A:F,5,0)</f>
        <v>800</v>
      </c>
      <c r="J6">
        <f t="shared" si="0"/>
        <v>160000</v>
      </c>
      <c r="K6" t="str">
        <f>VLOOKUP(C6,Магазин!A:C,2,0)</f>
        <v>Центральный</v>
      </c>
    </row>
    <row r="7" spans="1:11" hidden="1" x14ac:dyDescent="0.2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 Товар!A:F,3,0)</f>
        <v>Зефир воздушный</v>
      </c>
      <c r="H7">
        <f>VLOOKUP(D7,Товар!A:F,6,0)</f>
        <v>150</v>
      </c>
      <c r="I7">
        <f>VLOOKUP(D7,Товар!A:F,5,0)</f>
        <v>500</v>
      </c>
      <c r="J7">
        <f t="shared" si="0"/>
        <v>100000</v>
      </c>
      <c r="K7" t="str">
        <f>VLOOKUP(C7,Магазин!A:C,2,0)</f>
        <v>Центральный</v>
      </c>
    </row>
    <row r="8" spans="1:11" hidden="1" x14ac:dyDescent="0.2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 Товар!A:F,3,0)</f>
        <v>Зефир лимонный</v>
      </c>
      <c r="H8">
        <f>VLOOKUP(D8,Товар!A:F,6,0)</f>
        <v>250</v>
      </c>
      <c r="I8">
        <f>VLOOKUP(D8,Товар!A:F,5,0)</f>
        <v>1000</v>
      </c>
      <c r="J8">
        <f t="shared" si="0"/>
        <v>200000</v>
      </c>
      <c r="K8" t="str">
        <f>VLOOKUP(C8,Магазин!A:C,2,0)</f>
        <v>Центральный</v>
      </c>
    </row>
    <row r="9" spans="1:11" hidden="1" x14ac:dyDescent="0.2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 Товар!A:F,3,0)</f>
        <v>Карамель "Барбарис"</v>
      </c>
      <c r="H9">
        <f>VLOOKUP(D9,Товар!A:F,6,0)</f>
        <v>50</v>
      </c>
      <c r="I9">
        <f>VLOOKUP(D9,Товар!A:F,5,0)</f>
        <v>250</v>
      </c>
      <c r="J9">
        <f t="shared" si="0"/>
        <v>50000</v>
      </c>
      <c r="K9" t="str">
        <f>VLOOKUP(C9,Магазин!A:C,2,0)</f>
        <v>Центральный</v>
      </c>
    </row>
    <row r="10" spans="1:11" hidden="1" x14ac:dyDescent="0.2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 Товар!A:F,3,0)</f>
        <v>Карамель "Взлетная"</v>
      </c>
      <c r="H10">
        <f>VLOOKUP(D10,Товар!A:F,6,0)</f>
        <v>90</v>
      </c>
      <c r="I10">
        <f>VLOOKUP(D10,Товар!A:F,5,0)</f>
        <v>500</v>
      </c>
      <c r="J10">
        <f t="shared" si="0"/>
        <v>100000</v>
      </c>
      <c r="K10" t="str">
        <f>VLOOKUP(C10,Магазин!A:C,2,0)</f>
        <v>Центральный</v>
      </c>
    </row>
    <row r="11" spans="1:11" hidden="1" x14ac:dyDescent="0.2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 Товар!A:F,3,0)</f>
        <v>Карамель "Раковая шейка"</v>
      </c>
      <c r="H11">
        <f>VLOOKUP(D11,Товар!A:F,6,0)</f>
        <v>600</v>
      </c>
      <c r="I11">
        <f>VLOOKUP(D11,Товар!A:F,5,0)</f>
        <v>1000</v>
      </c>
      <c r="J11">
        <f t="shared" si="0"/>
        <v>200000</v>
      </c>
      <c r="K11" t="str">
        <f>VLOOKUP(C11,Магазин!A:C,2,0)</f>
        <v>Центральный</v>
      </c>
    </row>
    <row r="12" spans="1:11" hidden="1" x14ac:dyDescent="0.2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 Товар!A:F,3,0)</f>
        <v>Карамель клубничная</v>
      </c>
      <c r="H12">
        <f>VLOOKUP(D12,Товар!A:F,6,0)</f>
        <v>100</v>
      </c>
      <c r="I12">
        <f>VLOOKUP(D12,Товар!A:F,5,0)</f>
        <v>500</v>
      </c>
      <c r="J12">
        <f t="shared" si="0"/>
        <v>100000</v>
      </c>
      <c r="K12" t="str">
        <f>VLOOKUP(C12,Магазин!A:C,2,0)</f>
        <v>Центральный</v>
      </c>
    </row>
    <row r="13" spans="1:11" hidden="1" x14ac:dyDescent="0.2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 Товар!A:F,3,0)</f>
        <v>Карамель лимонная</v>
      </c>
      <c r="H13">
        <f>VLOOKUP(D13,Товар!A:F,6,0)</f>
        <v>55</v>
      </c>
      <c r="I13">
        <f>VLOOKUP(D13,Товар!A:F,5,0)</f>
        <v>250</v>
      </c>
      <c r="J13">
        <f t="shared" si="0"/>
        <v>50000</v>
      </c>
      <c r="K13" t="str">
        <f>VLOOKUP(C13,Магазин!A:C,2,0)</f>
        <v>Центральный</v>
      </c>
    </row>
    <row r="14" spans="1:11" hidden="1" x14ac:dyDescent="0.2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 Товар!A:F,3,0)</f>
        <v>Карамель мятная</v>
      </c>
      <c r="H14">
        <f>VLOOKUP(D14,Товар!A:F,6,0)</f>
        <v>85</v>
      </c>
      <c r="I14">
        <f>VLOOKUP(D14,Товар!A:F,5,0)</f>
        <v>500</v>
      </c>
      <c r="J14">
        <f t="shared" si="0"/>
        <v>100000</v>
      </c>
      <c r="K14" t="str">
        <f>VLOOKUP(C14,Магазин!A:C,2,0)</f>
        <v>Центральный</v>
      </c>
    </row>
    <row r="15" spans="1:11" hidden="1" x14ac:dyDescent="0.2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 Товар!A:F,3,0)</f>
        <v>Клюква в сахаре</v>
      </c>
      <c r="H15">
        <f>VLOOKUP(D15,Товар!A:F,6,0)</f>
        <v>220</v>
      </c>
      <c r="I15">
        <f>VLOOKUP(D15,Товар!A:F,5,0)</f>
        <v>300</v>
      </c>
      <c r="J15">
        <f t="shared" si="0"/>
        <v>60000</v>
      </c>
      <c r="K15" t="str">
        <f>VLOOKUP(C15,Магазин!A:C,2,0)</f>
        <v>Центральный</v>
      </c>
    </row>
    <row r="16" spans="1:11" hidden="1" x14ac:dyDescent="0.2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 Товар!A:F,3,0)</f>
        <v>Курага в шоколаде</v>
      </c>
      <c r="H16">
        <f>VLOOKUP(D16,Товар!A:F,6,0)</f>
        <v>300</v>
      </c>
      <c r="I16">
        <f>VLOOKUP(D16,Товар!A:F,5,0)</f>
        <v>250</v>
      </c>
      <c r="J16">
        <f t="shared" si="0"/>
        <v>50000</v>
      </c>
      <c r="K16" t="str">
        <f>VLOOKUP(C16,Магазин!A:C,2,0)</f>
        <v>Центральный</v>
      </c>
    </row>
    <row r="17" spans="1:11" hidden="1" x14ac:dyDescent="0.2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 Товар!A:F,3,0)</f>
        <v>Леденец "Петушок"</v>
      </c>
      <c r="H17">
        <f>VLOOKUP(D17,Товар!A:F,6,0)</f>
        <v>20</v>
      </c>
      <c r="I17">
        <f>VLOOKUP(D17,Товар!A:F,5,0)</f>
        <v>1</v>
      </c>
      <c r="J17">
        <f t="shared" si="0"/>
        <v>200</v>
      </c>
      <c r="K17" t="str">
        <f>VLOOKUP(C17,Магазин!A:C,2,0)</f>
        <v>Центральный</v>
      </c>
    </row>
    <row r="18" spans="1:11" hidden="1" x14ac:dyDescent="0.2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 Товар!A:F,3,0)</f>
        <v>Леденцы фруктовые драже</v>
      </c>
      <c r="H18">
        <f>VLOOKUP(D18,Товар!A:F,6,0)</f>
        <v>120</v>
      </c>
      <c r="I18">
        <f>VLOOKUP(D18,Товар!A:F,5,0)</f>
        <v>150</v>
      </c>
      <c r="J18">
        <f t="shared" si="0"/>
        <v>30000</v>
      </c>
      <c r="K18" t="str">
        <f>VLOOKUP(C18,Магазин!A:C,2,0)</f>
        <v>Центральный</v>
      </c>
    </row>
    <row r="19" spans="1:11" hidden="1" x14ac:dyDescent="0.2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 Товар!A:F,3,0)</f>
        <v>Мармелад в шоколаде</v>
      </c>
      <c r="H19">
        <f>VLOOKUP(D19,Товар!A:F,6,0)</f>
        <v>120</v>
      </c>
      <c r="I19">
        <f>VLOOKUP(D19,Товар!A:F,5,0)</f>
        <v>150</v>
      </c>
      <c r="J19">
        <f t="shared" si="0"/>
        <v>30000</v>
      </c>
      <c r="K19" t="str">
        <f>VLOOKUP(C19,Магазин!A:C,2,0)</f>
        <v>Центральный</v>
      </c>
    </row>
    <row r="20" spans="1:11" hidden="1" x14ac:dyDescent="0.2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 Товар!A:F,3,0)</f>
        <v>Мармелад желейный фигурки</v>
      </c>
      <c r="H20">
        <f>VLOOKUP(D20,Товар!A:F,6,0)</f>
        <v>170</v>
      </c>
      <c r="I20">
        <f>VLOOKUP(D20,Товар!A:F,5,0)</f>
        <v>700</v>
      </c>
      <c r="J20">
        <f t="shared" si="0"/>
        <v>140000</v>
      </c>
      <c r="K20" t="str">
        <f>VLOOKUP(C20,Магазин!A:C,2,0)</f>
        <v>Центральный</v>
      </c>
    </row>
    <row r="21" spans="1:11" hidden="1" x14ac:dyDescent="0.2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 Товар!A:F,3,0)</f>
        <v>Мармелад лимонный</v>
      </c>
      <c r="H21">
        <f>VLOOKUP(D21,Товар!A:F,6,0)</f>
        <v>120</v>
      </c>
      <c r="I21">
        <f>VLOOKUP(D21,Товар!A:F,5,0)</f>
        <v>500</v>
      </c>
      <c r="J21">
        <f t="shared" si="0"/>
        <v>100000</v>
      </c>
      <c r="K21" t="str">
        <f>VLOOKUP(C21,Магазин!A:C,2,0)</f>
        <v>Центральный</v>
      </c>
    </row>
    <row r="22" spans="1:11" hidden="1" x14ac:dyDescent="0.2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 Товар!A:F,3,0)</f>
        <v>Мармелад сливовый</v>
      </c>
      <c r="H22">
        <f>VLOOKUP(D22,Товар!A:F,6,0)</f>
        <v>110</v>
      </c>
      <c r="I22">
        <f>VLOOKUP(D22,Товар!A:F,5,0)</f>
        <v>500</v>
      </c>
      <c r="J22">
        <f t="shared" si="0"/>
        <v>100000</v>
      </c>
      <c r="K22" t="str">
        <f>VLOOKUP(C22,Магазин!A:C,2,0)</f>
        <v>Центральный</v>
      </c>
    </row>
    <row r="23" spans="1:11" hidden="1" x14ac:dyDescent="0.2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 Товар!A:F,3,0)</f>
        <v>Мармелад фруктовый</v>
      </c>
      <c r="H23">
        <f>VLOOKUP(D23,Товар!A:F,6,0)</f>
        <v>120</v>
      </c>
      <c r="I23">
        <f>VLOOKUP(D23,Товар!A:F,5,0)</f>
        <v>600</v>
      </c>
      <c r="J23">
        <f t="shared" si="0"/>
        <v>120000</v>
      </c>
      <c r="K23" t="str">
        <f>VLOOKUP(C23,Магазин!A:C,2,0)</f>
        <v>Центральный</v>
      </c>
    </row>
    <row r="24" spans="1:11" hidden="1" x14ac:dyDescent="0.2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 Товар!A:F,3,0)</f>
        <v>Мармелад яблочный</v>
      </c>
      <c r="H24">
        <f>VLOOKUP(D24,Товар!A:F,6,0)</f>
        <v>180</v>
      </c>
      <c r="I24">
        <f>VLOOKUP(D24,Товар!A:F,5,0)</f>
        <v>1000</v>
      </c>
      <c r="J24">
        <f t="shared" si="0"/>
        <v>200000</v>
      </c>
      <c r="K24" t="str">
        <f>VLOOKUP(C24,Магазин!A:C,2,0)</f>
        <v>Центральный</v>
      </c>
    </row>
    <row r="25" spans="1:11" hidden="1" x14ac:dyDescent="0.2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 Товар!A:F,3,0)</f>
        <v>Набор конфет "Новогодний"</v>
      </c>
      <c r="H25">
        <f>VLOOKUP(D25,Товар!A:F,6,0)</f>
        <v>350</v>
      </c>
      <c r="I25">
        <f>VLOOKUP(D25,Товар!A:F,5,0)</f>
        <v>200</v>
      </c>
      <c r="J25">
        <f t="shared" si="0"/>
        <v>40000</v>
      </c>
      <c r="K25" t="str">
        <f>VLOOKUP(C25,Магазин!A:C,2,0)</f>
        <v>Центральный</v>
      </c>
    </row>
    <row r="26" spans="1:11" hidden="1" x14ac:dyDescent="0.2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 Товар!A:F,3,0)</f>
        <v>Пастила ванильная</v>
      </c>
      <c r="H26">
        <f>VLOOKUP(D26,Товар!A:F,6,0)</f>
        <v>125</v>
      </c>
      <c r="I26">
        <f>VLOOKUP(D26,Товар!A:F,5,0)</f>
        <v>250</v>
      </c>
      <c r="J26">
        <f t="shared" si="0"/>
        <v>50000</v>
      </c>
      <c r="K26" t="str">
        <f>VLOOKUP(C26,Магазин!A:C,2,0)</f>
        <v>Центральный</v>
      </c>
    </row>
    <row r="27" spans="1:11" hidden="1" x14ac:dyDescent="0.2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 Товар!A:F,3,0)</f>
        <v>Пастила с клюквенным соком</v>
      </c>
      <c r="H27">
        <f>VLOOKUP(D27,Товар!A:F,6,0)</f>
        <v>140</v>
      </c>
      <c r="I27">
        <f>VLOOKUP(D27,Товар!A:F,5,0)</f>
        <v>300</v>
      </c>
      <c r="J27">
        <f t="shared" si="0"/>
        <v>60000</v>
      </c>
      <c r="K27" t="str">
        <f>VLOOKUP(C27,Магазин!A:C,2,0)</f>
        <v>Центральный</v>
      </c>
    </row>
    <row r="28" spans="1:11" hidden="1" x14ac:dyDescent="0.2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 Товар!A:F,3,0)</f>
        <v>Сладкая плитка соевая</v>
      </c>
      <c r="H28">
        <f>VLOOKUP(D28,Товар!A:F,6,0)</f>
        <v>55</v>
      </c>
      <c r="I28">
        <f>VLOOKUP(D28,Товар!A:F,5,0)</f>
        <v>100</v>
      </c>
      <c r="J28">
        <f t="shared" si="0"/>
        <v>20000</v>
      </c>
      <c r="K28" t="str">
        <f>VLOOKUP(C28,Магазин!A:C,2,0)</f>
        <v>Центральный</v>
      </c>
    </row>
    <row r="29" spans="1:11" hidden="1" x14ac:dyDescent="0.2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 Товар!A:F,3,0)</f>
        <v>Суфле в шоколаде</v>
      </c>
      <c r="H29">
        <f>VLOOKUP(D29,Товар!A:F,6,0)</f>
        <v>115</v>
      </c>
      <c r="I29">
        <f>VLOOKUP(D29,Товар!A:F,5,0)</f>
        <v>250</v>
      </c>
      <c r="J29">
        <f t="shared" si="0"/>
        <v>50000</v>
      </c>
      <c r="K29" t="str">
        <f>VLOOKUP(C29,Магазин!A:C,2,0)</f>
        <v>Центральный</v>
      </c>
    </row>
    <row r="30" spans="1:11" hidden="1" x14ac:dyDescent="0.2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 Товар!A:F,3,0)</f>
        <v>Чернослив в шоколаде</v>
      </c>
      <c r="H30">
        <f>VLOOKUP(D30,Товар!A:F,6,0)</f>
        <v>300</v>
      </c>
      <c r="I30">
        <f>VLOOKUP(D30,Товар!A:F,5,0)</f>
        <v>250</v>
      </c>
      <c r="J30">
        <f t="shared" si="0"/>
        <v>50000</v>
      </c>
      <c r="K30" t="str">
        <f>VLOOKUP(C30,Магазин!A:C,2,0)</f>
        <v>Центральный</v>
      </c>
    </row>
    <row r="31" spans="1:11" hidden="1" x14ac:dyDescent="0.2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 Товар!A:F,3,0)</f>
        <v>Шоколад молочный</v>
      </c>
      <c r="H31">
        <f>VLOOKUP(D31,Товар!A:F,6,0)</f>
        <v>75</v>
      </c>
      <c r="I31">
        <f>VLOOKUP(D31,Товар!A:F,5,0)</f>
        <v>100</v>
      </c>
      <c r="J31">
        <f t="shared" si="0"/>
        <v>20000</v>
      </c>
      <c r="K31" t="str">
        <f>VLOOKUP(C31,Магазин!A:C,2,0)</f>
        <v>Центральный</v>
      </c>
    </row>
    <row r="32" spans="1:11" hidden="1" x14ac:dyDescent="0.2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 Товар!A:F,3,0)</f>
        <v>Шоколад с изюмом</v>
      </c>
      <c r="H32">
        <f>VLOOKUP(D32,Товар!A:F,6,0)</f>
        <v>80</v>
      </c>
      <c r="I32">
        <f>VLOOKUP(D32,Товар!A:F,5,0)</f>
        <v>80</v>
      </c>
      <c r="J32">
        <f t="shared" si="0"/>
        <v>16000</v>
      </c>
      <c r="K32" t="str">
        <f>VLOOKUP(C32,Магазин!A:C,2,0)</f>
        <v>Центральный</v>
      </c>
    </row>
    <row r="33" spans="1:11" hidden="1" x14ac:dyDescent="0.2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 Товар!A:F,3,0)</f>
        <v>Шоколад с орехом</v>
      </c>
      <c r="H33">
        <f>VLOOKUP(D33,Товар!A:F,6,0)</f>
        <v>90</v>
      </c>
      <c r="I33">
        <f>VLOOKUP(D33,Товар!A:F,5,0)</f>
        <v>100</v>
      </c>
      <c r="J33">
        <f t="shared" si="0"/>
        <v>20000</v>
      </c>
      <c r="K33" t="str">
        <f>VLOOKUP(C33,Магазин!A:C,2,0)</f>
        <v>Центральный</v>
      </c>
    </row>
    <row r="34" spans="1:11" hidden="1" x14ac:dyDescent="0.2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 Товар!A:F,3,0)</f>
        <v>Шоколад темный</v>
      </c>
      <c r="H34">
        <f>VLOOKUP(D34,Товар!A:F,6,0)</f>
        <v>80</v>
      </c>
      <c r="I34">
        <f>VLOOKUP(D34,Товар!A:F,5,0)</f>
        <v>100</v>
      </c>
      <c r="J34">
        <f t="shared" si="0"/>
        <v>20000</v>
      </c>
      <c r="K34" t="str">
        <f>VLOOKUP(C34,Магазин!A:C,2,0)</f>
        <v>Центральный</v>
      </c>
    </row>
    <row r="35" spans="1:11" hidden="1" x14ac:dyDescent="0.2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 Товар!A:F,3,0)</f>
        <v>Шоколадные конфеты "Белочка"</v>
      </c>
      <c r="H35">
        <f>VLOOKUP(D35,Товар!A:F,6,0)</f>
        <v>130</v>
      </c>
      <c r="I35">
        <f>VLOOKUP(D35,Товар!A:F,5,0)</f>
        <v>200</v>
      </c>
      <c r="J35">
        <f t="shared" si="0"/>
        <v>40000</v>
      </c>
      <c r="K35" t="str">
        <f>VLOOKUP(C35,Магазин!A:C,2,0)</f>
        <v>Центральный</v>
      </c>
    </row>
    <row r="36" spans="1:11" hidden="1" x14ac:dyDescent="0.2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 Товар!A:F,3,0)</f>
        <v>Шоколадные конфеты "Грильяж"</v>
      </c>
      <c r="H36">
        <f>VLOOKUP(D36,Товар!A:F,6,0)</f>
        <v>200</v>
      </c>
      <c r="I36">
        <f>VLOOKUP(D36,Товар!A:F,5,0)</f>
        <v>300</v>
      </c>
      <c r="J36">
        <f t="shared" si="0"/>
        <v>60000</v>
      </c>
      <c r="K36" t="str">
        <f>VLOOKUP(C36,Магазин!A:C,2,0)</f>
        <v>Центральный</v>
      </c>
    </row>
    <row r="37" spans="1:11" hidden="1" x14ac:dyDescent="0.2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 Товар!A:F,3,0)</f>
        <v>Шоколадные конфеты ассорти</v>
      </c>
      <c r="H37">
        <f>VLOOKUP(D37,Товар!A:F,6,0)</f>
        <v>375</v>
      </c>
      <c r="I37">
        <f>VLOOKUP(D37,Товар!A:F,5,0)</f>
        <v>400</v>
      </c>
      <c r="J37">
        <f t="shared" si="0"/>
        <v>80000</v>
      </c>
      <c r="K37" t="str">
        <f>VLOOKUP(C37,Магазин!A:C,2,0)</f>
        <v>Центральный</v>
      </c>
    </row>
    <row r="38" spans="1:11" hidden="1" x14ac:dyDescent="0.2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 Товар!A:F,3,0)</f>
        <v>Батончик соевый</v>
      </c>
      <c r="H38">
        <f>VLOOKUP(D38,Товар!A:F,6,0)</f>
        <v>110</v>
      </c>
      <c r="I38">
        <f>VLOOKUP(D38,Товар!A:F,5,0)</f>
        <v>250</v>
      </c>
      <c r="J38">
        <f t="shared" si="0"/>
        <v>50000</v>
      </c>
      <c r="K38" t="str">
        <f>VLOOKUP(C38,Магазин!A:C,2,0)</f>
        <v>Центральный</v>
      </c>
    </row>
    <row r="39" spans="1:11" hidden="1" x14ac:dyDescent="0.2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 Товар!A:F,3,0)</f>
        <v>Заяц шоколадный большой</v>
      </c>
      <c r="H39">
        <f>VLOOKUP(D39,Товар!A:F,6,0)</f>
        <v>250</v>
      </c>
      <c r="I39">
        <f>VLOOKUP(D39,Товар!A:F,5,0)</f>
        <v>1</v>
      </c>
      <c r="J39">
        <f t="shared" si="0"/>
        <v>200</v>
      </c>
      <c r="K39" t="str">
        <f>VLOOKUP(C39,Магазин!A:C,2,0)</f>
        <v>Центральный</v>
      </c>
    </row>
    <row r="40" spans="1:11" hidden="1" x14ac:dyDescent="0.2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 Товар!A:F,3,0)</f>
        <v>Заяц шоколадный малый</v>
      </c>
      <c r="H40">
        <f>VLOOKUP(D40,Товар!A:F,6,0)</f>
        <v>300</v>
      </c>
      <c r="I40">
        <f>VLOOKUP(D40,Товар!A:F,5,0)</f>
        <v>6</v>
      </c>
      <c r="J40">
        <f t="shared" si="0"/>
        <v>1200</v>
      </c>
      <c r="K40" t="str">
        <f>VLOOKUP(C40,Магазин!A:C,2,0)</f>
        <v>Центральный</v>
      </c>
    </row>
    <row r="41" spans="1:11" hidden="1" x14ac:dyDescent="0.2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 Товар!A:F,3,0)</f>
        <v>Зефир в шоколаде</v>
      </c>
      <c r="H41">
        <f>VLOOKUP(D41,Товар!A:F,6,0)</f>
        <v>220</v>
      </c>
      <c r="I41">
        <f>VLOOKUP(D41,Товар!A:F,5,0)</f>
        <v>250</v>
      </c>
      <c r="J41">
        <f t="shared" si="0"/>
        <v>50000</v>
      </c>
      <c r="K41" t="str">
        <f>VLOOKUP(C41,Магазин!A:C,2,0)</f>
        <v>Центральный</v>
      </c>
    </row>
    <row r="42" spans="1:11" hidden="1" x14ac:dyDescent="0.2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 Товар!A:F,3,0)</f>
        <v>Зефир ванильный</v>
      </c>
      <c r="H42">
        <f>VLOOKUP(D42,Товар!A:F,6,0)</f>
        <v>200</v>
      </c>
      <c r="I42">
        <f>VLOOKUP(D42,Товар!A:F,5,0)</f>
        <v>800</v>
      </c>
      <c r="J42">
        <f t="shared" si="0"/>
        <v>160000</v>
      </c>
      <c r="K42" t="str">
        <f>VLOOKUP(C42,Магазин!A:C,2,0)</f>
        <v>Центральный</v>
      </c>
    </row>
    <row r="43" spans="1:11" hidden="1" x14ac:dyDescent="0.2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 Товар!A:F,3,0)</f>
        <v>Зефир воздушный</v>
      </c>
      <c r="H43">
        <f>VLOOKUP(D43,Товар!A:F,6,0)</f>
        <v>150</v>
      </c>
      <c r="I43">
        <f>VLOOKUP(D43,Товар!A:F,5,0)</f>
        <v>500</v>
      </c>
      <c r="J43">
        <f t="shared" si="0"/>
        <v>100000</v>
      </c>
      <c r="K43" t="str">
        <f>VLOOKUP(C43,Магазин!A:C,2,0)</f>
        <v>Центральный</v>
      </c>
    </row>
    <row r="44" spans="1:11" hidden="1" x14ac:dyDescent="0.2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 Товар!A:F,3,0)</f>
        <v>Зефир лимонный</v>
      </c>
      <c r="H44">
        <f>VLOOKUP(D44,Товар!A:F,6,0)</f>
        <v>250</v>
      </c>
      <c r="I44">
        <f>VLOOKUP(D44,Товар!A:F,5,0)</f>
        <v>1000</v>
      </c>
      <c r="J44">
        <f t="shared" si="0"/>
        <v>200000</v>
      </c>
      <c r="K44" t="str">
        <f>VLOOKUP(C44,Магазин!A:C,2,0)</f>
        <v>Центральный</v>
      </c>
    </row>
    <row r="45" spans="1:11" hidden="1" x14ac:dyDescent="0.2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 Товар!A:F,3,0)</f>
        <v>Карамель "Барбарис"</v>
      </c>
      <c r="H45">
        <f>VLOOKUP(D45,Товар!A:F,6,0)</f>
        <v>50</v>
      </c>
      <c r="I45">
        <f>VLOOKUP(D45,Товар!A:F,5,0)</f>
        <v>250</v>
      </c>
      <c r="J45">
        <f t="shared" si="0"/>
        <v>50000</v>
      </c>
      <c r="K45" t="str">
        <f>VLOOKUP(C45,Магазин!A:C,2,0)</f>
        <v>Центральный</v>
      </c>
    </row>
    <row r="46" spans="1:11" hidden="1" x14ac:dyDescent="0.2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 Товар!A:F,3,0)</f>
        <v>Карамель "Взлетная"</v>
      </c>
      <c r="H46">
        <f>VLOOKUP(D46,Товар!A:F,6,0)</f>
        <v>90</v>
      </c>
      <c r="I46">
        <f>VLOOKUP(D46,Товар!A:F,5,0)</f>
        <v>500</v>
      </c>
      <c r="J46">
        <f t="shared" si="0"/>
        <v>100000</v>
      </c>
      <c r="K46" t="str">
        <f>VLOOKUP(C46,Магазин!A:C,2,0)</f>
        <v>Центральный</v>
      </c>
    </row>
    <row r="47" spans="1:11" hidden="1" x14ac:dyDescent="0.2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 Товар!A:F,3,0)</f>
        <v>Карамель "Раковая шейка"</v>
      </c>
      <c r="H47">
        <f>VLOOKUP(D47,Товар!A:F,6,0)</f>
        <v>600</v>
      </c>
      <c r="I47">
        <f>VLOOKUP(D47,Товар!A:F,5,0)</f>
        <v>1000</v>
      </c>
      <c r="J47">
        <f t="shared" si="0"/>
        <v>200000</v>
      </c>
      <c r="K47" t="str">
        <f>VLOOKUP(C47,Магазин!A:C,2,0)</f>
        <v>Центральный</v>
      </c>
    </row>
    <row r="48" spans="1:11" hidden="1" x14ac:dyDescent="0.2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 Товар!A:F,3,0)</f>
        <v>Карамель клубничная</v>
      </c>
      <c r="H48">
        <f>VLOOKUP(D48,Товар!A:F,6,0)</f>
        <v>100</v>
      </c>
      <c r="I48">
        <f>VLOOKUP(D48,Товар!A:F,5,0)</f>
        <v>500</v>
      </c>
      <c r="J48">
        <f t="shared" si="0"/>
        <v>100000</v>
      </c>
      <c r="K48" t="str">
        <f>VLOOKUP(C48,Магазин!A:C,2,0)</f>
        <v>Центральный</v>
      </c>
    </row>
    <row r="49" spans="1:11" hidden="1" x14ac:dyDescent="0.2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 Товар!A:F,3,0)</f>
        <v>Карамель лимонная</v>
      </c>
      <c r="H49">
        <f>VLOOKUP(D49,Товар!A:F,6,0)</f>
        <v>55</v>
      </c>
      <c r="I49">
        <f>VLOOKUP(D49,Товар!A:F,5,0)</f>
        <v>250</v>
      </c>
      <c r="J49">
        <f t="shared" si="0"/>
        <v>50000</v>
      </c>
      <c r="K49" t="str">
        <f>VLOOKUP(C49,Магазин!A:C,2,0)</f>
        <v>Центральный</v>
      </c>
    </row>
    <row r="50" spans="1:11" hidden="1" x14ac:dyDescent="0.2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 Товар!A:F,3,0)</f>
        <v>Карамель мятная</v>
      </c>
      <c r="H50">
        <f>VLOOKUP(D50,Товар!A:F,6,0)</f>
        <v>85</v>
      </c>
      <c r="I50">
        <f>VLOOKUP(D50,Товар!A:F,5,0)</f>
        <v>500</v>
      </c>
      <c r="J50">
        <f t="shared" si="0"/>
        <v>100000</v>
      </c>
      <c r="K50" t="str">
        <f>VLOOKUP(C50,Магазин!A:C,2,0)</f>
        <v>Центральный</v>
      </c>
    </row>
    <row r="51" spans="1:11" hidden="1" x14ac:dyDescent="0.2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 Товар!A:F,3,0)</f>
        <v>Клюква в сахаре</v>
      </c>
      <c r="H51">
        <f>VLOOKUP(D51,Товар!A:F,6,0)</f>
        <v>220</v>
      </c>
      <c r="I51">
        <f>VLOOKUP(D51,Товар!A:F,5,0)</f>
        <v>300</v>
      </c>
      <c r="J51">
        <f t="shared" si="0"/>
        <v>60000</v>
      </c>
      <c r="K51" t="str">
        <f>VLOOKUP(C51,Магазин!A:C,2,0)</f>
        <v>Центральный</v>
      </c>
    </row>
    <row r="52" spans="1:11" hidden="1" x14ac:dyDescent="0.2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 Товар!A:F,3,0)</f>
        <v>Курага в шоколаде</v>
      </c>
      <c r="H52">
        <f>VLOOKUP(D52,Товар!A:F,6,0)</f>
        <v>300</v>
      </c>
      <c r="I52">
        <f>VLOOKUP(D52,Товар!A:F,5,0)</f>
        <v>250</v>
      </c>
      <c r="J52">
        <f t="shared" si="0"/>
        <v>50000</v>
      </c>
      <c r="K52" t="str">
        <f>VLOOKUP(C52,Магазин!A:C,2,0)</f>
        <v>Центральный</v>
      </c>
    </row>
    <row r="53" spans="1:11" hidden="1" x14ac:dyDescent="0.2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 Товар!A:F,3,0)</f>
        <v>Леденец "Петушок"</v>
      </c>
      <c r="H53">
        <f>VLOOKUP(D53,Товар!A:F,6,0)</f>
        <v>20</v>
      </c>
      <c r="I53">
        <f>VLOOKUP(D53,Товар!A:F,5,0)</f>
        <v>1</v>
      </c>
      <c r="J53">
        <f t="shared" si="0"/>
        <v>200</v>
      </c>
      <c r="K53" t="str">
        <f>VLOOKUP(C53,Магазин!A:C,2,0)</f>
        <v>Центральный</v>
      </c>
    </row>
    <row r="54" spans="1:11" hidden="1" x14ac:dyDescent="0.2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 Товар!A:F,3,0)</f>
        <v>Леденцы фруктовые драже</v>
      </c>
      <c r="H54">
        <f>VLOOKUP(D54,Товар!A:F,6,0)</f>
        <v>120</v>
      </c>
      <c r="I54">
        <f>VLOOKUP(D54,Товар!A:F,5,0)</f>
        <v>150</v>
      </c>
      <c r="J54">
        <f t="shared" si="0"/>
        <v>30000</v>
      </c>
      <c r="K54" t="str">
        <f>VLOOKUP(C54,Магазин!A:C,2,0)</f>
        <v>Центральный</v>
      </c>
    </row>
    <row r="55" spans="1:11" hidden="1" x14ac:dyDescent="0.2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 Товар!A:F,3,0)</f>
        <v>Мармелад в шоколаде</v>
      </c>
      <c r="H55">
        <f>VLOOKUP(D55,Товар!A:F,6,0)</f>
        <v>120</v>
      </c>
      <c r="I55">
        <f>VLOOKUP(D55,Товар!A:F,5,0)</f>
        <v>150</v>
      </c>
      <c r="J55">
        <f t="shared" si="0"/>
        <v>30000</v>
      </c>
      <c r="K55" t="str">
        <f>VLOOKUP(C55,Магазин!A:C,2,0)</f>
        <v>Центральный</v>
      </c>
    </row>
    <row r="56" spans="1:11" hidden="1" x14ac:dyDescent="0.2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 Товар!A:F,3,0)</f>
        <v>Мармелад желейный фигурки</v>
      </c>
      <c r="H56">
        <f>VLOOKUP(D56,Товар!A:F,6,0)</f>
        <v>170</v>
      </c>
      <c r="I56">
        <f>VLOOKUP(D56,Товар!A:F,5,0)</f>
        <v>700</v>
      </c>
      <c r="J56">
        <f t="shared" si="0"/>
        <v>140000</v>
      </c>
      <c r="K56" t="str">
        <f>VLOOKUP(C56,Магазин!A:C,2,0)</f>
        <v>Центральный</v>
      </c>
    </row>
    <row r="57" spans="1:11" hidden="1" x14ac:dyDescent="0.2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 Товар!A:F,3,0)</f>
        <v>Мармелад лимонный</v>
      </c>
      <c r="H57">
        <f>VLOOKUP(D57,Товар!A:F,6,0)</f>
        <v>120</v>
      </c>
      <c r="I57">
        <f>VLOOKUP(D57,Товар!A:F,5,0)</f>
        <v>500</v>
      </c>
      <c r="J57">
        <f t="shared" si="0"/>
        <v>100000</v>
      </c>
      <c r="K57" t="str">
        <f>VLOOKUP(C57,Магазин!A:C,2,0)</f>
        <v>Центральный</v>
      </c>
    </row>
    <row r="58" spans="1:11" hidden="1" x14ac:dyDescent="0.2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 Товар!A:F,3,0)</f>
        <v>Мармелад сливовый</v>
      </c>
      <c r="H58">
        <f>VLOOKUP(D58,Товар!A:F,6,0)</f>
        <v>110</v>
      </c>
      <c r="I58">
        <f>VLOOKUP(D58,Товар!A:F,5,0)</f>
        <v>500</v>
      </c>
      <c r="J58">
        <f t="shared" si="0"/>
        <v>100000</v>
      </c>
      <c r="K58" t="str">
        <f>VLOOKUP(C58,Магазин!A:C,2,0)</f>
        <v>Центральный</v>
      </c>
    </row>
    <row r="59" spans="1:11" hidden="1" x14ac:dyDescent="0.2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 Товар!A:F,3,0)</f>
        <v>Мармелад фруктовый</v>
      </c>
      <c r="H59">
        <f>VLOOKUP(D59,Товар!A:F,6,0)</f>
        <v>120</v>
      </c>
      <c r="I59">
        <f>VLOOKUP(D59,Товар!A:F,5,0)</f>
        <v>600</v>
      </c>
      <c r="J59">
        <f t="shared" si="0"/>
        <v>120000</v>
      </c>
      <c r="K59" t="str">
        <f>VLOOKUP(C59,Магазин!A:C,2,0)</f>
        <v>Центральный</v>
      </c>
    </row>
    <row r="60" spans="1:11" hidden="1" x14ac:dyDescent="0.2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 Товар!A:F,3,0)</f>
        <v>Мармелад яблочный</v>
      </c>
      <c r="H60">
        <f>VLOOKUP(D60,Товар!A:F,6,0)</f>
        <v>180</v>
      </c>
      <c r="I60">
        <f>VLOOKUP(D60,Товар!A:F,5,0)</f>
        <v>1000</v>
      </c>
      <c r="J60">
        <f t="shared" si="0"/>
        <v>200000</v>
      </c>
      <c r="K60" t="str">
        <f>VLOOKUP(C60,Магазин!A:C,2,0)</f>
        <v>Центральный</v>
      </c>
    </row>
    <row r="61" spans="1:11" hidden="1" x14ac:dyDescent="0.2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 Товар!A:F,3,0)</f>
        <v>Набор конфет "Новогодний"</v>
      </c>
      <c r="H61">
        <f>VLOOKUP(D61,Товар!A:F,6,0)</f>
        <v>350</v>
      </c>
      <c r="I61">
        <f>VLOOKUP(D61,Товар!A:F,5,0)</f>
        <v>200</v>
      </c>
      <c r="J61">
        <f t="shared" si="0"/>
        <v>40000</v>
      </c>
      <c r="K61" t="str">
        <f>VLOOKUP(C61,Магазин!A:C,2,0)</f>
        <v>Центральный</v>
      </c>
    </row>
    <row r="62" spans="1:11" hidden="1" x14ac:dyDescent="0.2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 Товар!A:F,3,0)</f>
        <v>Пастила ванильная</v>
      </c>
      <c r="H62">
        <f>VLOOKUP(D62,Товар!A:F,6,0)</f>
        <v>125</v>
      </c>
      <c r="I62">
        <f>VLOOKUP(D62,Товар!A:F,5,0)</f>
        <v>250</v>
      </c>
      <c r="J62">
        <f t="shared" si="0"/>
        <v>50000</v>
      </c>
      <c r="K62" t="str">
        <f>VLOOKUP(C62,Магазин!A:C,2,0)</f>
        <v>Центральный</v>
      </c>
    </row>
    <row r="63" spans="1:11" hidden="1" x14ac:dyDescent="0.2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 Товар!A:F,3,0)</f>
        <v>Пастила с клюквенным соком</v>
      </c>
      <c r="H63">
        <f>VLOOKUP(D63,Товар!A:F,6,0)</f>
        <v>140</v>
      </c>
      <c r="I63">
        <f>VLOOKUP(D63,Товар!A:F,5,0)</f>
        <v>300</v>
      </c>
      <c r="J63">
        <f t="shared" si="0"/>
        <v>60000</v>
      </c>
      <c r="K63" t="str">
        <f>VLOOKUP(C63,Магазин!A:C,2,0)</f>
        <v>Центральный</v>
      </c>
    </row>
    <row r="64" spans="1:11" hidden="1" x14ac:dyDescent="0.2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 Товар!A:F,3,0)</f>
        <v>Сладкая плитка соевая</v>
      </c>
      <c r="H64">
        <f>VLOOKUP(D64,Товар!A:F,6,0)</f>
        <v>55</v>
      </c>
      <c r="I64">
        <f>VLOOKUP(D64,Товар!A:F,5,0)</f>
        <v>100</v>
      </c>
      <c r="J64">
        <f t="shared" si="0"/>
        <v>20000</v>
      </c>
      <c r="K64" t="str">
        <f>VLOOKUP(C64,Магазин!A:C,2,0)</f>
        <v>Центральный</v>
      </c>
    </row>
    <row r="65" spans="1:11" hidden="1" x14ac:dyDescent="0.2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 Товар!A:F,3,0)</f>
        <v>Суфле в шоколаде</v>
      </c>
      <c r="H65">
        <f>VLOOKUP(D65,Товар!A:F,6,0)</f>
        <v>115</v>
      </c>
      <c r="I65">
        <f>VLOOKUP(D65,Товар!A:F,5,0)</f>
        <v>250</v>
      </c>
      <c r="J65">
        <f t="shared" si="0"/>
        <v>50000</v>
      </c>
      <c r="K65" t="str">
        <f>VLOOKUP(C65,Магазин!A:C,2,0)</f>
        <v>Центральный</v>
      </c>
    </row>
    <row r="66" spans="1:11" hidden="1" x14ac:dyDescent="0.2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 Товар!A:F,3,0)</f>
        <v>Чернослив в шоколаде</v>
      </c>
      <c r="H66">
        <f>VLOOKUP(D66,Товар!A:F,6,0)</f>
        <v>300</v>
      </c>
      <c r="I66">
        <f>VLOOKUP(D66,Товар!A:F,5,0)</f>
        <v>250</v>
      </c>
      <c r="J66">
        <f t="shared" si="0"/>
        <v>50000</v>
      </c>
      <c r="K66" t="str">
        <f>VLOOKUP(C66,Магазин!A:C,2,0)</f>
        <v>Центральный</v>
      </c>
    </row>
    <row r="67" spans="1:11" hidden="1" x14ac:dyDescent="0.2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 Товар!A:F,3,0)</f>
        <v>Шоколад молочный</v>
      </c>
      <c r="H67">
        <f>VLOOKUP(D67,Товар!A:F,6,0)</f>
        <v>75</v>
      </c>
      <c r="I67">
        <f>VLOOKUP(D67,Товар!A:F,5,0)</f>
        <v>100</v>
      </c>
      <c r="J67">
        <f t="shared" ref="J67:J130" si="1">I67*E67</f>
        <v>20000</v>
      </c>
      <c r="K67" t="str">
        <f>VLOOKUP(C67,Магазин!A:C,2,0)</f>
        <v>Центральный</v>
      </c>
    </row>
    <row r="68" spans="1:11" hidden="1" x14ac:dyDescent="0.2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 Товар!A:F,3,0)</f>
        <v>Шоколад с изюмом</v>
      </c>
      <c r="H68">
        <f>VLOOKUP(D68,Товар!A:F,6,0)</f>
        <v>80</v>
      </c>
      <c r="I68">
        <f>VLOOKUP(D68,Товар!A:F,5,0)</f>
        <v>80</v>
      </c>
      <c r="J68">
        <f t="shared" si="1"/>
        <v>16000</v>
      </c>
      <c r="K68" t="str">
        <f>VLOOKUP(C68,Магазин!A:C,2,0)</f>
        <v>Центральный</v>
      </c>
    </row>
    <row r="69" spans="1:11" hidden="1" x14ac:dyDescent="0.2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 Товар!A:F,3,0)</f>
        <v>Шоколад с орехом</v>
      </c>
      <c r="H69">
        <f>VLOOKUP(D69,Товар!A:F,6,0)</f>
        <v>90</v>
      </c>
      <c r="I69">
        <f>VLOOKUP(D69,Товар!A:F,5,0)</f>
        <v>100</v>
      </c>
      <c r="J69">
        <f t="shared" si="1"/>
        <v>20000</v>
      </c>
      <c r="K69" t="str">
        <f>VLOOKUP(C69,Магазин!A:C,2,0)</f>
        <v>Центральный</v>
      </c>
    </row>
    <row r="70" spans="1:11" hidden="1" x14ac:dyDescent="0.2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 Товар!A:F,3,0)</f>
        <v>Шоколад темный</v>
      </c>
      <c r="H70">
        <f>VLOOKUP(D70,Товар!A:F,6,0)</f>
        <v>80</v>
      </c>
      <c r="I70">
        <f>VLOOKUP(D70,Товар!A:F,5,0)</f>
        <v>100</v>
      </c>
      <c r="J70">
        <f t="shared" si="1"/>
        <v>20000</v>
      </c>
      <c r="K70" t="str">
        <f>VLOOKUP(C70,Магазин!A:C,2,0)</f>
        <v>Центральный</v>
      </c>
    </row>
    <row r="71" spans="1:11" hidden="1" x14ac:dyDescent="0.2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 Товар!A:F,3,0)</f>
        <v>Шоколадные конфеты "Белочка"</v>
      </c>
      <c r="H71">
        <f>VLOOKUP(D71,Товар!A:F,6,0)</f>
        <v>130</v>
      </c>
      <c r="I71">
        <f>VLOOKUP(D71,Товар!A:F,5,0)</f>
        <v>200</v>
      </c>
      <c r="J71">
        <f t="shared" si="1"/>
        <v>40000</v>
      </c>
      <c r="K71" t="str">
        <f>VLOOKUP(C71,Магазин!A:C,2,0)</f>
        <v>Центральный</v>
      </c>
    </row>
    <row r="72" spans="1:11" hidden="1" x14ac:dyDescent="0.2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 Товар!A:F,3,0)</f>
        <v>Шоколадные конфеты "Грильяж"</v>
      </c>
      <c r="H72">
        <f>VLOOKUP(D72,Товар!A:F,6,0)</f>
        <v>200</v>
      </c>
      <c r="I72">
        <f>VLOOKUP(D72,Товар!A:F,5,0)</f>
        <v>300</v>
      </c>
      <c r="J72">
        <f t="shared" si="1"/>
        <v>60000</v>
      </c>
      <c r="K72" t="str">
        <f>VLOOKUP(C72,Магазин!A:C,2,0)</f>
        <v>Центральный</v>
      </c>
    </row>
    <row r="73" spans="1:11" hidden="1" x14ac:dyDescent="0.2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 Товар!A:F,3,0)</f>
        <v>Шоколадные конфеты ассорти</v>
      </c>
      <c r="H73">
        <f>VLOOKUP(D73,Товар!A:F,6,0)</f>
        <v>375</v>
      </c>
      <c r="I73">
        <f>VLOOKUP(D73,Товар!A:F,5,0)</f>
        <v>400</v>
      </c>
      <c r="J73">
        <f t="shared" si="1"/>
        <v>80000</v>
      </c>
      <c r="K73" t="str">
        <f>VLOOKUP(C73,Магазин!A:C,2,0)</f>
        <v>Центральный</v>
      </c>
    </row>
    <row r="74" spans="1:11" hidden="1" x14ac:dyDescent="0.2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 Товар!A:F,3,0)</f>
        <v>Батончик соевый</v>
      </c>
      <c r="H74">
        <f>VLOOKUP(D74,Товар!A:F,6,0)</f>
        <v>110</v>
      </c>
      <c r="I74">
        <f>VLOOKUP(D74,Товар!A:F,5,0)</f>
        <v>250</v>
      </c>
      <c r="J74">
        <f t="shared" si="1"/>
        <v>50000</v>
      </c>
      <c r="K74" t="str">
        <f>VLOOKUP(C74,Магазин!A:C,2,0)</f>
        <v>Центральный</v>
      </c>
    </row>
    <row r="75" spans="1:11" hidden="1" x14ac:dyDescent="0.2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 Товар!A:F,3,0)</f>
        <v>Заяц шоколадный большой</v>
      </c>
      <c r="H75">
        <f>VLOOKUP(D75,Товар!A:F,6,0)</f>
        <v>250</v>
      </c>
      <c r="I75">
        <f>VLOOKUP(D75,Товар!A:F,5,0)</f>
        <v>1</v>
      </c>
      <c r="J75">
        <f t="shared" si="1"/>
        <v>200</v>
      </c>
      <c r="K75" t="str">
        <f>VLOOKUP(C75,Магазин!A:C,2,0)</f>
        <v>Центральный</v>
      </c>
    </row>
    <row r="76" spans="1:11" hidden="1" x14ac:dyDescent="0.2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 Товар!A:F,3,0)</f>
        <v>Заяц шоколадный малый</v>
      </c>
      <c r="H76">
        <f>VLOOKUP(D76,Товар!A:F,6,0)</f>
        <v>300</v>
      </c>
      <c r="I76">
        <f>VLOOKUP(D76,Товар!A:F,5,0)</f>
        <v>6</v>
      </c>
      <c r="J76">
        <f t="shared" si="1"/>
        <v>1200</v>
      </c>
      <c r="K76" t="str">
        <f>VLOOKUP(C76,Магазин!A:C,2,0)</f>
        <v>Центральный</v>
      </c>
    </row>
    <row r="77" spans="1:11" hidden="1" x14ac:dyDescent="0.2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 Товар!A:F,3,0)</f>
        <v>Зефир в шоколаде</v>
      </c>
      <c r="H77">
        <f>VLOOKUP(D77,Товар!A:F,6,0)</f>
        <v>220</v>
      </c>
      <c r="I77">
        <f>VLOOKUP(D77,Товар!A:F,5,0)</f>
        <v>250</v>
      </c>
      <c r="J77">
        <f t="shared" si="1"/>
        <v>50000</v>
      </c>
      <c r="K77" t="str">
        <f>VLOOKUP(C77,Магазин!A:C,2,0)</f>
        <v>Центральный</v>
      </c>
    </row>
    <row r="78" spans="1:11" hidden="1" x14ac:dyDescent="0.2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 Товар!A:F,3,0)</f>
        <v>Зефир ванильный</v>
      </c>
      <c r="H78">
        <f>VLOOKUP(D78,Товар!A:F,6,0)</f>
        <v>200</v>
      </c>
      <c r="I78">
        <f>VLOOKUP(D78,Товар!A:F,5,0)</f>
        <v>800</v>
      </c>
      <c r="J78">
        <f t="shared" si="1"/>
        <v>160000</v>
      </c>
      <c r="K78" t="str">
        <f>VLOOKUP(C78,Магазин!A:C,2,0)</f>
        <v>Центральный</v>
      </c>
    </row>
    <row r="79" spans="1:11" hidden="1" x14ac:dyDescent="0.2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 Товар!A:F,3,0)</f>
        <v>Зефир воздушный</v>
      </c>
      <c r="H79">
        <f>VLOOKUP(D79,Товар!A:F,6,0)</f>
        <v>150</v>
      </c>
      <c r="I79">
        <f>VLOOKUP(D79,Товар!A:F,5,0)</f>
        <v>500</v>
      </c>
      <c r="J79">
        <f t="shared" si="1"/>
        <v>100000</v>
      </c>
      <c r="K79" t="str">
        <f>VLOOKUP(C79,Магазин!A:C,2,0)</f>
        <v>Центральный</v>
      </c>
    </row>
    <row r="80" spans="1:11" hidden="1" x14ac:dyDescent="0.2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 Товар!A:F,3,0)</f>
        <v>Карамель "Барбарис"</v>
      </c>
      <c r="H80">
        <f>VLOOKUP(D80,Товар!A:F,6,0)</f>
        <v>50</v>
      </c>
      <c r="I80">
        <f>VLOOKUP(D80,Товар!A:F,5,0)</f>
        <v>250</v>
      </c>
      <c r="J80">
        <f t="shared" si="1"/>
        <v>50000</v>
      </c>
      <c r="K80" t="str">
        <f>VLOOKUP(C80,Магазин!A:C,2,0)</f>
        <v>Центральный</v>
      </c>
    </row>
    <row r="81" spans="1:11" hidden="1" x14ac:dyDescent="0.2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 Товар!A:F,3,0)</f>
        <v>Карамель "Взлетная"</v>
      </c>
      <c r="H81">
        <f>VLOOKUP(D81,Товар!A:F,6,0)</f>
        <v>90</v>
      </c>
      <c r="I81">
        <f>VLOOKUP(D81,Товар!A:F,5,0)</f>
        <v>500</v>
      </c>
      <c r="J81">
        <f t="shared" si="1"/>
        <v>100000</v>
      </c>
      <c r="K81" t="str">
        <f>VLOOKUP(C81,Магазин!A:C,2,0)</f>
        <v>Центральный</v>
      </c>
    </row>
    <row r="82" spans="1:11" hidden="1" x14ac:dyDescent="0.2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 Товар!A:F,3,0)</f>
        <v>Карамель "Раковая шейка"</v>
      </c>
      <c r="H82">
        <f>VLOOKUP(D82,Товар!A:F,6,0)</f>
        <v>600</v>
      </c>
      <c r="I82">
        <f>VLOOKUP(D82,Товар!A:F,5,0)</f>
        <v>1000</v>
      </c>
      <c r="J82">
        <f t="shared" si="1"/>
        <v>200000</v>
      </c>
      <c r="K82" t="str">
        <f>VLOOKUP(C82,Магазин!A:C,2,0)</f>
        <v>Центральный</v>
      </c>
    </row>
    <row r="83" spans="1:11" hidden="1" x14ac:dyDescent="0.2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 Товар!A:F,3,0)</f>
        <v>Карамель клубничная</v>
      </c>
      <c r="H83">
        <f>VLOOKUP(D83,Товар!A:F,6,0)</f>
        <v>100</v>
      </c>
      <c r="I83">
        <f>VLOOKUP(D83,Товар!A:F,5,0)</f>
        <v>500</v>
      </c>
      <c r="J83">
        <f t="shared" si="1"/>
        <v>100000</v>
      </c>
      <c r="K83" t="str">
        <f>VLOOKUP(C83,Магазин!A:C,2,0)</f>
        <v>Центральный</v>
      </c>
    </row>
    <row r="84" spans="1:11" hidden="1" x14ac:dyDescent="0.2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 Товар!A:F,3,0)</f>
        <v>Карамель лимонная</v>
      </c>
      <c r="H84">
        <f>VLOOKUP(D84,Товар!A:F,6,0)</f>
        <v>55</v>
      </c>
      <c r="I84">
        <f>VLOOKUP(D84,Товар!A:F,5,0)</f>
        <v>250</v>
      </c>
      <c r="J84">
        <f t="shared" si="1"/>
        <v>50000</v>
      </c>
      <c r="K84" t="str">
        <f>VLOOKUP(C84,Магазин!A:C,2,0)</f>
        <v>Центральный</v>
      </c>
    </row>
    <row r="85" spans="1:11" hidden="1" x14ac:dyDescent="0.2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 Товар!A:F,3,0)</f>
        <v>Карамель мятная</v>
      </c>
      <c r="H85">
        <f>VLOOKUP(D85,Товар!A:F,6,0)</f>
        <v>85</v>
      </c>
      <c r="I85">
        <f>VLOOKUP(D85,Товар!A:F,5,0)</f>
        <v>500</v>
      </c>
      <c r="J85">
        <f t="shared" si="1"/>
        <v>100000</v>
      </c>
      <c r="K85" t="str">
        <f>VLOOKUP(C85,Магазин!A:C,2,0)</f>
        <v>Центральный</v>
      </c>
    </row>
    <row r="86" spans="1:11" hidden="1" x14ac:dyDescent="0.2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 Товар!A:F,3,0)</f>
        <v>Клюква в сахаре</v>
      </c>
      <c r="H86">
        <f>VLOOKUP(D86,Товар!A:F,6,0)</f>
        <v>220</v>
      </c>
      <c r="I86">
        <f>VLOOKUP(D86,Товар!A:F,5,0)</f>
        <v>300</v>
      </c>
      <c r="J86">
        <f t="shared" si="1"/>
        <v>60000</v>
      </c>
      <c r="K86" t="str">
        <f>VLOOKUP(C86,Магазин!A:C,2,0)</f>
        <v>Центральный</v>
      </c>
    </row>
    <row r="87" spans="1:11" hidden="1" x14ac:dyDescent="0.2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 Товар!A:F,3,0)</f>
        <v>Курага в шоколаде</v>
      </c>
      <c r="H87">
        <f>VLOOKUP(D87,Товар!A:F,6,0)</f>
        <v>300</v>
      </c>
      <c r="I87">
        <f>VLOOKUP(D87,Товар!A:F,5,0)</f>
        <v>250</v>
      </c>
      <c r="J87">
        <f t="shared" si="1"/>
        <v>50000</v>
      </c>
      <c r="K87" t="str">
        <f>VLOOKUP(C87,Магазин!A:C,2,0)</f>
        <v>Центральный</v>
      </c>
    </row>
    <row r="88" spans="1:11" hidden="1" x14ac:dyDescent="0.2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 Товар!A:F,3,0)</f>
        <v>Леденец "Петушок"</v>
      </c>
      <c r="H88">
        <f>VLOOKUP(D88,Товар!A:F,6,0)</f>
        <v>20</v>
      </c>
      <c r="I88">
        <f>VLOOKUP(D88,Товар!A:F,5,0)</f>
        <v>1</v>
      </c>
      <c r="J88">
        <f t="shared" si="1"/>
        <v>200</v>
      </c>
      <c r="K88" t="str">
        <f>VLOOKUP(C88,Магазин!A:C,2,0)</f>
        <v>Центральный</v>
      </c>
    </row>
    <row r="89" spans="1:11" hidden="1" x14ac:dyDescent="0.2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 Товар!A:F,3,0)</f>
        <v>Леденцы фруктовые драже</v>
      </c>
      <c r="H89">
        <f>VLOOKUP(D89,Товар!A:F,6,0)</f>
        <v>120</v>
      </c>
      <c r="I89">
        <f>VLOOKUP(D89,Товар!A:F,5,0)</f>
        <v>150</v>
      </c>
      <c r="J89">
        <f t="shared" si="1"/>
        <v>30000</v>
      </c>
      <c r="K89" t="str">
        <f>VLOOKUP(C89,Магазин!A:C,2,0)</f>
        <v>Центральный</v>
      </c>
    </row>
    <row r="90" spans="1:11" hidden="1" x14ac:dyDescent="0.2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 Товар!A:F,3,0)</f>
        <v>Мармелад в шоколаде</v>
      </c>
      <c r="H90">
        <f>VLOOKUP(D90,Товар!A:F,6,0)</f>
        <v>120</v>
      </c>
      <c r="I90">
        <f>VLOOKUP(D90,Товар!A:F,5,0)</f>
        <v>150</v>
      </c>
      <c r="J90">
        <f t="shared" si="1"/>
        <v>30000</v>
      </c>
      <c r="K90" t="str">
        <f>VLOOKUP(C90,Магазин!A:C,2,0)</f>
        <v>Центральный</v>
      </c>
    </row>
    <row r="91" spans="1:11" hidden="1" x14ac:dyDescent="0.2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 Товар!A:F,3,0)</f>
        <v>Мармелад желейный фигурки</v>
      </c>
      <c r="H91">
        <f>VLOOKUP(D91,Товар!A:F,6,0)</f>
        <v>170</v>
      </c>
      <c r="I91">
        <f>VLOOKUP(D91,Товар!A:F,5,0)</f>
        <v>700</v>
      </c>
      <c r="J91">
        <f t="shared" si="1"/>
        <v>140000</v>
      </c>
      <c r="K91" t="str">
        <f>VLOOKUP(C91,Магазин!A:C,2,0)</f>
        <v>Центральный</v>
      </c>
    </row>
    <row r="92" spans="1:11" hidden="1" x14ac:dyDescent="0.2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 Товар!A:F,3,0)</f>
        <v>Мармелад лимонный</v>
      </c>
      <c r="H92">
        <f>VLOOKUP(D92,Товар!A:F,6,0)</f>
        <v>120</v>
      </c>
      <c r="I92">
        <f>VLOOKUP(D92,Товар!A:F,5,0)</f>
        <v>500</v>
      </c>
      <c r="J92">
        <f t="shared" si="1"/>
        <v>100000</v>
      </c>
      <c r="K92" t="str">
        <f>VLOOKUP(C92,Магазин!A:C,2,0)</f>
        <v>Центральный</v>
      </c>
    </row>
    <row r="93" spans="1:11" hidden="1" x14ac:dyDescent="0.2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 Товар!A:F,3,0)</f>
        <v>Мармелад сливовый</v>
      </c>
      <c r="H93">
        <f>VLOOKUP(D93,Товар!A:F,6,0)</f>
        <v>110</v>
      </c>
      <c r="I93">
        <f>VLOOKUP(D93,Товар!A:F,5,0)</f>
        <v>500</v>
      </c>
      <c r="J93">
        <f t="shared" si="1"/>
        <v>100000</v>
      </c>
      <c r="K93" t="str">
        <f>VLOOKUP(C93,Магазин!A:C,2,0)</f>
        <v>Центральный</v>
      </c>
    </row>
    <row r="94" spans="1:11" hidden="1" x14ac:dyDescent="0.2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 Товар!A:F,3,0)</f>
        <v>Мармелад фруктовый</v>
      </c>
      <c r="H94">
        <f>VLOOKUP(D94,Товар!A:F,6,0)</f>
        <v>120</v>
      </c>
      <c r="I94">
        <f>VLOOKUP(D94,Товар!A:F,5,0)</f>
        <v>600</v>
      </c>
      <c r="J94">
        <f t="shared" si="1"/>
        <v>120000</v>
      </c>
      <c r="K94" t="str">
        <f>VLOOKUP(C94,Магазин!A:C,2,0)</f>
        <v>Центральный</v>
      </c>
    </row>
    <row r="95" spans="1:11" hidden="1" x14ac:dyDescent="0.2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 Товар!A:F,3,0)</f>
        <v>Мармелад яблочный</v>
      </c>
      <c r="H95">
        <f>VLOOKUP(D95,Товар!A:F,6,0)</f>
        <v>180</v>
      </c>
      <c r="I95">
        <f>VLOOKUP(D95,Товар!A:F,5,0)</f>
        <v>1000</v>
      </c>
      <c r="J95">
        <f t="shared" si="1"/>
        <v>200000</v>
      </c>
      <c r="K95" t="str">
        <f>VLOOKUP(C95,Магазин!A:C,2,0)</f>
        <v>Центральный</v>
      </c>
    </row>
    <row r="96" spans="1:11" hidden="1" x14ac:dyDescent="0.2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 Товар!A:F,3,0)</f>
        <v>Набор конфет "Новогодний"</v>
      </c>
      <c r="H96">
        <f>VLOOKUP(D96,Товар!A:F,6,0)</f>
        <v>350</v>
      </c>
      <c r="I96">
        <f>VLOOKUP(D96,Товар!A:F,5,0)</f>
        <v>200</v>
      </c>
      <c r="J96">
        <f t="shared" si="1"/>
        <v>40000</v>
      </c>
      <c r="K96" t="str">
        <f>VLOOKUP(C96,Магазин!A:C,2,0)</f>
        <v>Центральный</v>
      </c>
    </row>
    <row r="97" spans="1:11" hidden="1" x14ac:dyDescent="0.2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 Товар!A:F,3,0)</f>
        <v>Пастила ванильная</v>
      </c>
      <c r="H97">
        <f>VLOOKUP(D97,Товар!A:F,6,0)</f>
        <v>125</v>
      </c>
      <c r="I97">
        <f>VLOOKUP(D97,Товар!A:F,5,0)</f>
        <v>250</v>
      </c>
      <c r="J97">
        <f t="shared" si="1"/>
        <v>50000</v>
      </c>
      <c r="K97" t="str">
        <f>VLOOKUP(C97,Магазин!A:C,2,0)</f>
        <v>Центральный</v>
      </c>
    </row>
    <row r="98" spans="1:11" hidden="1" x14ac:dyDescent="0.2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 Товар!A:F,3,0)</f>
        <v>Пастила с клюквенным соком</v>
      </c>
      <c r="H98">
        <f>VLOOKUP(D98,Товар!A:F,6,0)</f>
        <v>140</v>
      </c>
      <c r="I98">
        <f>VLOOKUP(D98,Товар!A:F,5,0)</f>
        <v>300</v>
      </c>
      <c r="J98">
        <f t="shared" si="1"/>
        <v>60000</v>
      </c>
      <c r="K98" t="str">
        <f>VLOOKUP(C98,Магазин!A:C,2,0)</f>
        <v>Центральный</v>
      </c>
    </row>
    <row r="99" spans="1:11" hidden="1" x14ac:dyDescent="0.2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 Товар!A:F,3,0)</f>
        <v>Сладкая плитка соевая</v>
      </c>
      <c r="H99">
        <f>VLOOKUP(D99,Товар!A:F,6,0)</f>
        <v>55</v>
      </c>
      <c r="I99">
        <f>VLOOKUP(D99,Товар!A:F,5,0)</f>
        <v>100</v>
      </c>
      <c r="J99">
        <f t="shared" si="1"/>
        <v>20000</v>
      </c>
      <c r="K99" t="str">
        <f>VLOOKUP(C99,Магазин!A:C,2,0)</f>
        <v>Центральный</v>
      </c>
    </row>
    <row r="100" spans="1:11" hidden="1" x14ac:dyDescent="0.2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 Товар!A:F,3,0)</f>
        <v>Суфле в шоколаде</v>
      </c>
      <c r="H100">
        <f>VLOOKUP(D100,Товар!A:F,6,0)</f>
        <v>115</v>
      </c>
      <c r="I100">
        <f>VLOOKUP(D100,Товар!A:F,5,0)</f>
        <v>250</v>
      </c>
      <c r="J100">
        <f t="shared" si="1"/>
        <v>50000</v>
      </c>
      <c r="K100" t="str">
        <f>VLOOKUP(C100,Магазин!A:C,2,0)</f>
        <v>Центральный</v>
      </c>
    </row>
    <row r="101" spans="1:11" hidden="1" x14ac:dyDescent="0.2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 Товар!A:F,3,0)</f>
        <v>Чернослив в шоколаде</v>
      </c>
      <c r="H101">
        <f>VLOOKUP(D101,Товар!A:F,6,0)</f>
        <v>300</v>
      </c>
      <c r="I101">
        <f>VLOOKUP(D101,Товар!A:F,5,0)</f>
        <v>250</v>
      </c>
      <c r="J101">
        <f t="shared" si="1"/>
        <v>50000</v>
      </c>
      <c r="K101" t="str">
        <f>VLOOKUP(C101,Магазин!A:C,2,0)</f>
        <v>Центральный</v>
      </c>
    </row>
    <row r="102" spans="1:11" hidden="1" x14ac:dyDescent="0.2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 Товар!A:F,3,0)</f>
        <v>Шоколад молочный</v>
      </c>
      <c r="H102">
        <f>VLOOKUP(D102,Товар!A:F,6,0)</f>
        <v>75</v>
      </c>
      <c r="I102">
        <f>VLOOKUP(D102,Товар!A:F,5,0)</f>
        <v>100</v>
      </c>
      <c r="J102">
        <f t="shared" si="1"/>
        <v>20000</v>
      </c>
      <c r="K102" t="str">
        <f>VLOOKUP(C102,Магазин!A:C,2,0)</f>
        <v>Центральный</v>
      </c>
    </row>
    <row r="103" spans="1:11" hidden="1" x14ac:dyDescent="0.2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 Товар!A:F,3,0)</f>
        <v>Шоколад с изюмом</v>
      </c>
      <c r="H103">
        <f>VLOOKUP(D103,Товар!A:F,6,0)</f>
        <v>80</v>
      </c>
      <c r="I103">
        <f>VLOOKUP(D103,Товар!A:F,5,0)</f>
        <v>80</v>
      </c>
      <c r="J103">
        <f t="shared" si="1"/>
        <v>16000</v>
      </c>
      <c r="K103" t="str">
        <f>VLOOKUP(C103,Магазин!A:C,2,0)</f>
        <v>Центральный</v>
      </c>
    </row>
    <row r="104" spans="1:11" hidden="1" x14ac:dyDescent="0.2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 Товар!A:F,3,0)</f>
        <v>Шоколад с орехом</v>
      </c>
      <c r="H104">
        <f>VLOOKUP(D104,Товар!A:F,6,0)</f>
        <v>90</v>
      </c>
      <c r="I104">
        <f>VLOOKUP(D104,Товар!A:F,5,0)</f>
        <v>100</v>
      </c>
      <c r="J104">
        <f t="shared" si="1"/>
        <v>20000</v>
      </c>
      <c r="K104" t="str">
        <f>VLOOKUP(C104,Магазин!A:C,2,0)</f>
        <v>Центральный</v>
      </c>
    </row>
    <row r="105" spans="1:11" hidden="1" x14ac:dyDescent="0.2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 Товар!A:F,3,0)</f>
        <v>Шоколад темный</v>
      </c>
      <c r="H105">
        <f>VLOOKUP(D105,Товар!A:F,6,0)</f>
        <v>80</v>
      </c>
      <c r="I105">
        <f>VLOOKUP(D105,Товар!A:F,5,0)</f>
        <v>100</v>
      </c>
      <c r="J105">
        <f t="shared" si="1"/>
        <v>20000</v>
      </c>
      <c r="K105" t="str">
        <f>VLOOKUP(C105,Магазин!A:C,2,0)</f>
        <v>Центральный</v>
      </c>
    </row>
    <row r="106" spans="1:11" hidden="1" x14ac:dyDescent="0.2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 Товар!A:F,3,0)</f>
        <v>Шоколадные конфеты "Белочка"</v>
      </c>
      <c r="H106">
        <f>VLOOKUP(D106,Товар!A:F,6,0)</f>
        <v>130</v>
      </c>
      <c r="I106">
        <f>VLOOKUP(D106,Товар!A:F,5,0)</f>
        <v>200</v>
      </c>
      <c r="J106">
        <f t="shared" si="1"/>
        <v>40000</v>
      </c>
      <c r="K106" t="str">
        <f>VLOOKUP(C106,Магазин!A:C,2,0)</f>
        <v>Центральный</v>
      </c>
    </row>
    <row r="107" spans="1:11" hidden="1" x14ac:dyDescent="0.2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 Товар!A:F,3,0)</f>
        <v>Шоколадные конфеты "Грильяж"</v>
      </c>
      <c r="H107">
        <f>VLOOKUP(D107,Товар!A:F,6,0)</f>
        <v>200</v>
      </c>
      <c r="I107">
        <f>VLOOKUP(D107,Товар!A:F,5,0)</f>
        <v>300</v>
      </c>
      <c r="J107">
        <f t="shared" si="1"/>
        <v>60000</v>
      </c>
      <c r="K107" t="str">
        <f>VLOOKUP(C107,Магазин!A:C,2,0)</f>
        <v>Центральный</v>
      </c>
    </row>
    <row r="108" spans="1:11" hidden="1" x14ac:dyDescent="0.2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 Товар!A:F,3,0)</f>
        <v>Шоколадные конфеты ассорти</v>
      </c>
      <c r="H108">
        <f>VLOOKUP(D108,Товар!A:F,6,0)</f>
        <v>375</v>
      </c>
      <c r="I108">
        <f>VLOOKUP(D108,Товар!A:F,5,0)</f>
        <v>400</v>
      </c>
      <c r="J108">
        <f t="shared" si="1"/>
        <v>80000</v>
      </c>
      <c r="K108" t="str">
        <f>VLOOKUP(C108,Магазин!A:C,2,0)</f>
        <v>Центральный</v>
      </c>
    </row>
    <row r="109" spans="1:11" hidden="1" x14ac:dyDescent="0.2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 Товар!A:F,3,0)</f>
        <v>Батончик соевый</v>
      </c>
      <c r="H109">
        <f>VLOOKUP(D109,Товар!A:F,6,0)</f>
        <v>110</v>
      </c>
      <c r="I109">
        <f>VLOOKUP(D109,Товар!A:F,5,0)</f>
        <v>250</v>
      </c>
      <c r="J109">
        <f t="shared" si="1"/>
        <v>50000</v>
      </c>
      <c r="K109" t="str">
        <f>VLOOKUP(C109,Магазин!A:C,2,0)</f>
        <v>Центральный</v>
      </c>
    </row>
    <row r="110" spans="1:11" hidden="1" x14ac:dyDescent="0.2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 Товар!A:F,3,0)</f>
        <v>Заяц шоколадный большой</v>
      </c>
      <c r="H110">
        <f>VLOOKUP(D110,Товар!A:F,6,0)</f>
        <v>250</v>
      </c>
      <c r="I110">
        <f>VLOOKUP(D110,Товар!A:F,5,0)</f>
        <v>1</v>
      </c>
      <c r="J110">
        <f t="shared" si="1"/>
        <v>200</v>
      </c>
      <c r="K110" t="str">
        <f>VLOOKUP(C110,Магазин!A:C,2,0)</f>
        <v>Центральный</v>
      </c>
    </row>
    <row r="111" spans="1:11" hidden="1" x14ac:dyDescent="0.2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 Товар!A:F,3,0)</f>
        <v>Заяц шоколадный малый</v>
      </c>
      <c r="H111">
        <f>VLOOKUP(D111,Товар!A:F,6,0)</f>
        <v>300</v>
      </c>
      <c r="I111">
        <f>VLOOKUP(D111,Товар!A:F,5,0)</f>
        <v>6</v>
      </c>
      <c r="J111">
        <f t="shared" si="1"/>
        <v>1200</v>
      </c>
      <c r="K111" t="str">
        <f>VLOOKUP(C111,Магазин!A:C,2,0)</f>
        <v>Центральный</v>
      </c>
    </row>
    <row r="112" spans="1:11" hidden="1" x14ac:dyDescent="0.2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 Товар!A:F,3,0)</f>
        <v>Карамель "Барбарис"</v>
      </c>
      <c r="H112">
        <f>VLOOKUP(D112,Товар!A:F,6,0)</f>
        <v>50</v>
      </c>
      <c r="I112">
        <f>VLOOKUP(D112,Товар!A:F,5,0)</f>
        <v>250</v>
      </c>
      <c r="J112">
        <f t="shared" si="1"/>
        <v>50000</v>
      </c>
      <c r="K112" t="str">
        <f>VLOOKUP(C112,Магазин!A:C,2,0)</f>
        <v>Центральный</v>
      </c>
    </row>
    <row r="113" spans="1:11" hidden="1" x14ac:dyDescent="0.2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 Товар!A:F,3,0)</f>
        <v>Карамель "Взлетная"</v>
      </c>
      <c r="H113">
        <f>VLOOKUP(D113,Товар!A:F,6,0)</f>
        <v>90</v>
      </c>
      <c r="I113">
        <f>VLOOKUP(D113,Товар!A:F,5,0)</f>
        <v>500</v>
      </c>
      <c r="J113">
        <f t="shared" si="1"/>
        <v>100000</v>
      </c>
      <c r="K113" t="str">
        <f>VLOOKUP(C113,Магазин!A:C,2,0)</f>
        <v>Центральный</v>
      </c>
    </row>
    <row r="114" spans="1:11" hidden="1" x14ac:dyDescent="0.2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 Товар!A:F,3,0)</f>
        <v>Карамель "Раковая шейка"</v>
      </c>
      <c r="H114">
        <f>VLOOKUP(D114,Товар!A:F,6,0)</f>
        <v>600</v>
      </c>
      <c r="I114">
        <f>VLOOKUP(D114,Товар!A:F,5,0)</f>
        <v>1000</v>
      </c>
      <c r="J114">
        <f t="shared" si="1"/>
        <v>200000</v>
      </c>
      <c r="K114" t="str">
        <f>VLOOKUP(C114,Магазин!A:C,2,0)</f>
        <v>Центральный</v>
      </c>
    </row>
    <row r="115" spans="1:11" hidden="1" x14ac:dyDescent="0.2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 Товар!A:F,3,0)</f>
        <v>Карамель клубничная</v>
      </c>
      <c r="H115">
        <f>VLOOKUP(D115,Товар!A:F,6,0)</f>
        <v>100</v>
      </c>
      <c r="I115">
        <f>VLOOKUP(D115,Товар!A:F,5,0)</f>
        <v>500</v>
      </c>
      <c r="J115">
        <f t="shared" si="1"/>
        <v>100000</v>
      </c>
      <c r="K115" t="str">
        <f>VLOOKUP(C115,Магазин!A:C,2,0)</f>
        <v>Центральный</v>
      </c>
    </row>
    <row r="116" spans="1:11" hidden="1" x14ac:dyDescent="0.2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 Товар!A:F,3,0)</f>
        <v>Карамель лимонная</v>
      </c>
      <c r="H116">
        <f>VLOOKUP(D116,Товар!A:F,6,0)</f>
        <v>55</v>
      </c>
      <c r="I116">
        <f>VLOOKUP(D116,Товар!A:F,5,0)</f>
        <v>250</v>
      </c>
      <c r="J116">
        <f t="shared" si="1"/>
        <v>50000</v>
      </c>
      <c r="K116" t="str">
        <f>VLOOKUP(C116,Магазин!A:C,2,0)</f>
        <v>Центральный</v>
      </c>
    </row>
    <row r="117" spans="1:11" hidden="1" x14ac:dyDescent="0.2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 Товар!A:F,3,0)</f>
        <v>Карамель мятная</v>
      </c>
      <c r="H117">
        <f>VLOOKUP(D117,Товар!A:F,6,0)</f>
        <v>85</v>
      </c>
      <c r="I117">
        <f>VLOOKUP(D117,Товар!A:F,5,0)</f>
        <v>500</v>
      </c>
      <c r="J117">
        <f t="shared" si="1"/>
        <v>100000</v>
      </c>
      <c r="K117" t="str">
        <f>VLOOKUP(C117,Магазин!A:C,2,0)</f>
        <v>Центральный</v>
      </c>
    </row>
    <row r="118" spans="1:11" hidden="1" x14ac:dyDescent="0.2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 Товар!A:F,3,0)</f>
        <v>Клюква в сахаре</v>
      </c>
      <c r="H118">
        <f>VLOOKUP(D118,Товар!A:F,6,0)</f>
        <v>220</v>
      </c>
      <c r="I118">
        <f>VLOOKUP(D118,Товар!A:F,5,0)</f>
        <v>300</v>
      </c>
      <c r="J118">
        <f t="shared" si="1"/>
        <v>60000</v>
      </c>
      <c r="K118" t="str">
        <f>VLOOKUP(C118,Магазин!A:C,2,0)</f>
        <v>Центральный</v>
      </c>
    </row>
    <row r="119" spans="1:11" hidden="1" x14ac:dyDescent="0.2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 Товар!A:F,3,0)</f>
        <v>Курага в шоколаде</v>
      </c>
      <c r="H119">
        <f>VLOOKUP(D119,Товар!A:F,6,0)</f>
        <v>300</v>
      </c>
      <c r="I119">
        <f>VLOOKUP(D119,Товар!A:F,5,0)</f>
        <v>250</v>
      </c>
      <c r="J119">
        <f t="shared" si="1"/>
        <v>50000</v>
      </c>
      <c r="K119" t="str">
        <f>VLOOKUP(C119,Магазин!A:C,2,0)</f>
        <v>Центральный</v>
      </c>
    </row>
    <row r="120" spans="1:11" hidden="1" x14ac:dyDescent="0.2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 Товар!A:F,3,0)</f>
        <v>Леденец "Петушок"</v>
      </c>
      <c r="H120">
        <f>VLOOKUP(D120,Товар!A:F,6,0)</f>
        <v>20</v>
      </c>
      <c r="I120">
        <f>VLOOKUP(D120,Товар!A:F,5,0)</f>
        <v>1</v>
      </c>
      <c r="J120">
        <f t="shared" si="1"/>
        <v>200</v>
      </c>
      <c r="K120" t="str">
        <f>VLOOKUP(C120,Магазин!A:C,2,0)</f>
        <v>Центральный</v>
      </c>
    </row>
    <row r="121" spans="1:11" hidden="1" x14ac:dyDescent="0.2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 Товар!A:F,3,0)</f>
        <v>Леденцы фруктовые драже</v>
      </c>
      <c r="H121">
        <f>VLOOKUP(D121,Товар!A:F,6,0)</f>
        <v>120</v>
      </c>
      <c r="I121">
        <f>VLOOKUP(D121,Товар!A:F,5,0)</f>
        <v>150</v>
      </c>
      <c r="J121">
        <f t="shared" si="1"/>
        <v>30000</v>
      </c>
      <c r="K121" t="str">
        <f>VLOOKUP(C121,Магазин!A:C,2,0)</f>
        <v>Центральный</v>
      </c>
    </row>
    <row r="122" spans="1:11" hidden="1" x14ac:dyDescent="0.2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 Товар!A:F,3,0)</f>
        <v>Мармелад в шоколаде</v>
      </c>
      <c r="H122">
        <f>VLOOKUP(D122,Товар!A:F,6,0)</f>
        <v>120</v>
      </c>
      <c r="I122">
        <f>VLOOKUP(D122,Товар!A:F,5,0)</f>
        <v>150</v>
      </c>
      <c r="J122">
        <f t="shared" si="1"/>
        <v>30000</v>
      </c>
      <c r="K122" t="str">
        <f>VLOOKUP(C122,Магазин!A:C,2,0)</f>
        <v>Центральный</v>
      </c>
    </row>
    <row r="123" spans="1:11" hidden="1" x14ac:dyDescent="0.2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 Товар!A:F,3,0)</f>
        <v>Мармелад желейный фигурки</v>
      </c>
      <c r="H123">
        <f>VLOOKUP(D123,Товар!A:F,6,0)</f>
        <v>170</v>
      </c>
      <c r="I123">
        <f>VLOOKUP(D123,Товар!A:F,5,0)</f>
        <v>700</v>
      </c>
      <c r="J123">
        <f t="shared" si="1"/>
        <v>140000</v>
      </c>
      <c r="K123" t="str">
        <f>VLOOKUP(C123,Магазин!A:C,2,0)</f>
        <v>Центральный</v>
      </c>
    </row>
    <row r="124" spans="1:11" hidden="1" x14ac:dyDescent="0.2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 Товар!A:F,3,0)</f>
        <v>Мармелад лимонный</v>
      </c>
      <c r="H124">
        <f>VLOOKUP(D124,Товар!A:F,6,0)</f>
        <v>120</v>
      </c>
      <c r="I124">
        <f>VLOOKUP(D124,Товар!A:F,5,0)</f>
        <v>500</v>
      </c>
      <c r="J124">
        <f t="shared" si="1"/>
        <v>100000</v>
      </c>
      <c r="K124" t="str">
        <f>VLOOKUP(C124,Магазин!A:C,2,0)</f>
        <v>Центральный</v>
      </c>
    </row>
    <row r="125" spans="1:11" hidden="1" x14ac:dyDescent="0.2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 Товар!A:F,3,0)</f>
        <v>Мармелад сливовый</v>
      </c>
      <c r="H125">
        <f>VLOOKUP(D125,Товар!A:F,6,0)</f>
        <v>110</v>
      </c>
      <c r="I125">
        <f>VLOOKUP(D125,Товар!A:F,5,0)</f>
        <v>500</v>
      </c>
      <c r="J125">
        <f t="shared" si="1"/>
        <v>100000</v>
      </c>
      <c r="K125" t="str">
        <f>VLOOKUP(C125,Магазин!A:C,2,0)</f>
        <v>Центральный</v>
      </c>
    </row>
    <row r="126" spans="1:11" hidden="1" x14ac:dyDescent="0.2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 Товар!A:F,3,0)</f>
        <v>Мармелад фруктовый</v>
      </c>
      <c r="H126">
        <f>VLOOKUP(D126,Товар!A:F,6,0)</f>
        <v>120</v>
      </c>
      <c r="I126">
        <f>VLOOKUP(D126,Товар!A:F,5,0)</f>
        <v>600</v>
      </c>
      <c r="J126">
        <f t="shared" si="1"/>
        <v>120000</v>
      </c>
      <c r="K126" t="str">
        <f>VLOOKUP(C126,Магазин!A:C,2,0)</f>
        <v>Центральный</v>
      </c>
    </row>
    <row r="127" spans="1:11" hidden="1" x14ac:dyDescent="0.2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 Товар!A:F,3,0)</f>
        <v>Мармелад яблочный</v>
      </c>
      <c r="H127">
        <f>VLOOKUP(D127,Товар!A:F,6,0)</f>
        <v>180</v>
      </c>
      <c r="I127">
        <f>VLOOKUP(D127,Товар!A:F,5,0)</f>
        <v>1000</v>
      </c>
      <c r="J127">
        <f t="shared" si="1"/>
        <v>200000</v>
      </c>
      <c r="K127" t="str">
        <f>VLOOKUP(C127,Магазин!A:C,2,0)</f>
        <v>Центральный</v>
      </c>
    </row>
    <row r="128" spans="1:11" hidden="1" x14ac:dyDescent="0.2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 Товар!A:F,3,0)</f>
        <v>Набор конфет "Новогодний"</v>
      </c>
      <c r="H128">
        <f>VLOOKUP(D128,Товар!A:F,6,0)</f>
        <v>350</v>
      </c>
      <c r="I128">
        <f>VLOOKUP(D128,Товар!A:F,5,0)</f>
        <v>200</v>
      </c>
      <c r="J128">
        <f t="shared" si="1"/>
        <v>40000</v>
      </c>
      <c r="K128" t="str">
        <f>VLOOKUP(C128,Магазин!A:C,2,0)</f>
        <v>Центральный</v>
      </c>
    </row>
    <row r="129" spans="1:11" hidden="1" x14ac:dyDescent="0.2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 Товар!A:F,3,0)</f>
        <v>Пастила ванильная</v>
      </c>
      <c r="H129">
        <f>VLOOKUP(D129,Товар!A:F,6,0)</f>
        <v>125</v>
      </c>
      <c r="I129">
        <f>VLOOKUP(D129,Товар!A:F,5,0)</f>
        <v>250</v>
      </c>
      <c r="J129">
        <f t="shared" si="1"/>
        <v>50000</v>
      </c>
      <c r="K129" t="str">
        <f>VLOOKUP(C129,Магазин!A:C,2,0)</f>
        <v>Центральный</v>
      </c>
    </row>
    <row r="130" spans="1:11" hidden="1" x14ac:dyDescent="0.2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 Товар!A:F,3,0)</f>
        <v>Пастила с клюквенным соком</v>
      </c>
      <c r="H130">
        <f>VLOOKUP(D130,Товар!A:F,6,0)</f>
        <v>140</v>
      </c>
      <c r="I130">
        <f>VLOOKUP(D130,Товар!A:F,5,0)</f>
        <v>300</v>
      </c>
      <c r="J130">
        <f t="shared" si="1"/>
        <v>60000</v>
      </c>
      <c r="K130" t="str">
        <f>VLOOKUP(C130,Магазин!A:C,2,0)</f>
        <v>Центральный</v>
      </c>
    </row>
    <row r="131" spans="1:11" hidden="1" x14ac:dyDescent="0.2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 Товар!A:F,3,0)</f>
        <v>Сладкая плитка соевая</v>
      </c>
      <c r="H131">
        <f>VLOOKUP(D131,Товар!A:F,6,0)</f>
        <v>55</v>
      </c>
      <c r="I131">
        <f>VLOOKUP(D131,Товар!A:F,5,0)</f>
        <v>100</v>
      </c>
      <c r="J131">
        <f t="shared" ref="J131:J194" si="2">I131*E131</f>
        <v>20000</v>
      </c>
      <c r="K131" t="str">
        <f>VLOOKUP(C131,Магазин!A:C,2,0)</f>
        <v>Центральный</v>
      </c>
    </row>
    <row r="132" spans="1:11" hidden="1" x14ac:dyDescent="0.2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 Товар!A:F,3,0)</f>
        <v>Суфле в шоколаде</v>
      </c>
      <c r="H132">
        <f>VLOOKUP(D132,Товар!A:F,6,0)</f>
        <v>115</v>
      </c>
      <c r="I132">
        <f>VLOOKUP(D132,Товар!A:F,5,0)</f>
        <v>250</v>
      </c>
      <c r="J132">
        <f t="shared" si="2"/>
        <v>50000</v>
      </c>
      <c r="K132" t="str">
        <f>VLOOKUP(C132,Магазин!A:C,2,0)</f>
        <v>Центральный</v>
      </c>
    </row>
    <row r="133" spans="1:11" hidden="1" x14ac:dyDescent="0.2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 Товар!A:F,3,0)</f>
        <v>Чернослив в шоколаде</v>
      </c>
      <c r="H133">
        <f>VLOOKUP(D133,Товар!A:F,6,0)</f>
        <v>300</v>
      </c>
      <c r="I133">
        <f>VLOOKUP(D133,Товар!A:F,5,0)</f>
        <v>250</v>
      </c>
      <c r="J133">
        <f t="shared" si="2"/>
        <v>50000</v>
      </c>
      <c r="K133" t="str">
        <f>VLOOKUP(C133,Магазин!A:C,2,0)</f>
        <v>Центральный</v>
      </c>
    </row>
    <row r="134" spans="1:11" hidden="1" x14ac:dyDescent="0.2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 Товар!A:F,3,0)</f>
        <v>Шоколад молочный</v>
      </c>
      <c r="H134">
        <f>VLOOKUP(D134,Товар!A:F,6,0)</f>
        <v>75</v>
      </c>
      <c r="I134">
        <f>VLOOKUP(D134,Товар!A:F,5,0)</f>
        <v>100</v>
      </c>
      <c r="J134">
        <f t="shared" si="2"/>
        <v>20000</v>
      </c>
      <c r="K134" t="str">
        <f>VLOOKUP(C134,Магазин!A:C,2,0)</f>
        <v>Центральный</v>
      </c>
    </row>
    <row r="135" spans="1:11" hidden="1" x14ac:dyDescent="0.2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 Товар!A:F,3,0)</f>
        <v>Шоколад с изюмом</v>
      </c>
      <c r="H135">
        <f>VLOOKUP(D135,Товар!A:F,6,0)</f>
        <v>80</v>
      </c>
      <c r="I135">
        <f>VLOOKUP(D135,Товар!A:F,5,0)</f>
        <v>80</v>
      </c>
      <c r="J135">
        <f t="shared" si="2"/>
        <v>16000</v>
      </c>
      <c r="K135" t="str">
        <f>VLOOKUP(C135,Магазин!A:C,2,0)</f>
        <v>Центральный</v>
      </c>
    </row>
    <row r="136" spans="1:11" hidden="1" x14ac:dyDescent="0.2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 Товар!A:F,3,0)</f>
        <v>Шоколад с орехом</v>
      </c>
      <c r="H136">
        <f>VLOOKUP(D136,Товар!A:F,6,0)</f>
        <v>90</v>
      </c>
      <c r="I136">
        <f>VLOOKUP(D136,Товар!A:F,5,0)</f>
        <v>100</v>
      </c>
      <c r="J136">
        <f t="shared" si="2"/>
        <v>20000</v>
      </c>
      <c r="K136" t="str">
        <f>VLOOKUP(C136,Магазин!A:C,2,0)</f>
        <v>Центральный</v>
      </c>
    </row>
    <row r="137" spans="1:11" hidden="1" x14ac:dyDescent="0.2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 Товар!A:F,3,0)</f>
        <v>Шоколад темный</v>
      </c>
      <c r="H137">
        <f>VLOOKUP(D137,Товар!A:F,6,0)</f>
        <v>80</v>
      </c>
      <c r="I137">
        <f>VLOOKUP(D137,Товар!A:F,5,0)</f>
        <v>100</v>
      </c>
      <c r="J137">
        <f t="shared" si="2"/>
        <v>20000</v>
      </c>
      <c r="K137" t="str">
        <f>VLOOKUP(C137,Магазин!A:C,2,0)</f>
        <v>Центральный</v>
      </c>
    </row>
    <row r="138" spans="1:11" hidden="1" x14ac:dyDescent="0.2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 Товар!A:F,3,0)</f>
        <v>Шоколадные конфеты "Белочка"</v>
      </c>
      <c r="H138">
        <f>VLOOKUP(D138,Товар!A:F,6,0)</f>
        <v>130</v>
      </c>
      <c r="I138">
        <f>VLOOKUP(D138,Товар!A:F,5,0)</f>
        <v>200</v>
      </c>
      <c r="J138">
        <f t="shared" si="2"/>
        <v>40000</v>
      </c>
      <c r="K138" t="str">
        <f>VLOOKUP(C138,Магазин!A:C,2,0)</f>
        <v>Центральный</v>
      </c>
    </row>
    <row r="139" spans="1:11" hidden="1" x14ac:dyDescent="0.2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 Товар!A:F,3,0)</f>
        <v>Шоколадные конфеты "Грильяж"</v>
      </c>
      <c r="H139">
        <f>VLOOKUP(D139,Товар!A:F,6,0)</f>
        <v>200</v>
      </c>
      <c r="I139">
        <f>VLOOKUP(D139,Товар!A:F,5,0)</f>
        <v>300</v>
      </c>
      <c r="J139">
        <f t="shared" si="2"/>
        <v>60000</v>
      </c>
      <c r="K139" t="str">
        <f>VLOOKUP(C139,Магазин!A:C,2,0)</f>
        <v>Центральный</v>
      </c>
    </row>
    <row r="140" spans="1:11" hidden="1" x14ac:dyDescent="0.2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 Товар!A:F,3,0)</f>
        <v>Шоколадные конфеты ассорти</v>
      </c>
      <c r="H140">
        <f>VLOOKUP(D140,Товар!A:F,6,0)</f>
        <v>375</v>
      </c>
      <c r="I140">
        <f>VLOOKUP(D140,Товар!A:F,5,0)</f>
        <v>400</v>
      </c>
      <c r="J140">
        <f t="shared" si="2"/>
        <v>80000</v>
      </c>
      <c r="K140" t="str">
        <f>VLOOKUP(C140,Магазин!A:C,2,0)</f>
        <v>Центральный</v>
      </c>
    </row>
    <row r="141" spans="1:11" hidden="1" x14ac:dyDescent="0.2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 Товар!A:F,3,0)</f>
        <v>Батончик соевый</v>
      </c>
      <c r="H141">
        <f>VLOOKUP(D141,Товар!A:F,6,0)</f>
        <v>110</v>
      </c>
      <c r="I141">
        <f>VLOOKUP(D141,Товар!A:F,5,0)</f>
        <v>250</v>
      </c>
      <c r="J141">
        <f t="shared" si="2"/>
        <v>50000</v>
      </c>
      <c r="K141" t="str">
        <f>VLOOKUP(C141,Магазин!A:C,2,0)</f>
        <v>Центральный</v>
      </c>
    </row>
    <row r="142" spans="1:11" hidden="1" x14ac:dyDescent="0.2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 Товар!A:F,3,0)</f>
        <v>Заяц шоколадный большой</v>
      </c>
      <c r="H142">
        <f>VLOOKUP(D142,Товар!A:F,6,0)</f>
        <v>250</v>
      </c>
      <c r="I142">
        <f>VLOOKUP(D142,Товар!A:F,5,0)</f>
        <v>1</v>
      </c>
      <c r="J142">
        <f t="shared" si="2"/>
        <v>200</v>
      </c>
      <c r="K142" t="str">
        <f>VLOOKUP(C142,Магазин!A:C,2,0)</f>
        <v>Центральный</v>
      </c>
    </row>
    <row r="143" spans="1:11" hidden="1" x14ac:dyDescent="0.2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 Товар!A:F,3,0)</f>
        <v>Заяц шоколадный малый</v>
      </c>
      <c r="H143">
        <f>VLOOKUP(D143,Товар!A:F,6,0)</f>
        <v>300</v>
      </c>
      <c r="I143">
        <f>VLOOKUP(D143,Товар!A:F,5,0)</f>
        <v>6</v>
      </c>
      <c r="J143">
        <f t="shared" si="2"/>
        <v>1200</v>
      </c>
      <c r="K143" t="str">
        <f>VLOOKUP(C143,Магазин!A:C,2,0)</f>
        <v>Центральный</v>
      </c>
    </row>
    <row r="144" spans="1:11" hidden="1" x14ac:dyDescent="0.2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 Товар!A:F,3,0)</f>
        <v>Карамель "Барбарис"</v>
      </c>
      <c r="H144">
        <f>VLOOKUP(D144,Товар!A:F,6,0)</f>
        <v>50</v>
      </c>
      <c r="I144">
        <f>VLOOKUP(D144,Товар!A:F,5,0)</f>
        <v>250</v>
      </c>
      <c r="J144">
        <f t="shared" si="2"/>
        <v>50000</v>
      </c>
      <c r="K144" t="str">
        <f>VLOOKUP(C144,Магазин!A:C,2,0)</f>
        <v>Центральный</v>
      </c>
    </row>
    <row r="145" spans="1:11" hidden="1" x14ac:dyDescent="0.2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 Товар!A:F,3,0)</f>
        <v>Карамель "Взлетная"</v>
      </c>
      <c r="H145">
        <f>VLOOKUP(D145,Товар!A:F,6,0)</f>
        <v>90</v>
      </c>
      <c r="I145">
        <f>VLOOKUP(D145,Товар!A:F,5,0)</f>
        <v>500</v>
      </c>
      <c r="J145">
        <f t="shared" si="2"/>
        <v>100000</v>
      </c>
      <c r="K145" t="str">
        <f>VLOOKUP(C145,Магазин!A:C,2,0)</f>
        <v>Центральный</v>
      </c>
    </row>
    <row r="146" spans="1:11" hidden="1" x14ac:dyDescent="0.2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 Товар!A:F,3,0)</f>
        <v>Карамель "Раковая шейка"</v>
      </c>
      <c r="H146">
        <f>VLOOKUP(D146,Товар!A:F,6,0)</f>
        <v>600</v>
      </c>
      <c r="I146">
        <f>VLOOKUP(D146,Товар!A:F,5,0)</f>
        <v>1000</v>
      </c>
      <c r="J146">
        <f t="shared" si="2"/>
        <v>200000</v>
      </c>
      <c r="K146" t="str">
        <f>VLOOKUP(C146,Магазин!A:C,2,0)</f>
        <v>Центральный</v>
      </c>
    </row>
    <row r="147" spans="1:11" hidden="1" x14ac:dyDescent="0.2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 Товар!A:F,3,0)</f>
        <v>Карамель клубничная</v>
      </c>
      <c r="H147">
        <f>VLOOKUP(D147,Товар!A:F,6,0)</f>
        <v>100</v>
      </c>
      <c r="I147">
        <f>VLOOKUP(D147,Товар!A:F,5,0)</f>
        <v>500</v>
      </c>
      <c r="J147">
        <f t="shared" si="2"/>
        <v>100000</v>
      </c>
      <c r="K147" t="str">
        <f>VLOOKUP(C147,Магазин!A:C,2,0)</f>
        <v>Центральный</v>
      </c>
    </row>
    <row r="148" spans="1:11" hidden="1" x14ac:dyDescent="0.2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 Товар!A:F,3,0)</f>
        <v>Карамель лимонная</v>
      </c>
      <c r="H148">
        <f>VLOOKUP(D148,Товар!A:F,6,0)</f>
        <v>55</v>
      </c>
      <c r="I148">
        <f>VLOOKUP(D148,Товар!A:F,5,0)</f>
        <v>250</v>
      </c>
      <c r="J148">
        <f t="shared" si="2"/>
        <v>50000</v>
      </c>
      <c r="K148" t="str">
        <f>VLOOKUP(C148,Магазин!A:C,2,0)</f>
        <v>Центральный</v>
      </c>
    </row>
    <row r="149" spans="1:11" hidden="1" x14ac:dyDescent="0.2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 Товар!A:F,3,0)</f>
        <v>Карамель мятная</v>
      </c>
      <c r="H149">
        <f>VLOOKUP(D149,Товар!A:F,6,0)</f>
        <v>85</v>
      </c>
      <c r="I149">
        <f>VLOOKUP(D149,Товар!A:F,5,0)</f>
        <v>500</v>
      </c>
      <c r="J149">
        <f t="shared" si="2"/>
        <v>100000</v>
      </c>
      <c r="K149" t="str">
        <f>VLOOKUP(C149,Магазин!A:C,2,0)</f>
        <v>Центральный</v>
      </c>
    </row>
    <row r="150" spans="1:11" hidden="1" x14ac:dyDescent="0.2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 Товар!A:F,3,0)</f>
        <v>Клюква в сахаре</v>
      </c>
      <c r="H150">
        <f>VLOOKUP(D150,Товар!A:F,6,0)</f>
        <v>220</v>
      </c>
      <c r="I150">
        <f>VLOOKUP(D150,Товар!A:F,5,0)</f>
        <v>300</v>
      </c>
      <c r="J150">
        <f t="shared" si="2"/>
        <v>60000</v>
      </c>
      <c r="K150" t="str">
        <f>VLOOKUP(C150,Магазин!A:C,2,0)</f>
        <v>Центральный</v>
      </c>
    </row>
    <row r="151" spans="1:11" hidden="1" x14ac:dyDescent="0.2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 Товар!A:F,3,0)</f>
        <v>Курага в шоколаде</v>
      </c>
      <c r="H151">
        <f>VLOOKUP(D151,Товар!A:F,6,0)</f>
        <v>300</v>
      </c>
      <c r="I151">
        <f>VLOOKUP(D151,Товар!A:F,5,0)</f>
        <v>250</v>
      </c>
      <c r="J151">
        <f t="shared" si="2"/>
        <v>50000</v>
      </c>
      <c r="K151" t="str">
        <f>VLOOKUP(C151,Магазин!A:C,2,0)</f>
        <v>Центральный</v>
      </c>
    </row>
    <row r="152" spans="1:11" hidden="1" x14ac:dyDescent="0.2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 Товар!A:F,3,0)</f>
        <v>Леденец "Петушок"</v>
      </c>
      <c r="H152">
        <f>VLOOKUP(D152,Товар!A:F,6,0)</f>
        <v>20</v>
      </c>
      <c r="I152">
        <f>VLOOKUP(D152,Товар!A:F,5,0)</f>
        <v>1</v>
      </c>
      <c r="J152">
        <f t="shared" si="2"/>
        <v>200</v>
      </c>
      <c r="K152" t="str">
        <f>VLOOKUP(C152,Магазин!A:C,2,0)</f>
        <v>Центральный</v>
      </c>
    </row>
    <row r="153" spans="1:11" hidden="1" x14ac:dyDescent="0.2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 Товар!A:F,3,0)</f>
        <v>Леденцы фруктовые драже</v>
      </c>
      <c r="H153">
        <f>VLOOKUP(D153,Товар!A:F,6,0)</f>
        <v>120</v>
      </c>
      <c r="I153">
        <f>VLOOKUP(D153,Товар!A:F,5,0)</f>
        <v>150</v>
      </c>
      <c r="J153">
        <f t="shared" si="2"/>
        <v>30000</v>
      </c>
      <c r="K153" t="str">
        <f>VLOOKUP(C153,Магазин!A:C,2,0)</f>
        <v>Центральный</v>
      </c>
    </row>
    <row r="154" spans="1:11" hidden="1" x14ac:dyDescent="0.2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 Товар!A:F,3,0)</f>
        <v>Мармелад в шоколаде</v>
      </c>
      <c r="H154">
        <f>VLOOKUP(D154,Товар!A:F,6,0)</f>
        <v>120</v>
      </c>
      <c r="I154">
        <f>VLOOKUP(D154,Товар!A:F,5,0)</f>
        <v>150</v>
      </c>
      <c r="J154">
        <f t="shared" si="2"/>
        <v>30000</v>
      </c>
      <c r="K154" t="str">
        <f>VLOOKUP(C154,Магазин!A:C,2,0)</f>
        <v>Центральный</v>
      </c>
    </row>
    <row r="155" spans="1:11" hidden="1" x14ac:dyDescent="0.2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 Товар!A:F,3,0)</f>
        <v>Мармелад желейный фигурки</v>
      </c>
      <c r="H155">
        <f>VLOOKUP(D155,Товар!A:F,6,0)</f>
        <v>170</v>
      </c>
      <c r="I155">
        <f>VLOOKUP(D155,Товар!A:F,5,0)</f>
        <v>700</v>
      </c>
      <c r="J155">
        <f t="shared" si="2"/>
        <v>140000</v>
      </c>
      <c r="K155" t="str">
        <f>VLOOKUP(C155,Магазин!A:C,2,0)</f>
        <v>Центральный</v>
      </c>
    </row>
    <row r="156" spans="1:11" hidden="1" x14ac:dyDescent="0.2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 Товар!A:F,3,0)</f>
        <v>Мармелад лимонный</v>
      </c>
      <c r="H156">
        <f>VLOOKUP(D156,Товар!A:F,6,0)</f>
        <v>120</v>
      </c>
      <c r="I156">
        <f>VLOOKUP(D156,Товар!A:F,5,0)</f>
        <v>500</v>
      </c>
      <c r="J156">
        <f t="shared" si="2"/>
        <v>100000</v>
      </c>
      <c r="K156" t="str">
        <f>VLOOKUP(C156,Магазин!A:C,2,0)</f>
        <v>Центральный</v>
      </c>
    </row>
    <row r="157" spans="1:11" hidden="1" x14ac:dyDescent="0.2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 Товар!A:F,3,0)</f>
        <v>Мармелад сливовый</v>
      </c>
      <c r="H157">
        <f>VLOOKUP(D157,Товар!A:F,6,0)</f>
        <v>110</v>
      </c>
      <c r="I157">
        <f>VLOOKUP(D157,Товар!A:F,5,0)</f>
        <v>500</v>
      </c>
      <c r="J157">
        <f t="shared" si="2"/>
        <v>100000</v>
      </c>
      <c r="K157" t="str">
        <f>VLOOKUP(C157,Магазин!A:C,2,0)</f>
        <v>Центральный</v>
      </c>
    </row>
    <row r="158" spans="1:11" hidden="1" x14ac:dyDescent="0.2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 Товар!A:F,3,0)</f>
        <v>Мармелад фруктовый</v>
      </c>
      <c r="H158">
        <f>VLOOKUP(D158,Товар!A:F,6,0)</f>
        <v>120</v>
      </c>
      <c r="I158">
        <f>VLOOKUP(D158,Товар!A:F,5,0)</f>
        <v>600</v>
      </c>
      <c r="J158">
        <f t="shared" si="2"/>
        <v>120000</v>
      </c>
      <c r="K158" t="str">
        <f>VLOOKUP(C158,Магазин!A:C,2,0)</f>
        <v>Центральный</v>
      </c>
    </row>
    <row r="159" spans="1:11" hidden="1" x14ac:dyDescent="0.2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 Товар!A:F,3,0)</f>
        <v>Мармелад яблочный</v>
      </c>
      <c r="H159">
        <f>VLOOKUP(D159,Товар!A:F,6,0)</f>
        <v>180</v>
      </c>
      <c r="I159">
        <f>VLOOKUP(D159,Товар!A:F,5,0)</f>
        <v>1000</v>
      </c>
      <c r="J159">
        <f t="shared" si="2"/>
        <v>200000</v>
      </c>
      <c r="K159" t="str">
        <f>VLOOKUP(C159,Магазин!A:C,2,0)</f>
        <v>Центральный</v>
      </c>
    </row>
    <row r="160" spans="1:11" hidden="1" x14ac:dyDescent="0.2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 Товар!A:F,3,0)</f>
        <v>Набор конфет "Новогодний"</v>
      </c>
      <c r="H160">
        <f>VLOOKUP(D160,Товар!A:F,6,0)</f>
        <v>350</v>
      </c>
      <c r="I160">
        <f>VLOOKUP(D160,Товар!A:F,5,0)</f>
        <v>200</v>
      </c>
      <c r="J160">
        <f t="shared" si="2"/>
        <v>40000</v>
      </c>
      <c r="K160" t="str">
        <f>VLOOKUP(C160,Магазин!A:C,2,0)</f>
        <v>Центральный</v>
      </c>
    </row>
    <row r="161" spans="1:11" hidden="1" x14ac:dyDescent="0.2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 Товар!A:F,3,0)</f>
        <v>Пастила ванильная</v>
      </c>
      <c r="H161">
        <f>VLOOKUP(D161,Товар!A:F,6,0)</f>
        <v>125</v>
      </c>
      <c r="I161">
        <f>VLOOKUP(D161,Товар!A:F,5,0)</f>
        <v>250</v>
      </c>
      <c r="J161">
        <f t="shared" si="2"/>
        <v>50000</v>
      </c>
      <c r="K161" t="str">
        <f>VLOOKUP(C161,Магазин!A:C,2,0)</f>
        <v>Центральный</v>
      </c>
    </row>
    <row r="162" spans="1:11" hidden="1" x14ac:dyDescent="0.2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 Товар!A:F,3,0)</f>
        <v>Пастила с клюквенным соком</v>
      </c>
      <c r="H162">
        <f>VLOOKUP(D162,Товар!A:F,6,0)</f>
        <v>140</v>
      </c>
      <c r="I162">
        <f>VLOOKUP(D162,Товар!A:F,5,0)</f>
        <v>300</v>
      </c>
      <c r="J162">
        <f t="shared" si="2"/>
        <v>60000</v>
      </c>
      <c r="K162" t="str">
        <f>VLOOKUP(C162,Магазин!A:C,2,0)</f>
        <v>Центральный</v>
      </c>
    </row>
    <row r="163" spans="1:11" hidden="1" x14ac:dyDescent="0.2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 Товар!A:F,3,0)</f>
        <v>Сладкая плитка соевая</v>
      </c>
      <c r="H163">
        <f>VLOOKUP(D163,Товар!A:F,6,0)</f>
        <v>55</v>
      </c>
      <c r="I163">
        <f>VLOOKUP(D163,Товар!A:F,5,0)</f>
        <v>100</v>
      </c>
      <c r="J163">
        <f t="shared" si="2"/>
        <v>20000</v>
      </c>
      <c r="K163" t="str">
        <f>VLOOKUP(C163,Магазин!A:C,2,0)</f>
        <v>Центральный</v>
      </c>
    </row>
    <row r="164" spans="1:11" hidden="1" x14ac:dyDescent="0.2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 Товар!A:F,3,0)</f>
        <v>Суфле в шоколаде</v>
      </c>
      <c r="H164">
        <f>VLOOKUP(D164,Товар!A:F,6,0)</f>
        <v>115</v>
      </c>
      <c r="I164">
        <f>VLOOKUP(D164,Товар!A:F,5,0)</f>
        <v>250</v>
      </c>
      <c r="J164">
        <f t="shared" si="2"/>
        <v>50000</v>
      </c>
      <c r="K164" t="str">
        <f>VLOOKUP(C164,Магазин!A:C,2,0)</f>
        <v>Центральный</v>
      </c>
    </row>
    <row r="165" spans="1:11" hidden="1" x14ac:dyDescent="0.2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 Товар!A:F,3,0)</f>
        <v>Чернослив в шоколаде</v>
      </c>
      <c r="H165">
        <f>VLOOKUP(D165,Товар!A:F,6,0)</f>
        <v>300</v>
      </c>
      <c r="I165">
        <f>VLOOKUP(D165,Товар!A:F,5,0)</f>
        <v>250</v>
      </c>
      <c r="J165">
        <f t="shared" si="2"/>
        <v>50000</v>
      </c>
      <c r="K165" t="str">
        <f>VLOOKUP(C165,Магазин!A:C,2,0)</f>
        <v>Центральный</v>
      </c>
    </row>
    <row r="166" spans="1:11" hidden="1" x14ac:dyDescent="0.2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 Товар!A:F,3,0)</f>
        <v>Шоколад молочный</v>
      </c>
      <c r="H166">
        <f>VLOOKUP(D166,Товар!A:F,6,0)</f>
        <v>75</v>
      </c>
      <c r="I166">
        <f>VLOOKUP(D166,Товар!A:F,5,0)</f>
        <v>100</v>
      </c>
      <c r="J166">
        <f t="shared" si="2"/>
        <v>20000</v>
      </c>
      <c r="K166" t="str">
        <f>VLOOKUP(C166,Магазин!A:C,2,0)</f>
        <v>Центральный</v>
      </c>
    </row>
    <row r="167" spans="1:11" hidden="1" x14ac:dyDescent="0.2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 Товар!A:F,3,0)</f>
        <v>Шоколад с изюмом</v>
      </c>
      <c r="H167">
        <f>VLOOKUP(D167,Товар!A:F,6,0)</f>
        <v>80</v>
      </c>
      <c r="I167">
        <f>VLOOKUP(D167,Товар!A:F,5,0)</f>
        <v>80</v>
      </c>
      <c r="J167">
        <f t="shared" si="2"/>
        <v>16000</v>
      </c>
      <c r="K167" t="str">
        <f>VLOOKUP(C167,Магазин!A:C,2,0)</f>
        <v>Центральный</v>
      </c>
    </row>
    <row r="168" spans="1:11" hidden="1" x14ac:dyDescent="0.2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 Товар!A:F,3,0)</f>
        <v>Шоколад с орехом</v>
      </c>
      <c r="H168">
        <f>VLOOKUP(D168,Товар!A:F,6,0)</f>
        <v>90</v>
      </c>
      <c r="I168">
        <f>VLOOKUP(D168,Товар!A:F,5,0)</f>
        <v>100</v>
      </c>
      <c r="J168">
        <f t="shared" si="2"/>
        <v>20000</v>
      </c>
      <c r="K168" t="str">
        <f>VLOOKUP(C168,Магазин!A:C,2,0)</f>
        <v>Центральный</v>
      </c>
    </row>
    <row r="169" spans="1:11" hidden="1" x14ac:dyDescent="0.2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 Товар!A:F,3,0)</f>
        <v>Шоколад темный</v>
      </c>
      <c r="H169">
        <f>VLOOKUP(D169,Товар!A:F,6,0)</f>
        <v>80</v>
      </c>
      <c r="I169">
        <f>VLOOKUP(D169,Товар!A:F,5,0)</f>
        <v>100</v>
      </c>
      <c r="J169">
        <f t="shared" si="2"/>
        <v>20000</v>
      </c>
      <c r="K169" t="str">
        <f>VLOOKUP(C169,Магазин!A:C,2,0)</f>
        <v>Центральный</v>
      </c>
    </row>
    <row r="170" spans="1:11" hidden="1" x14ac:dyDescent="0.2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 Товар!A:F,3,0)</f>
        <v>Шоколадные конфеты "Белочка"</v>
      </c>
      <c r="H170">
        <f>VLOOKUP(D170,Товар!A:F,6,0)</f>
        <v>130</v>
      </c>
      <c r="I170">
        <f>VLOOKUP(D170,Товар!A:F,5,0)</f>
        <v>200</v>
      </c>
      <c r="J170">
        <f t="shared" si="2"/>
        <v>40000</v>
      </c>
      <c r="K170" t="str">
        <f>VLOOKUP(C170,Магазин!A:C,2,0)</f>
        <v>Центральный</v>
      </c>
    </row>
    <row r="171" spans="1:11" hidden="1" x14ac:dyDescent="0.2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 Товар!A:F,3,0)</f>
        <v>Шоколадные конфеты "Грильяж"</v>
      </c>
      <c r="H171">
        <f>VLOOKUP(D171,Товар!A:F,6,0)</f>
        <v>200</v>
      </c>
      <c r="I171">
        <f>VLOOKUP(D171,Товар!A:F,5,0)</f>
        <v>300</v>
      </c>
      <c r="J171">
        <f t="shared" si="2"/>
        <v>60000</v>
      </c>
      <c r="K171" t="str">
        <f>VLOOKUP(C171,Магазин!A:C,2,0)</f>
        <v>Центральный</v>
      </c>
    </row>
    <row r="172" spans="1:11" hidden="1" x14ac:dyDescent="0.2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 Товар!A:F,3,0)</f>
        <v>Шоколадные конфеты ассорти</v>
      </c>
      <c r="H172">
        <f>VLOOKUP(D172,Товар!A:F,6,0)</f>
        <v>375</v>
      </c>
      <c r="I172">
        <f>VLOOKUP(D172,Товар!A:F,5,0)</f>
        <v>400</v>
      </c>
      <c r="J172">
        <f t="shared" si="2"/>
        <v>80000</v>
      </c>
      <c r="K172" t="str">
        <f>VLOOKUP(C172,Магазин!A:C,2,0)</f>
        <v>Центральный</v>
      </c>
    </row>
    <row r="173" spans="1:11" hidden="1" x14ac:dyDescent="0.2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 Товар!A:F,3,0)</f>
        <v>Батончик соевый</v>
      </c>
      <c r="H173">
        <f>VLOOKUP(D173,Товар!A:F,6,0)</f>
        <v>110</v>
      </c>
      <c r="I173">
        <f>VLOOKUP(D173,Товар!A:F,5,0)</f>
        <v>250</v>
      </c>
      <c r="J173">
        <f t="shared" si="2"/>
        <v>50000</v>
      </c>
      <c r="K173" t="str">
        <f>VLOOKUP(C173,Магазин!A:C,2,0)</f>
        <v>Центральный</v>
      </c>
    </row>
    <row r="174" spans="1:11" hidden="1" x14ac:dyDescent="0.2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 Товар!A:F,3,0)</f>
        <v>Заяц шоколадный большой</v>
      </c>
      <c r="H174">
        <f>VLOOKUP(D174,Товар!A:F,6,0)</f>
        <v>250</v>
      </c>
      <c r="I174">
        <f>VLOOKUP(D174,Товар!A:F,5,0)</f>
        <v>1</v>
      </c>
      <c r="J174">
        <f t="shared" si="2"/>
        <v>200</v>
      </c>
      <c r="K174" t="str">
        <f>VLOOKUP(C174,Магазин!A:C,2,0)</f>
        <v>Центральный</v>
      </c>
    </row>
    <row r="175" spans="1:11" hidden="1" x14ac:dyDescent="0.2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 Товар!A:F,3,0)</f>
        <v>Заяц шоколадный малый</v>
      </c>
      <c r="H175">
        <f>VLOOKUP(D175,Товар!A:F,6,0)</f>
        <v>300</v>
      </c>
      <c r="I175">
        <f>VLOOKUP(D175,Товар!A:F,5,0)</f>
        <v>6</v>
      </c>
      <c r="J175">
        <f t="shared" si="2"/>
        <v>1200</v>
      </c>
      <c r="K175" t="str">
        <f>VLOOKUP(C175,Магазин!A:C,2,0)</f>
        <v>Центральный</v>
      </c>
    </row>
    <row r="176" spans="1:11" hidden="1" x14ac:dyDescent="0.2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 Товар!A:F,3,0)</f>
        <v>Карамель "Барбарис"</v>
      </c>
      <c r="H176">
        <f>VLOOKUP(D176,Товар!A:F,6,0)</f>
        <v>50</v>
      </c>
      <c r="I176">
        <f>VLOOKUP(D176,Товар!A:F,5,0)</f>
        <v>250</v>
      </c>
      <c r="J176">
        <f t="shared" si="2"/>
        <v>50000</v>
      </c>
      <c r="K176" t="str">
        <f>VLOOKUP(C176,Магазин!A:C,2,0)</f>
        <v>Центральный</v>
      </c>
    </row>
    <row r="177" spans="1:11" hidden="1" x14ac:dyDescent="0.2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 Товар!A:F,3,0)</f>
        <v>Карамель "Взлетная"</v>
      </c>
      <c r="H177">
        <f>VLOOKUP(D177,Товар!A:F,6,0)</f>
        <v>90</v>
      </c>
      <c r="I177">
        <f>VLOOKUP(D177,Товар!A:F,5,0)</f>
        <v>500</v>
      </c>
      <c r="J177">
        <f t="shared" si="2"/>
        <v>100000</v>
      </c>
      <c r="K177" t="str">
        <f>VLOOKUP(C177,Магазин!A:C,2,0)</f>
        <v>Центральный</v>
      </c>
    </row>
    <row r="178" spans="1:11" hidden="1" x14ac:dyDescent="0.2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 Товар!A:F,3,0)</f>
        <v>Карамель "Раковая шейка"</v>
      </c>
      <c r="H178">
        <f>VLOOKUP(D178,Товар!A:F,6,0)</f>
        <v>600</v>
      </c>
      <c r="I178">
        <f>VLOOKUP(D178,Товар!A:F,5,0)</f>
        <v>1000</v>
      </c>
      <c r="J178">
        <f t="shared" si="2"/>
        <v>200000</v>
      </c>
      <c r="K178" t="str">
        <f>VLOOKUP(C178,Магазин!A:C,2,0)</f>
        <v>Центральный</v>
      </c>
    </row>
    <row r="179" spans="1:11" hidden="1" x14ac:dyDescent="0.2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 Товар!A:F,3,0)</f>
        <v>Карамель клубничная</v>
      </c>
      <c r="H179">
        <f>VLOOKUP(D179,Товар!A:F,6,0)</f>
        <v>100</v>
      </c>
      <c r="I179">
        <f>VLOOKUP(D179,Товар!A:F,5,0)</f>
        <v>500</v>
      </c>
      <c r="J179">
        <f t="shared" si="2"/>
        <v>100000</v>
      </c>
      <c r="K179" t="str">
        <f>VLOOKUP(C179,Магазин!A:C,2,0)</f>
        <v>Центральный</v>
      </c>
    </row>
    <row r="180" spans="1:11" hidden="1" x14ac:dyDescent="0.2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 Товар!A:F,3,0)</f>
        <v>Карамель лимонная</v>
      </c>
      <c r="H180">
        <f>VLOOKUP(D180,Товар!A:F,6,0)</f>
        <v>55</v>
      </c>
      <c r="I180">
        <f>VLOOKUP(D180,Товар!A:F,5,0)</f>
        <v>250</v>
      </c>
      <c r="J180">
        <f t="shared" si="2"/>
        <v>50000</v>
      </c>
      <c r="K180" t="str">
        <f>VLOOKUP(C180,Магазин!A:C,2,0)</f>
        <v>Центральный</v>
      </c>
    </row>
    <row r="181" spans="1:11" hidden="1" x14ac:dyDescent="0.2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 Товар!A:F,3,0)</f>
        <v>Карамель мятная</v>
      </c>
      <c r="H181">
        <f>VLOOKUP(D181,Товар!A:F,6,0)</f>
        <v>85</v>
      </c>
      <c r="I181">
        <f>VLOOKUP(D181,Товар!A:F,5,0)</f>
        <v>500</v>
      </c>
      <c r="J181">
        <f t="shared" si="2"/>
        <v>100000</v>
      </c>
      <c r="K181" t="str">
        <f>VLOOKUP(C181,Магазин!A:C,2,0)</f>
        <v>Центральный</v>
      </c>
    </row>
    <row r="182" spans="1:11" hidden="1" x14ac:dyDescent="0.2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 Товар!A:F,3,0)</f>
        <v>Клюква в сахаре</v>
      </c>
      <c r="H182">
        <f>VLOOKUP(D182,Товар!A:F,6,0)</f>
        <v>220</v>
      </c>
      <c r="I182">
        <f>VLOOKUP(D182,Товар!A:F,5,0)</f>
        <v>300</v>
      </c>
      <c r="J182">
        <f t="shared" si="2"/>
        <v>60000</v>
      </c>
      <c r="K182" t="str">
        <f>VLOOKUP(C182,Магазин!A:C,2,0)</f>
        <v>Центральный</v>
      </c>
    </row>
    <row r="183" spans="1:11" hidden="1" x14ac:dyDescent="0.2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 Товар!A:F,3,0)</f>
        <v>Курага в шоколаде</v>
      </c>
      <c r="H183">
        <f>VLOOKUP(D183,Товар!A:F,6,0)</f>
        <v>300</v>
      </c>
      <c r="I183">
        <f>VLOOKUP(D183,Товар!A:F,5,0)</f>
        <v>250</v>
      </c>
      <c r="J183">
        <f t="shared" si="2"/>
        <v>50000</v>
      </c>
      <c r="K183" t="str">
        <f>VLOOKUP(C183,Магазин!A:C,2,0)</f>
        <v>Центральный</v>
      </c>
    </row>
    <row r="184" spans="1:11" hidden="1" x14ac:dyDescent="0.2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 Товар!A:F,3,0)</f>
        <v>Леденец "Петушок"</v>
      </c>
      <c r="H184">
        <f>VLOOKUP(D184,Товар!A:F,6,0)</f>
        <v>20</v>
      </c>
      <c r="I184">
        <f>VLOOKUP(D184,Товар!A:F,5,0)</f>
        <v>1</v>
      </c>
      <c r="J184">
        <f t="shared" si="2"/>
        <v>200</v>
      </c>
      <c r="K184" t="str">
        <f>VLOOKUP(C184,Магазин!A:C,2,0)</f>
        <v>Центральный</v>
      </c>
    </row>
    <row r="185" spans="1:11" hidden="1" x14ac:dyDescent="0.2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 Товар!A:F,3,0)</f>
        <v>Леденцы фруктовые драже</v>
      </c>
      <c r="H185">
        <f>VLOOKUP(D185,Товар!A:F,6,0)</f>
        <v>120</v>
      </c>
      <c r="I185">
        <f>VLOOKUP(D185,Товар!A:F,5,0)</f>
        <v>150</v>
      </c>
      <c r="J185">
        <f t="shared" si="2"/>
        <v>30000</v>
      </c>
      <c r="K185" t="str">
        <f>VLOOKUP(C185,Магазин!A:C,2,0)</f>
        <v>Центральный</v>
      </c>
    </row>
    <row r="186" spans="1:11" hidden="1" x14ac:dyDescent="0.2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 Товар!A:F,3,0)</f>
        <v>Мармелад в шоколаде</v>
      </c>
      <c r="H186">
        <f>VLOOKUP(D186,Товар!A:F,6,0)</f>
        <v>120</v>
      </c>
      <c r="I186">
        <f>VLOOKUP(D186,Товар!A:F,5,0)</f>
        <v>150</v>
      </c>
      <c r="J186">
        <f t="shared" si="2"/>
        <v>30000</v>
      </c>
      <c r="K186" t="str">
        <f>VLOOKUP(C186,Магазин!A:C,2,0)</f>
        <v>Центральный</v>
      </c>
    </row>
    <row r="187" spans="1:11" hidden="1" x14ac:dyDescent="0.2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 Товар!A:F,3,0)</f>
        <v>Мармелад желейный фигурки</v>
      </c>
      <c r="H187">
        <f>VLOOKUP(D187,Товар!A:F,6,0)</f>
        <v>170</v>
      </c>
      <c r="I187">
        <f>VLOOKUP(D187,Товар!A:F,5,0)</f>
        <v>700</v>
      </c>
      <c r="J187">
        <f t="shared" si="2"/>
        <v>140000</v>
      </c>
      <c r="K187" t="str">
        <f>VLOOKUP(C187,Магазин!A:C,2,0)</f>
        <v>Центральный</v>
      </c>
    </row>
    <row r="188" spans="1:11" hidden="1" x14ac:dyDescent="0.2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 Товар!A:F,3,0)</f>
        <v>Мармелад лимонный</v>
      </c>
      <c r="H188">
        <f>VLOOKUP(D188,Товар!A:F,6,0)</f>
        <v>120</v>
      </c>
      <c r="I188">
        <f>VLOOKUP(D188,Товар!A:F,5,0)</f>
        <v>500</v>
      </c>
      <c r="J188">
        <f t="shared" si="2"/>
        <v>100000</v>
      </c>
      <c r="K188" t="str">
        <f>VLOOKUP(C188,Магазин!A:C,2,0)</f>
        <v>Центральный</v>
      </c>
    </row>
    <row r="189" spans="1:11" hidden="1" x14ac:dyDescent="0.2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 Товар!A:F,3,0)</f>
        <v>Мармелад сливовый</v>
      </c>
      <c r="H189">
        <f>VLOOKUP(D189,Товар!A:F,6,0)</f>
        <v>110</v>
      </c>
      <c r="I189">
        <f>VLOOKUP(D189,Товар!A:F,5,0)</f>
        <v>500</v>
      </c>
      <c r="J189">
        <f t="shared" si="2"/>
        <v>100000</v>
      </c>
      <c r="K189" t="str">
        <f>VLOOKUP(C189,Магазин!A:C,2,0)</f>
        <v>Центральный</v>
      </c>
    </row>
    <row r="190" spans="1:11" hidden="1" x14ac:dyDescent="0.2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 Товар!A:F,3,0)</f>
        <v>Мармелад фруктовый</v>
      </c>
      <c r="H190">
        <f>VLOOKUP(D190,Товар!A:F,6,0)</f>
        <v>120</v>
      </c>
      <c r="I190">
        <f>VLOOKUP(D190,Товар!A:F,5,0)</f>
        <v>600</v>
      </c>
      <c r="J190">
        <f t="shared" si="2"/>
        <v>120000</v>
      </c>
      <c r="K190" t="str">
        <f>VLOOKUP(C190,Магазин!A:C,2,0)</f>
        <v>Центральный</v>
      </c>
    </row>
    <row r="191" spans="1:11" hidden="1" x14ac:dyDescent="0.2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 Товар!A:F,3,0)</f>
        <v>Мармелад яблочный</v>
      </c>
      <c r="H191">
        <f>VLOOKUP(D191,Товар!A:F,6,0)</f>
        <v>180</v>
      </c>
      <c r="I191">
        <f>VLOOKUP(D191,Товар!A:F,5,0)</f>
        <v>1000</v>
      </c>
      <c r="J191">
        <f t="shared" si="2"/>
        <v>200000</v>
      </c>
      <c r="K191" t="str">
        <f>VLOOKUP(C191,Магазин!A:C,2,0)</f>
        <v>Центральный</v>
      </c>
    </row>
    <row r="192" spans="1:11" hidden="1" x14ac:dyDescent="0.2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 Товар!A:F,3,0)</f>
        <v>Набор конфет "Новогодний"</v>
      </c>
      <c r="H192">
        <f>VLOOKUP(D192,Товар!A:F,6,0)</f>
        <v>350</v>
      </c>
      <c r="I192">
        <f>VLOOKUP(D192,Товар!A:F,5,0)</f>
        <v>200</v>
      </c>
      <c r="J192">
        <f t="shared" si="2"/>
        <v>40000</v>
      </c>
      <c r="K192" t="str">
        <f>VLOOKUP(C192,Магазин!A:C,2,0)</f>
        <v>Центральный</v>
      </c>
    </row>
    <row r="193" spans="1:11" hidden="1" x14ac:dyDescent="0.2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 Товар!A:F,3,0)</f>
        <v>Пастила ванильная</v>
      </c>
      <c r="H193">
        <f>VLOOKUP(D193,Товар!A:F,6,0)</f>
        <v>125</v>
      </c>
      <c r="I193">
        <f>VLOOKUP(D193,Товар!A:F,5,0)</f>
        <v>250</v>
      </c>
      <c r="J193">
        <f t="shared" si="2"/>
        <v>50000</v>
      </c>
      <c r="K193" t="str">
        <f>VLOOKUP(C193,Магазин!A:C,2,0)</f>
        <v>Центральный</v>
      </c>
    </row>
    <row r="194" spans="1:11" hidden="1" x14ac:dyDescent="0.2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 Товар!A:F,3,0)</f>
        <v>Пастила с клюквенным соком</v>
      </c>
      <c r="H194">
        <f>VLOOKUP(D194,Товар!A:F,6,0)</f>
        <v>140</v>
      </c>
      <c r="I194">
        <f>VLOOKUP(D194,Товар!A:F,5,0)</f>
        <v>300</v>
      </c>
      <c r="J194">
        <f t="shared" si="2"/>
        <v>60000</v>
      </c>
      <c r="K194" t="str">
        <f>VLOOKUP(C194,Магазин!A:C,2,0)</f>
        <v>Центральный</v>
      </c>
    </row>
    <row r="195" spans="1:11" hidden="1" x14ac:dyDescent="0.2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 Товар!A:F,3,0)</f>
        <v>Сладкая плитка соевая</v>
      </c>
      <c r="H195">
        <f>VLOOKUP(D195,Товар!A:F,6,0)</f>
        <v>55</v>
      </c>
      <c r="I195">
        <f>VLOOKUP(D195,Товар!A:F,5,0)</f>
        <v>100</v>
      </c>
      <c r="J195">
        <f t="shared" ref="J195:J258" si="3">I195*E195</f>
        <v>20000</v>
      </c>
      <c r="K195" t="str">
        <f>VLOOKUP(C195,Магазин!A:C,2,0)</f>
        <v>Центральный</v>
      </c>
    </row>
    <row r="196" spans="1:11" hidden="1" x14ac:dyDescent="0.2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 Товар!A:F,3,0)</f>
        <v>Суфле в шоколаде</v>
      </c>
      <c r="H196">
        <f>VLOOKUP(D196,Товар!A:F,6,0)</f>
        <v>115</v>
      </c>
      <c r="I196">
        <f>VLOOKUP(D196,Товар!A:F,5,0)</f>
        <v>250</v>
      </c>
      <c r="J196">
        <f t="shared" si="3"/>
        <v>50000</v>
      </c>
      <c r="K196" t="str">
        <f>VLOOKUP(C196,Магазин!A:C,2,0)</f>
        <v>Центральный</v>
      </c>
    </row>
    <row r="197" spans="1:11" hidden="1" x14ac:dyDescent="0.2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 Товар!A:F,3,0)</f>
        <v>Чернослив в шоколаде</v>
      </c>
      <c r="H197">
        <f>VLOOKUP(D197,Товар!A:F,6,0)</f>
        <v>300</v>
      </c>
      <c r="I197">
        <f>VLOOKUP(D197,Товар!A:F,5,0)</f>
        <v>250</v>
      </c>
      <c r="J197">
        <f t="shared" si="3"/>
        <v>50000</v>
      </c>
      <c r="K197" t="str">
        <f>VLOOKUP(C197,Магазин!A:C,2,0)</f>
        <v>Центральный</v>
      </c>
    </row>
    <row r="198" spans="1:11" hidden="1" x14ac:dyDescent="0.2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 Товар!A:F,3,0)</f>
        <v>Шоколад молочный</v>
      </c>
      <c r="H198">
        <f>VLOOKUP(D198,Товар!A:F,6,0)</f>
        <v>75</v>
      </c>
      <c r="I198">
        <f>VLOOKUP(D198,Товар!A:F,5,0)</f>
        <v>100</v>
      </c>
      <c r="J198">
        <f t="shared" si="3"/>
        <v>20000</v>
      </c>
      <c r="K198" t="str">
        <f>VLOOKUP(C198,Магазин!A:C,2,0)</f>
        <v>Центральный</v>
      </c>
    </row>
    <row r="199" spans="1:11" hidden="1" x14ac:dyDescent="0.2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 Товар!A:F,3,0)</f>
        <v>Шоколад с изюмом</v>
      </c>
      <c r="H199">
        <f>VLOOKUP(D199,Товар!A:F,6,0)</f>
        <v>80</v>
      </c>
      <c r="I199">
        <f>VLOOKUP(D199,Товар!A:F,5,0)</f>
        <v>80</v>
      </c>
      <c r="J199">
        <f t="shared" si="3"/>
        <v>16000</v>
      </c>
      <c r="K199" t="str">
        <f>VLOOKUP(C199,Магазин!A:C,2,0)</f>
        <v>Центральный</v>
      </c>
    </row>
    <row r="200" spans="1:11" hidden="1" x14ac:dyDescent="0.2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 Товар!A:F,3,0)</f>
        <v>Шоколад с орехом</v>
      </c>
      <c r="H200">
        <f>VLOOKUP(D200,Товар!A:F,6,0)</f>
        <v>90</v>
      </c>
      <c r="I200">
        <f>VLOOKUP(D200,Товар!A:F,5,0)</f>
        <v>100</v>
      </c>
      <c r="J200">
        <f t="shared" si="3"/>
        <v>20000</v>
      </c>
      <c r="K200" t="str">
        <f>VLOOKUP(C200,Магазин!A:C,2,0)</f>
        <v>Центральный</v>
      </c>
    </row>
    <row r="201" spans="1:11" hidden="1" x14ac:dyDescent="0.2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 Товар!A:F,3,0)</f>
        <v>Шоколад темный</v>
      </c>
      <c r="H201">
        <f>VLOOKUP(D201,Товар!A:F,6,0)</f>
        <v>80</v>
      </c>
      <c r="I201">
        <f>VLOOKUP(D201,Товар!A:F,5,0)</f>
        <v>100</v>
      </c>
      <c r="J201">
        <f t="shared" si="3"/>
        <v>20000</v>
      </c>
      <c r="K201" t="str">
        <f>VLOOKUP(C201,Магазин!A:C,2,0)</f>
        <v>Центральный</v>
      </c>
    </row>
    <row r="202" spans="1:11" hidden="1" x14ac:dyDescent="0.2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 Товар!A:F,3,0)</f>
        <v>Шоколадные конфеты "Белочка"</v>
      </c>
      <c r="H202">
        <f>VLOOKUP(D202,Товар!A:F,6,0)</f>
        <v>130</v>
      </c>
      <c r="I202">
        <f>VLOOKUP(D202,Товар!A:F,5,0)</f>
        <v>200</v>
      </c>
      <c r="J202">
        <f t="shared" si="3"/>
        <v>40000</v>
      </c>
      <c r="K202" t="str">
        <f>VLOOKUP(C202,Магазин!A:C,2,0)</f>
        <v>Центральный</v>
      </c>
    </row>
    <row r="203" spans="1:11" hidden="1" x14ac:dyDescent="0.2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 Товар!A:F,3,0)</f>
        <v>Шоколадные конфеты "Грильяж"</v>
      </c>
      <c r="H203">
        <f>VLOOKUP(D203,Товар!A:F,6,0)</f>
        <v>200</v>
      </c>
      <c r="I203">
        <f>VLOOKUP(D203,Товар!A:F,5,0)</f>
        <v>300</v>
      </c>
      <c r="J203">
        <f t="shared" si="3"/>
        <v>60000</v>
      </c>
      <c r="K203" t="str">
        <f>VLOOKUP(C203,Магазин!A:C,2,0)</f>
        <v>Центральный</v>
      </c>
    </row>
    <row r="204" spans="1:11" hidden="1" x14ac:dyDescent="0.2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 Товар!A:F,3,0)</f>
        <v>Шоколадные конфеты ассорти</v>
      </c>
      <c r="H204">
        <f>VLOOKUP(D204,Товар!A:F,6,0)</f>
        <v>375</v>
      </c>
      <c r="I204">
        <f>VLOOKUP(D204,Товар!A:F,5,0)</f>
        <v>400</v>
      </c>
      <c r="J204">
        <f t="shared" si="3"/>
        <v>80000</v>
      </c>
      <c r="K204" t="str">
        <f>VLOOKUP(C204,Магазин!A:C,2,0)</f>
        <v>Центральный</v>
      </c>
    </row>
    <row r="205" spans="1:11" hidden="1" x14ac:dyDescent="0.2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 Товар!A:F,3,0)</f>
        <v>Батончик соевый</v>
      </c>
      <c r="H205">
        <f>VLOOKUP(D205,Товар!A:F,6,0)</f>
        <v>110</v>
      </c>
      <c r="I205">
        <f>VLOOKUP(D205,Товар!A:F,5,0)</f>
        <v>250</v>
      </c>
      <c r="J205">
        <f t="shared" si="3"/>
        <v>75000</v>
      </c>
      <c r="K205" t="str">
        <f>VLOOKUP(C205,Магазин!A:C,2,0)</f>
        <v>Промышленный</v>
      </c>
    </row>
    <row r="206" spans="1:11" hidden="1" x14ac:dyDescent="0.2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 Товар!A:F,3,0)</f>
        <v>Заяц шоколадный большой</v>
      </c>
      <c r="H206">
        <f>VLOOKUP(D206,Товар!A:F,6,0)</f>
        <v>250</v>
      </c>
      <c r="I206">
        <f>VLOOKUP(D206,Товар!A:F,5,0)</f>
        <v>1</v>
      </c>
      <c r="J206">
        <f t="shared" si="3"/>
        <v>300</v>
      </c>
      <c r="K206" t="str">
        <f>VLOOKUP(C206,Магазин!A:C,2,0)</f>
        <v>Промышленный</v>
      </c>
    </row>
    <row r="207" spans="1:11" hidden="1" x14ac:dyDescent="0.2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 Товар!A:F,3,0)</f>
        <v>Заяц шоколадный малый</v>
      </c>
      <c r="H207">
        <f>VLOOKUP(D207,Товар!A:F,6,0)</f>
        <v>300</v>
      </c>
      <c r="I207">
        <f>VLOOKUP(D207,Товар!A:F,5,0)</f>
        <v>6</v>
      </c>
      <c r="J207">
        <f t="shared" si="3"/>
        <v>1800</v>
      </c>
      <c r="K207" t="str">
        <f>VLOOKUP(C207,Магазин!A:C,2,0)</f>
        <v>Промышленный</v>
      </c>
    </row>
    <row r="208" spans="1:11" hidden="1" x14ac:dyDescent="0.2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 Товар!A:F,3,0)</f>
        <v>Карамель "Барбарис"</v>
      </c>
      <c r="H208">
        <f>VLOOKUP(D208,Товар!A:F,6,0)</f>
        <v>50</v>
      </c>
      <c r="I208">
        <f>VLOOKUP(D208,Товар!A:F,5,0)</f>
        <v>250</v>
      </c>
      <c r="J208">
        <f t="shared" si="3"/>
        <v>75000</v>
      </c>
      <c r="K208" t="str">
        <f>VLOOKUP(C208,Магазин!A:C,2,0)</f>
        <v>Промышленный</v>
      </c>
    </row>
    <row r="209" spans="1:11" hidden="1" x14ac:dyDescent="0.2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 Товар!A:F,3,0)</f>
        <v>Карамель "Взлетная"</v>
      </c>
      <c r="H209">
        <f>VLOOKUP(D209,Товар!A:F,6,0)</f>
        <v>90</v>
      </c>
      <c r="I209">
        <f>VLOOKUP(D209,Товар!A:F,5,0)</f>
        <v>500</v>
      </c>
      <c r="J209">
        <f t="shared" si="3"/>
        <v>150000</v>
      </c>
      <c r="K209" t="str">
        <f>VLOOKUP(C209,Магазин!A:C,2,0)</f>
        <v>Промышленный</v>
      </c>
    </row>
    <row r="210" spans="1:11" hidden="1" x14ac:dyDescent="0.2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 Товар!A:F,3,0)</f>
        <v>Карамель "Раковая шейка"</v>
      </c>
      <c r="H210">
        <f>VLOOKUP(D210,Товар!A:F,6,0)</f>
        <v>600</v>
      </c>
      <c r="I210">
        <f>VLOOKUP(D210,Товар!A:F,5,0)</f>
        <v>1000</v>
      </c>
      <c r="J210">
        <f t="shared" si="3"/>
        <v>300000</v>
      </c>
      <c r="K210" t="str">
        <f>VLOOKUP(C210,Магазин!A:C,2,0)</f>
        <v>Промышленный</v>
      </c>
    </row>
    <row r="211" spans="1:11" hidden="1" x14ac:dyDescent="0.2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 Товар!A:F,3,0)</f>
        <v>Карамель клубничная</v>
      </c>
      <c r="H211">
        <f>VLOOKUP(D211,Товар!A:F,6,0)</f>
        <v>100</v>
      </c>
      <c r="I211">
        <f>VLOOKUP(D211,Товар!A:F,5,0)</f>
        <v>500</v>
      </c>
      <c r="J211">
        <f t="shared" si="3"/>
        <v>150000</v>
      </c>
      <c r="K211" t="str">
        <f>VLOOKUP(C211,Магазин!A:C,2,0)</f>
        <v>Промышленный</v>
      </c>
    </row>
    <row r="212" spans="1:11" hidden="1" x14ac:dyDescent="0.2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 Товар!A:F,3,0)</f>
        <v>Карамель лимонная</v>
      </c>
      <c r="H212">
        <f>VLOOKUP(D212,Товар!A:F,6,0)</f>
        <v>55</v>
      </c>
      <c r="I212">
        <f>VLOOKUP(D212,Товар!A:F,5,0)</f>
        <v>250</v>
      </c>
      <c r="J212">
        <f t="shared" si="3"/>
        <v>75000</v>
      </c>
      <c r="K212" t="str">
        <f>VLOOKUP(C212,Магазин!A:C,2,0)</f>
        <v>Промышленный</v>
      </c>
    </row>
    <row r="213" spans="1:11" hidden="1" x14ac:dyDescent="0.2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 Товар!A:F,3,0)</f>
        <v>Карамель мятная</v>
      </c>
      <c r="H213">
        <f>VLOOKUP(D213,Товар!A:F,6,0)</f>
        <v>85</v>
      </c>
      <c r="I213">
        <f>VLOOKUP(D213,Товар!A:F,5,0)</f>
        <v>500</v>
      </c>
      <c r="J213">
        <f t="shared" si="3"/>
        <v>150000</v>
      </c>
      <c r="K213" t="str">
        <f>VLOOKUP(C213,Магазин!A:C,2,0)</f>
        <v>Промышленный</v>
      </c>
    </row>
    <row r="214" spans="1:11" hidden="1" x14ac:dyDescent="0.2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 Товар!A:F,3,0)</f>
        <v>Клюква в сахаре</v>
      </c>
      <c r="H214">
        <f>VLOOKUP(D214,Товар!A:F,6,0)</f>
        <v>220</v>
      </c>
      <c r="I214">
        <f>VLOOKUP(D214,Товар!A:F,5,0)</f>
        <v>300</v>
      </c>
      <c r="J214">
        <f t="shared" si="3"/>
        <v>90000</v>
      </c>
      <c r="K214" t="str">
        <f>VLOOKUP(C214,Магазин!A:C,2,0)</f>
        <v>Промышленный</v>
      </c>
    </row>
    <row r="215" spans="1:11" hidden="1" x14ac:dyDescent="0.2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 Товар!A:F,3,0)</f>
        <v>Курага в шоколаде</v>
      </c>
      <c r="H215">
        <f>VLOOKUP(D215,Товар!A:F,6,0)</f>
        <v>300</v>
      </c>
      <c r="I215">
        <f>VLOOKUP(D215,Товар!A:F,5,0)</f>
        <v>250</v>
      </c>
      <c r="J215">
        <f t="shared" si="3"/>
        <v>75000</v>
      </c>
      <c r="K215" t="str">
        <f>VLOOKUP(C215,Магазин!A:C,2,0)</f>
        <v>Промышленный</v>
      </c>
    </row>
    <row r="216" spans="1:11" hidden="1" x14ac:dyDescent="0.2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 Товар!A:F,3,0)</f>
        <v>Леденец "Петушок"</v>
      </c>
      <c r="H216">
        <f>VLOOKUP(D216,Товар!A:F,6,0)</f>
        <v>20</v>
      </c>
      <c r="I216">
        <f>VLOOKUP(D216,Товар!A:F,5,0)</f>
        <v>1</v>
      </c>
      <c r="J216">
        <f t="shared" si="3"/>
        <v>300</v>
      </c>
      <c r="K216" t="str">
        <f>VLOOKUP(C216,Магазин!A:C,2,0)</f>
        <v>Промышленный</v>
      </c>
    </row>
    <row r="217" spans="1:11" hidden="1" x14ac:dyDescent="0.2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 Товар!A:F,3,0)</f>
        <v>Леденцы фруктовые драже</v>
      </c>
      <c r="H217">
        <f>VLOOKUP(D217,Товар!A:F,6,0)</f>
        <v>120</v>
      </c>
      <c r="I217">
        <f>VLOOKUP(D217,Товар!A:F,5,0)</f>
        <v>150</v>
      </c>
      <c r="J217">
        <f t="shared" si="3"/>
        <v>45000</v>
      </c>
      <c r="K217" t="str">
        <f>VLOOKUP(C217,Магазин!A:C,2,0)</f>
        <v>Промышленный</v>
      </c>
    </row>
    <row r="218" spans="1:11" hidden="1" x14ac:dyDescent="0.2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 Товар!A:F,3,0)</f>
        <v>Мармелад в шоколаде</v>
      </c>
      <c r="H218">
        <f>VLOOKUP(D218,Товар!A:F,6,0)</f>
        <v>120</v>
      </c>
      <c r="I218">
        <f>VLOOKUP(D218,Товар!A:F,5,0)</f>
        <v>150</v>
      </c>
      <c r="J218">
        <f t="shared" si="3"/>
        <v>45000</v>
      </c>
      <c r="K218" t="str">
        <f>VLOOKUP(C218,Магазин!A:C,2,0)</f>
        <v>Промышленный</v>
      </c>
    </row>
    <row r="219" spans="1:11" hidden="1" x14ac:dyDescent="0.2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 Товар!A:F,3,0)</f>
        <v>Мармелад желейный фигурки</v>
      </c>
      <c r="H219">
        <f>VLOOKUP(D219,Товар!A:F,6,0)</f>
        <v>170</v>
      </c>
      <c r="I219">
        <f>VLOOKUP(D219,Товар!A:F,5,0)</f>
        <v>700</v>
      </c>
      <c r="J219">
        <f t="shared" si="3"/>
        <v>210000</v>
      </c>
      <c r="K219" t="str">
        <f>VLOOKUP(C219,Магазин!A:C,2,0)</f>
        <v>Промышленный</v>
      </c>
    </row>
    <row r="220" spans="1:11" hidden="1" x14ac:dyDescent="0.2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 Товар!A:F,3,0)</f>
        <v>Мармелад лимонный</v>
      </c>
      <c r="H220">
        <f>VLOOKUP(D220,Товар!A:F,6,0)</f>
        <v>120</v>
      </c>
      <c r="I220">
        <f>VLOOKUP(D220,Товар!A:F,5,0)</f>
        <v>500</v>
      </c>
      <c r="J220">
        <f t="shared" si="3"/>
        <v>150000</v>
      </c>
      <c r="K220" t="str">
        <f>VLOOKUP(C220,Магазин!A:C,2,0)</f>
        <v>Промышленный</v>
      </c>
    </row>
    <row r="221" spans="1:11" hidden="1" x14ac:dyDescent="0.2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 Товар!A:F,3,0)</f>
        <v>Мармелад сливовый</v>
      </c>
      <c r="H221">
        <f>VLOOKUP(D221,Товар!A:F,6,0)</f>
        <v>110</v>
      </c>
      <c r="I221">
        <f>VLOOKUP(D221,Товар!A:F,5,0)</f>
        <v>500</v>
      </c>
      <c r="J221">
        <f t="shared" si="3"/>
        <v>150000</v>
      </c>
      <c r="K221" t="str">
        <f>VLOOKUP(C221,Магазин!A:C,2,0)</f>
        <v>Промышленный</v>
      </c>
    </row>
    <row r="222" spans="1:11" hidden="1" x14ac:dyDescent="0.2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 Товар!A:F,3,0)</f>
        <v>Мармелад фруктовый</v>
      </c>
      <c r="H222">
        <f>VLOOKUP(D222,Товар!A:F,6,0)</f>
        <v>120</v>
      </c>
      <c r="I222">
        <f>VLOOKUP(D222,Товар!A:F,5,0)</f>
        <v>600</v>
      </c>
      <c r="J222">
        <f t="shared" si="3"/>
        <v>180000</v>
      </c>
      <c r="K222" t="str">
        <f>VLOOKUP(C222,Магазин!A:C,2,0)</f>
        <v>Промышленный</v>
      </c>
    </row>
    <row r="223" spans="1:11" hidden="1" x14ac:dyDescent="0.2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 Товар!A:F,3,0)</f>
        <v>Мармелад яблочный</v>
      </c>
      <c r="H223">
        <f>VLOOKUP(D223,Товар!A:F,6,0)</f>
        <v>180</v>
      </c>
      <c r="I223">
        <f>VLOOKUP(D223,Товар!A:F,5,0)</f>
        <v>1000</v>
      </c>
      <c r="J223">
        <f t="shared" si="3"/>
        <v>300000</v>
      </c>
      <c r="K223" t="str">
        <f>VLOOKUP(C223,Магазин!A:C,2,0)</f>
        <v>Промышленный</v>
      </c>
    </row>
    <row r="224" spans="1:11" hidden="1" x14ac:dyDescent="0.2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 Товар!A:F,3,0)</f>
        <v>Набор конфет "Новогодний"</v>
      </c>
      <c r="H224">
        <f>VLOOKUP(D224,Товар!A:F,6,0)</f>
        <v>350</v>
      </c>
      <c r="I224">
        <f>VLOOKUP(D224,Товар!A:F,5,0)</f>
        <v>200</v>
      </c>
      <c r="J224">
        <f t="shared" si="3"/>
        <v>60000</v>
      </c>
      <c r="K224" t="str">
        <f>VLOOKUP(C224,Магазин!A:C,2,0)</f>
        <v>Промышленный</v>
      </c>
    </row>
    <row r="225" spans="1:11" hidden="1" x14ac:dyDescent="0.2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 Товар!A:F,3,0)</f>
        <v>Пастила ванильная</v>
      </c>
      <c r="H225">
        <f>VLOOKUP(D225,Товар!A:F,6,0)</f>
        <v>125</v>
      </c>
      <c r="I225">
        <f>VLOOKUP(D225,Товар!A:F,5,0)</f>
        <v>250</v>
      </c>
      <c r="J225">
        <f t="shared" si="3"/>
        <v>75000</v>
      </c>
      <c r="K225" t="str">
        <f>VLOOKUP(C225,Магазин!A:C,2,0)</f>
        <v>Промышленный</v>
      </c>
    </row>
    <row r="226" spans="1:11" hidden="1" x14ac:dyDescent="0.2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 Товар!A:F,3,0)</f>
        <v>Пастила с клюквенным соком</v>
      </c>
      <c r="H226">
        <f>VLOOKUP(D226,Товар!A:F,6,0)</f>
        <v>140</v>
      </c>
      <c r="I226">
        <f>VLOOKUP(D226,Товар!A:F,5,0)</f>
        <v>300</v>
      </c>
      <c r="J226">
        <f t="shared" si="3"/>
        <v>90000</v>
      </c>
      <c r="K226" t="str">
        <f>VLOOKUP(C226,Магазин!A:C,2,0)</f>
        <v>Промышленный</v>
      </c>
    </row>
    <row r="227" spans="1:11" hidden="1" x14ac:dyDescent="0.2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 Товар!A:F,3,0)</f>
        <v>Сладкая плитка соевая</v>
      </c>
      <c r="H227">
        <f>VLOOKUP(D227,Товар!A:F,6,0)</f>
        <v>55</v>
      </c>
      <c r="I227">
        <f>VLOOKUP(D227,Товар!A:F,5,0)</f>
        <v>100</v>
      </c>
      <c r="J227">
        <f t="shared" si="3"/>
        <v>30000</v>
      </c>
      <c r="K227" t="str">
        <f>VLOOKUP(C227,Магазин!A:C,2,0)</f>
        <v>Промышленный</v>
      </c>
    </row>
    <row r="228" spans="1:11" hidden="1" x14ac:dyDescent="0.2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 Товар!A:F,3,0)</f>
        <v>Суфле в шоколаде</v>
      </c>
      <c r="H228">
        <f>VLOOKUP(D228,Товар!A:F,6,0)</f>
        <v>115</v>
      </c>
      <c r="I228">
        <f>VLOOKUP(D228,Товар!A:F,5,0)</f>
        <v>250</v>
      </c>
      <c r="J228">
        <f t="shared" si="3"/>
        <v>75000</v>
      </c>
      <c r="K228" t="str">
        <f>VLOOKUP(C228,Магазин!A:C,2,0)</f>
        <v>Промышленный</v>
      </c>
    </row>
    <row r="229" spans="1:11" hidden="1" x14ac:dyDescent="0.2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 Товар!A:F,3,0)</f>
        <v>Чернослив в шоколаде</v>
      </c>
      <c r="H229">
        <f>VLOOKUP(D229,Товар!A:F,6,0)</f>
        <v>300</v>
      </c>
      <c r="I229">
        <f>VLOOKUP(D229,Товар!A:F,5,0)</f>
        <v>250</v>
      </c>
      <c r="J229">
        <f t="shared" si="3"/>
        <v>75000</v>
      </c>
      <c r="K229" t="str">
        <f>VLOOKUP(C229,Магазин!A:C,2,0)</f>
        <v>Промышленный</v>
      </c>
    </row>
    <row r="230" spans="1:11" hidden="1" x14ac:dyDescent="0.2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 Товар!A:F,3,0)</f>
        <v>Шоколад молочный</v>
      </c>
      <c r="H230">
        <f>VLOOKUP(D230,Товар!A:F,6,0)</f>
        <v>75</v>
      </c>
      <c r="I230">
        <f>VLOOKUP(D230,Товар!A:F,5,0)</f>
        <v>100</v>
      </c>
      <c r="J230">
        <f t="shared" si="3"/>
        <v>30000</v>
      </c>
      <c r="K230" t="str">
        <f>VLOOKUP(C230,Магазин!A:C,2,0)</f>
        <v>Промышленный</v>
      </c>
    </row>
    <row r="231" spans="1:11" hidden="1" x14ac:dyDescent="0.2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 Товар!A:F,3,0)</f>
        <v>Шоколад с изюмом</v>
      </c>
      <c r="H231">
        <f>VLOOKUP(D231,Товар!A:F,6,0)</f>
        <v>80</v>
      </c>
      <c r="I231">
        <f>VLOOKUP(D231,Товар!A:F,5,0)</f>
        <v>80</v>
      </c>
      <c r="J231">
        <f t="shared" si="3"/>
        <v>24000</v>
      </c>
      <c r="K231" t="str">
        <f>VLOOKUP(C231,Магазин!A:C,2,0)</f>
        <v>Промышленный</v>
      </c>
    </row>
    <row r="232" spans="1:11" hidden="1" x14ac:dyDescent="0.2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 Товар!A:F,3,0)</f>
        <v>Шоколад с орехом</v>
      </c>
      <c r="H232">
        <f>VLOOKUP(D232,Товар!A:F,6,0)</f>
        <v>90</v>
      </c>
      <c r="I232">
        <f>VLOOKUP(D232,Товар!A:F,5,0)</f>
        <v>100</v>
      </c>
      <c r="J232">
        <f t="shared" si="3"/>
        <v>30000</v>
      </c>
      <c r="K232" t="str">
        <f>VLOOKUP(C232,Магазин!A:C,2,0)</f>
        <v>Промышленный</v>
      </c>
    </row>
    <row r="233" spans="1:11" hidden="1" x14ac:dyDescent="0.2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 Товар!A:F,3,0)</f>
        <v>Шоколад темный</v>
      </c>
      <c r="H233">
        <f>VLOOKUP(D233,Товар!A:F,6,0)</f>
        <v>80</v>
      </c>
      <c r="I233">
        <f>VLOOKUP(D233,Товар!A:F,5,0)</f>
        <v>100</v>
      </c>
      <c r="J233">
        <f t="shared" si="3"/>
        <v>30000</v>
      </c>
      <c r="K233" t="str">
        <f>VLOOKUP(C233,Магазин!A:C,2,0)</f>
        <v>Промышленный</v>
      </c>
    </row>
    <row r="234" spans="1:11" hidden="1" x14ac:dyDescent="0.2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 Товар!A:F,3,0)</f>
        <v>Шоколадные конфеты "Белочка"</v>
      </c>
      <c r="H234">
        <f>VLOOKUP(D234,Товар!A:F,6,0)</f>
        <v>130</v>
      </c>
      <c r="I234">
        <f>VLOOKUP(D234,Товар!A:F,5,0)</f>
        <v>200</v>
      </c>
      <c r="J234">
        <f t="shared" si="3"/>
        <v>60000</v>
      </c>
      <c r="K234" t="str">
        <f>VLOOKUP(C234,Магазин!A:C,2,0)</f>
        <v>Промышленный</v>
      </c>
    </row>
    <row r="235" spans="1:11" hidden="1" x14ac:dyDescent="0.2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 Товар!A:F,3,0)</f>
        <v>Шоколадные конфеты "Грильяж"</v>
      </c>
      <c r="H235">
        <f>VLOOKUP(D235,Товар!A:F,6,0)</f>
        <v>200</v>
      </c>
      <c r="I235">
        <f>VLOOKUP(D235,Товар!A:F,5,0)</f>
        <v>300</v>
      </c>
      <c r="J235">
        <f t="shared" si="3"/>
        <v>90000</v>
      </c>
      <c r="K235" t="str">
        <f>VLOOKUP(C235,Магазин!A:C,2,0)</f>
        <v>Промышленный</v>
      </c>
    </row>
    <row r="236" spans="1:11" hidden="1" x14ac:dyDescent="0.2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 Товар!A:F,3,0)</f>
        <v>Шоколадные конфеты ассорти</v>
      </c>
      <c r="H236">
        <f>VLOOKUP(D236,Товар!A:F,6,0)</f>
        <v>375</v>
      </c>
      <c r="I236">
        <f>VLOOKUP(D236,Товар!A:F,5,0)</f>
        <v>400</v>
      </c>
      <c r="J236">
        <f t="shared" si="3"/>
        <v>120000</v>
      </c>
      <c r="K236" t="str">
        <f>VLOOKUP(C236,Магазин!A:C,2,0)</f>
        <v>Промышленный</v>
      </c>
    </row>
    <row r="237" spans="1:11" hidden="1" x14ac:dyDescent="0.2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 Товар!A:F,3,0)</f>
        <v>Батончик соевый</v>
      </c>
      <c r="H237">
        <f>VLOOKUP(D237,Товар!A:F,6,0)</f>
        <v>110</v>
      </c>
      <c r="I237">
        <f>VLOOKUP(D237,Товар!A:F,5,0)</f>
        <v>250</v>
      </c>
      <c r="J237">
        <f t="shared" si="3"/>
        <v>75000</v>
      </c>
      <c r="K237" t="str">
        <f>VLOOKUP(C237,Магазин!A:C,2,0)</f>
        <v>Промышленный</v>
      </c>
    </row>
    <row r="238" spans="1:11" hidden="1" x14ac:dyDescent="0.2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 Товар!A:F,3,0)</f>
        <v>Заяц шоколадный большой</v>
      </c>
      <c r="H238">
        <f>VLOOKUP(D238,Товар!A:F,6,0)</f>
        <v>250</v>
      </c>
      <c r="I238">
        <f>VLOOKUP(D238,Товар!A:F,5,0)</f>
        <v>1</v>
      </c>
      <c r="J238">
        <f t="shared" si="3"/>
        <v>300</v>
      </c>
      <c r="K238" t="str">
        <f>VLOOKUP(C238,Магазин!A:C,2,0)</f>
        <v>Промышленный</v>
      </c>
    </row>
    <row r="239" spans="1:11" hidden="1" x14ac:dyDescent="0.2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 Товар!A:F,3,0)</f>
        <v>Заяц шоколадный малый</v>
      </c>
      <c r="H239">
        <f>VLOOKUP(D239,Товар!A:F,6,0)</f>
        <v>300</v>
      </c>
      <c r="I239">
        <f>VLOOKUP(D239,Товар!A:F,5,0)</f>
        <v>6</v>
      </c>
      <c r="J239">
        <f t="shared" si="3"/>
        <v>1800</v>
      </c>
      <c r="K239" t="str">
        <f>VLOOKUP(C239,Магазин!A:C,2,0)</f>
        <v>Промышленный</v>
      </c>
    </row>
    <row r="240" spans="1:11" hidden="1" x14ac:dyDescent="0.2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 Товар!A:F,3,0)</f>
        <v>Карамель "Барбарис"</v>
      </c>
      <c r="H240">
        <f>VLOOKUP(D240,Товар!A:F,6,0)</f>
        <v>50</v>
      </c>
      <c r="I240">
        <f>VLOOKUP(D240,Товар!A:F,5,0)</f>
        <v>250</v>
      </c>
      <c r="J240">
        <f t="shared" si="3"/>
        <v>75000</v>
      </c>
      <c r="K240" t="str">
        <f>VLOOKUP(C240,Магазин!A:C,2,0)</f>
        <v>Промышленный</v>
      </c>
    </row>
    <row r="241" spans="1:11" hidden="1" x14ac:dyDescent="0.2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 Товар!A:F,3,0)</f>
        <v>Карамель "Взлетная"</v>
      </c>
      <c r="H241">
        <f>VLOOKUP(D241,Товар!A:F,6,0)</f>
        <v>90</v>
      </c>
      <c r="I241">
        <f>VLOOKUP(D241,Товар!A:F,5,0)</f>
        <v>500</v>
      </c>
      <c r="J241">
        <f t="shared" si="3"/>
        <v>150000</v>
      </c>
      <c r="K241" t="str">
        <f>VLOOKUP(C241,Магазин!A:C,2,0)</f>
        <v>Промышленный</v>
      </c>
    </row>
    <row r="242" spans="1:11" hidden="1" x14ac:dyDescent="0.2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 Товар!A:F,3,0)</f>
        <v>Карамель "Раковая шейка"</v>
      </c>
      <c r="H242">
        <f>VLOOKUP(D242,Товар!A:F,6,0)</f>
        <v>600</v>
      </c>
      <c r="I242">
        <f>VLOOKUP(D242,Товар!A:F,5,0)</f>
        <v>1000</v>
      </c>
      <c r="J242">
        <f t="shared" si="3"/>
        <v>300000</v>
      </c>
      <c r="K242" t="str">
        <f>VLOOKUP(C242,Магазин!A:C,2,0)</f>
        <v>Промышленный</v>
      </c>
    </row>
    <row r="243" spans="1:11" hidden="1" x14ac:dyDescent="0.2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 Товар!A:F,3,0)</f>
        <v>Карамель клубничная</v>
      </c>
      <c r="H243">
        <f>VLOOKUP(D243,Товар!A:F,6,0)</f>
        <v>100</v>
      </c>
      <c r="I243">
        <f>VLOOKUP(D243,Товар!A:F,5,0)</f>
        <v>500</v>
      </c>
      <c r="J243">
        <f t="shared" si="3"/>
        <v>150000</v>
      </c>
      <c r="K243" t="str">
        <f>VLOOKUP(C243,Магазин!A:C,2,0)</f>
        <v>Промышленный</v>
      </c>
    </row>
    <row r="244" spans="1:11" hidden="1" x14ac:dyDescent="0.2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 Товар!A:F,3,0)</f>
        <v>Карамель лимонная</v>
      </c>
      <c r="H244">
        <f>VLOOKUP(D244,Товар!A:F,6,0)</f>
        <v>55</v>
      </c>
      <c r="I244">
        <f>VLOOKUP(D244,Товар!A:F,5,0)</f>
        <v>250</v>
      </c>
      <c r="J244">
        <f t="shared" si="3"/>
        <v>75000</v>
      </c>
      <c r="K244" t="str">
        <f>VLOOKUP(C244,Магазин!A:C,2,0)</f>
        <v>Промышленный</v>
      </c>
    </row>
    <row r="245" spans="1:11" hidden="1" x14ac:dyDescent="0.2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 Товар!A:F,3,0)</f>
        <v>Карамель мятная</v>
      </c>
      <c r="H245">
        <f>VLOOKUP(D245,Товар!A:F,6,0)</f>
        <v>85</v>
      </c>
      <c r="I245">
        <f>VLOOKUP(D245,Товар!A:F,5,0)</f>
        <v>500</v>
      </c>
      <c r="J245">
        <f t="shared" si="3"/>
        <v>150000</v>
      </c>
      <c r="K245" t="str">
        <f>VLOOKUP(C245,Магазин!A:C,2,0)</f>
        <v>Промышленный</v>
      </c>
    </row>
    <row r="246" spans="1:11" hidden="1" x14ac:dyDescent="0.2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 Товар!A:F,3,0)</f>
        <v>Клюква в сахаре</v>
      </c>
      <c r="H246">
        <f>VLOOKUP(D246,Товар!A:F,6,0)</f>
        <v>220</v>
      </c>
      <c r="I246">
        <f>VLOOKUP(D246,Товар!A:F,5,0)</f>
        <v>300</v>
      </c>
      <c r="J246">
        <f t="shared" si="3"/>
        <v>90000</v>
      </c>
      <c r="K246" t="str">
        <f>VLOOKUP(C246,Магазин!A:C,2,0)</f>
        <v>Промышленный</v>
      </c>
    </row>
    <row r="247" spans="1:11" hidden="1" x14ac:dyDescent="0.2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 Товар!A:F,3,0)</f>
        <v>Курага в шоколаде</v>
      </c>
      <c r="H247">
        <f>VLOOKUP(D247,Товар!A:F,6,0)</f>
        <v>300</v>
      </c>
      <c r="I247">
        <f>VLOOKUP(D247,Товар!A:F,5,0)</f>
        <v>250</v>
      </c>
      <c r="J247">
        <f t="shared" si="3"/>
        <v>75000</v>
      </c>
      <c r="K247" t="str">
        <f>VLOOKUP(C247,Магазин!A:C,2,0)</f>
        <v>Промышленный</v>
      </c>
    </row>
    <row r="248" spans="1:11" hidden="1" x14ac:dyDescent="0.2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 Товар!A:F,3,0)</f>
        <v>Леденец "Петушок"</v>
      </c>
      <c r="H248">
        <f>VLOOKUP(D248,Товар!A:F,6,0)</f>
        <v>20</v>
      </c>
      <c r="I248">
        <f>VLOOKUP(D248,Товар!A:F,5,0)</f>
        <v>1</v>
      </c>
      <c r="J248">
        <f t="shared" si="3"/>
        <v>300</v>
      </c>
      <c r="K248" t="str">
        <f>VLOOKUP(C248,Магазин!A:C,2,0)</f>
        <v>Промышленный</v>
      </c>
    </row>
    <row r="249" spans="1:11" hidden="1" x14ac:dyDescent="0.2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 Товар!A:F,3,0)</f>
        <v>Леденцы фруктовые драже</v>
      </c>
      <c r="H249">
        <f>VLOOKUP(D249,Товар!A:F,6,0)</f>
        <v>120</v>
      </c>
      <c r="I249">
        <f>VLOOKUP(D249,Товар!A:F,5,0)</f>
        <v>150</v>
      </c>
      <c r="J249">
        <f t="shared" si="3"/>
        <v>45000</v>
      </c>
      <c r="K249" t="str">
        <f>VLOOKUP(C249,Магазин!A:C,2,0)</f>
        <v>Промышленный</v>
      </c>
    </row>
    <row r="250" spans="1:11" hidden="1" x14ac:dyDescent="0.2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 Товар!A:F,3,0)</f>
        <v>Мармелад в шоколаде</v>
      </c>
      <c r="H250">
        <f>VLOOKUP(D250,Товар!A:F,6,0)</f>
        <v>120</v>
      </c>
      <c r="I250">
        <f>VLOOKUP(D250,Товар!A:F,5,0)</f>
        <v>150</v>
      </c>
      <c r="J250">
        <f t="shared" si="3"/>
        <v>45000</v>
      </c>
      <c r="K250" t="str">
        <f>VLOOKUP(C250,Магазин!A:C,2,0)</f>
        <v>Промышленный</v>
      </c>
    </row>
    <row r="251" spans="1:11" hidden="1" x14ac:dyDescent="0.2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 Товар!A:F,3,0)</f>
        <v>Мармелад желейный фигурки</v>
      </c>
      <c r="H251">
        <f>VLOOKUP(D251,Товар!A:F,6,0)</f>
        <v>170</v>
      </c>
      <c r="I251">
        <f>VLOOKUP(D251,Товар!A:F,5,0)</f>
        <v>700</v>
      </c>
      <c r="J251">
        <f t="shared" si="3"/>
        <v>210000</v>
      </c>
      <c r="K251" t="str">
        <f>VLOOKUP(C251,Магазин!A:C,2,0)</f>
        <v>Промышленный</v>
      </c>
    </row>
    <row r="252" spans="1:11" hidden="1" x14ac:dyDescent="0.2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 Товар!A:F,3,0)</f>
        <v>Мармелад лимонный</v>
      </c>
      <c r="H252">
        <f>VLOOKUP(D252,Товар!A:F,6,0)</f>
        <v>120</v>
      </c>
      <c r="I252">
        <f>VLOOKUP(D252,Товар!A:F,5,0)</f>
        <v>500</v>
      </c>
      <c r="J252">
        <f t="shared" si="3"/>
        <v>150000</v>
      </c>
      <c r="K252" t="str">
        <f>VLOOKUP(C252,Магазин!A:C,2,0)</f>
        <v>Промышленный</v>
      </c>
    </row>
    <row r="253" spans="1:11" hidden="1" x14ac:dyDescent="0.2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 Товар!A:F,3,0)</f>
        <v>Мармелад сливовый</v>
      </c>
      <c r="H253">
        <f>VLOOKUP(D253,Товар!A:F,6,0)</f>
        <v>110</v>
      </c>
      <c r="I253">
        <f>VLOOKUP(D253,Товар!A:F,5,0)</f>
        <v>500</v>
      </c>
      <c r="J253">
        <f t="shared" si="3"/>
        <v>150000</v>
      </c>
      <c r="K253" t="str">
        <f>VLOOKUP(C253,Магазин!A:C,2,0)</f>
        <v>Промышленный</v>
      </c>
    </row>
    <row r="254" spans="1:11" hidden="1" x14ac:dyDescent="0.2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 Товар!A:F,3,0)</f>
        <v>Мармелад фруктовый</v>
      </c>
      <c r="H254">
        <f>VLOOKUP(D254,Товар!A:F,6,0)</f>
        <v>120</v>
      </c>
      <c r="I254">
        <f>VLOOKUP(D254,Товар!A:F,5,0)</f>
        <v>600</v>
      </c>
      <c r="J254">
        <f t="shared" si="3"/>
        <v>180000</v>
      </c>
      <c r="K254" t="str">
        <f>VLOOKUP(C254,Магазин!A:C,2,0)</f>
        <v>Промышленный</v>
      </c>
    </row>
    <row r="255" spans="1:11" hidden="1" x14ac:dyDescent="0.2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 Товар!A:F,3,0)</f>
        <v>Мармелад яблочный</v>
      </c>
      <c r="H255">
        <f>VLOOKUP(D255,Товар!A:F,6,0)</f>
        <v>180</v>
      </c>
      <c r="I255">
        <f>VLOOKUP(D255,Товар!A:F,5,0)</f>
        <v>1000</v>
      </c>
      <c r="J255">
        <f t="shared" si="3"/>
        <v>300000</v>
      </c>
      <c r="K255" t="str">
        <f>VLOOKUP(C255,Магазин!A:C,2,0)</f>
        <v>Промышленный</v>
      </c>
    </row>
    <row r="256" spans="1:11" hidden="1" x14ac:dyDescent="0.2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 Товар!A:F,3,0)</f>
        <v>Набор конфет "Новогодний"</v>
      </c>
      <c r="H256">
        <f>VLOOKUP(D256,Товар!A:F,6,0)</f>
        <v>350</v>
      </c>
      <c r="I256">
        <f>VLOOKUP(D256,Товар!A:F,5,0)</f>
        <v>200</v>
      </c>
      <c r="J256">
        <f t="shared" si="3"/>
        <v>60000</v>
      </c>
      <c r="K256" t="str">
        <f>VLOOKUP(C256,Магазин!A:C,2,0)</f>
        <v>Промышленный</v>
      </c>
    </row>
    <row r="257" spans="1:11" hidden="1" x14ac:dyDescent="0.2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 Товар!A:F,3,0)</f>
        <v>Пастила ванильная</v>
      </c>
      <c r="H257">
        <f>VLOOKUP(D257,Товар!A:F,6,0)</f>
        <v>125</v>
      </c>
      <c r="I257">
        <f>VLOOKUP(D257,Товар!A:F,5,0)</f>
        <v>250</v>
      </c>
      <c r="J257">
        <f t="shared" si="3"/>
        <v>75000</v>
      </c>
      <c r="K257" t="str">
        <f>VLOOKUP(C257,Магазин!A:C,2,0)</f>
        <v>Промышленный</v>
      </c>
    </row>
    <row r="258" spans="1:11" hidden="1" x14ac:dyDescent="0.2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 Товар!A:F,3,0)</f>
        <v>Пастила с клюквенным соком</v>
      </c>
      <c r="H258">
        <f>VLOOKUP(D258,Товар!A:F,6,0)</f>
        <v>140</v>
      </c>
      <c r="I258">
        <f>VLOOKUP(D258,Товар!A:F,5,0)</f>
        <v>300</v>
      </c>
      <c r="J258">
        <f t="shared" si="3"/>
        <v>90000</v>
      </c>
      <c r="K258" t="str">
        <f>VLOOKUP(C258,Магазин!A:C,2,0)</f>
        <v>Промышленный</v>
      </c>
    </row>
    <row r="259" spans="1:11" hidden="1" x14ac:dyDescent="0.2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 Товар!A:F,3,0)</f>
        <v>Сладкая плитка соевая</v>
      </c>
      <c r="H259">
        <f>VLOOKUP(D259,Товар!A:F,6,0)</f>
        <v>55</v>
      </c>
      <c r="I259">
        <f>VLOOKUP(D259,Товар!A:F,5,0)</f>
        <v>100</v>
      </c>
      <c r="J259">
        <f t="shared" ref="J259:J322" si="4">I259*E259</f>
        <v>30000</v>
      </c>
      <c r="K259" t="str">
        <f>VLOOKUP(C259,Магазин!A:C,2,0)</f>
        <v>Промышленный</v>
      </c>
    </row>
    <row r="260" spans="1:11" hidden="1" x14ac:dyDescent="0.2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 Товар!A:F,3,0)</f>
        <v>Суфле в шоколаде</v>
      </c>
      <c r="H260">
        <f>VLOOKUP(D260,Товар!A:F,6,0)</f>
        <v>115</v>
      </c>
      <c r="I260">
        <f>VLOOKUP(D260,Товар!A:F,5,0)</f>
        <v>250</v>
      </c>
      <c r="J260">
        <f t="shared" si="4"/>
        <v>75000</v>
      </c>
      <c r="K260" t="str">
        <f>VLOOKUP(C260,Магазин!A:C,2,0)</f>
        <v>Промышленный</v>
      </c>
    </row>
    <row r="261" spans="1:11" hidden="1" x14ac:dyDescent="0.2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 Товар!A:F,3,0)</f>
        <v>Чернослив в шоколаде</v>
      </c>
      <c r="H261">
        <f>VLOOKUP(D261,Товар!A:F,6,0)</f>
        <v>300</v>
      </c>
      <c r="I261">
        <f>VLOOKUP(D261,Товар!A:F,5,0)</f>
        <v>250</v>
      </c>
      <c r="J261">
        <f t="shared" si="4"/>
        <v>75000</v>
      </c>
      <c r="K261" t="str">
        <f>VLOOKUP(C261,Магазин!A:C,2,0)</f>
        <v>Промышленный</v>
      </c>
    </row>
    <row r="262" spans="1:11" hidden="1" x14ac:dyDescent="0.2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 Товар!A:F,3,0)</f>
        <v>Шоколад молочный</v>
      </c>
      <c r="H262">
        <f>VLOOKUP(D262,Товар!A:F,6,0)</f>
        <v>75</v>
      </c>
      <c r="I262">
        <f>VLOOKUP(D262,Товар!A:F,5,0)</f>
        <v>100</v>
      </c>
      <c r="J262">
        <f t="shared" si="4"/>
        <v>30000</v>
      </c>
      <c r="K262" t="str">
        <f>VLOOKUP(C262,Магазин!A:C,2,0)</f>
        <v>Промышленный</v>
      </c>
    </row>
    <row r="263" spans="1:11" hidden="1" x14ac:dyDescent="0.2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 Товар!A:F,3,0)</f>
        <v>Шоколад с изюмом</v>
      </c>
      <c r="H263">
        <f>VLOOKUP(D263,Товар!A:F,6,0)</f>
        <v>80</v>
      </c>
      <c r="I263">
        <f>VLOOKUP(D263,Товар!A:F,5,0)</f>
        <v>80</v>
      </c>
      <c r="J263">
        <f t="shared" si="4"/>
        <v>24000</v>
      </c>
      <c r="K263" t="str">
        <f>VLOOKUP(C263,Магазин!A:C,2,0)</f>
        <v>Промышленный</v>
      </c>
    </row>
    <row r="264" spans="1:11" hidden="1" x14ac:dyDescent="0.2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 Товар!A:F,3,0)</f>
        <v>Шоколад с орехом</v>
      </c>
      <c r="H264">
        <f>VLOOKUP(D264,Товар!A:F,6,0)</f>
        <v>90</v>
      </c>
      <c r="I264">
        <f>VLOOKUP(D264,Товар!A:F,5,0)</f>
        <v>100</v>
      </c>
      <c r="J264">
        <f t="shared" si="4"/>
        <v>30000</v>
      </c>
      <c r="K264" t="str">
        <f>VLOOKUP(C264,Магазин!A:C,2,0)</f>
        <v>Промышленный</v>
      </c>
    </row>
    <row r="265" spans="1:11" hidden="1" x14ac:dyDescent="0.2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 Товар!A:F,3,0)</f>
        <v>Шоколад темный</v>
      </c>
      <c r="H265">
        <f>VLOOKUP(D265,Товар!A:F,6,0)</f>
        <v>80</v>
      </c>
      <c r="I265">
        <f>VLOOKUP(D265,Товар!A:F,5,0)</f>
        <v>100</v>
      </c>
      <c r="J265">
        <f t="shared" si="4"/>
        <v>30000</v>
      </c>
      <c r="K265" t="str">
        <f>VLOOKUP(C265,Магазин!A:C,2,0)</f>
        <v>Промышленный</v>
      </c>
    </row>
    <row r="266" spans="1:11" hidden="1" x14ac:dyDescent="0.2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 Товар!A:F,3,0)</f>
        <v>Шоколадные конфеты "Белочка"</v>
      </c>
      <c r="H266">
        <f>VLOOKUP(D266,Товар!A:F,6,0)</f>
        <v>130</v>
      </c>
      <c r="I266">
        <f>VLOOKUP(D266,Товар!A:F,5,0)</f>
        <v>200</v>
      </c>
      <c r="J266">
        <f t="shared" si="4"/>
        <v>60000</v>
      </c>
      <c r="K266" t="str">
        <f>VLOOKUP(C266,Магазин!A:C,2,0)</f>
        <v>Промышленный</v>
      </c>
    </row>
    <row r="267" spans="1:11" hidden="1" x14ac:dyDescent="0.2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 Товар!A:F,3,0)</f>
        <v>Шоколадные конфеты "Грильяж"</v>
      </c>
      <c r="H267">
        <f>VLOOKUP(D267,Товар!A:F,6,0)</f>
        <v>200</v>
      </c>
      <c r="I267">
        <f>VLOOKUP(D267,Товар!A:F,5,0)</f>
        <v>300</v>
      </c>
      <c r="J267">
        <f t="shared" si="4"/>
        <v>90000</v>
      </c>
      <c r="K267" t="str">
        <f>VLOOKUP(C267,Магазин!A:C,2,0)</f>
        <v>Промышленный</v>
      </c>
    </row>
    <row r="268" spans="1:11" hidden="1" x14ac:dyDescent="0.2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 Товар!A:F,3,0)</f>
        <v>Шоколадные конфеты ассорти</v>
      </c>
      <c r="H268">
        <f>VLOOKUP(D268,Товар!A:F,6,0)</f>
        <v>375</v>
      </c>
      <c r="I268">
        <f>VLOOKUP(D268,Товар!A:F,5,0)</f>
        <v>400</v>
      </c>
      <c r="J268">
        <f t="shared" si="4"/>
        <v>120000</v>
      </c>
      <c r="K268" t="str">
        <f>VLOOKUP(C268,Магазин!A:C,2,0)</f>
        <v>Промышленный</v>
      </c>
    </row>
    <row r="269" spans="1:11" hidden="1" x14ac:dyDescent="0.2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 Товар!A:F,3,0)</f>
        <v>Батончик соевый</v>
      </c>
      <c r="H269">
        <f>VLOOKUP(D269,Товар!A:F,6,0)</f>
        <v>110</v>
      </c>
      <c r="I269">
        <f>VLOOKUP(D269,Товар!A:F,5,0)</f>
        <v>250</v>
      </c>
      <c r="J269">
        <f t="shared" si="4"/>
        <v>75000</v>
      </c>
      <c r="K269" t="str">
        <f>VLOOKUP(C269,Магазин!A:C,2,0)</f>
        <v>Промышленный</v>
      </c>
    </row>
    <row r="270" spans="1:11" hidden="1" x14ac:dyDescent="0.2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 Товар!A:F,3,0)</f>
        <v>Заяц шоколадный большой</v>
      </c>
      <c r="H270">
        <f>VLOOKUP(D270,Товар!A:F,6,0)</f>
        <v>250</v>
      </c>
      <c r="I270">
        <f>VLOOKUP(D270,Товар!A:F,5,0)</f>
        <v>1</v>
      </c>
      <c r="J270">
        <f t="shared" si="4"/>
        <v>300</v>
      </c>
      <c r="K270" t="str">
        <f>VLOOKUP(C270,Магазин!A:C,2,0)</f>
        <v>Промышленный</v>
      </c>
    </row>
    <row r="271" spans="1:11" hidden="1" x14ac:dyDescent="0.2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 Товар!A:F,3,0)</f>
        <v>Заяц шоколадный малый</v>
      </c>
      <c r="H271">
        <f>VLOOKUP(D271,Товар!A:F,6,0)</f>
        <v>300</v>
      </c>
      <c r="I271">
        <f>VLOOKUP(D271,Товар!A:F,5,0)</f>
        <v>6</v>
      </c>
      <c r="J271">
        <f t="shared" si="4"/>
        <v>1800</v>
      </c>
      <c r="K271" t="str">
        <f>VLOOKUP(C271,Магазин!A:C,2,0)</f>
        <v>Промышленный</v>
      </c>
    </row>
    <row r="272" spans="1:11" hidden="1" x14ac:dyDescent="0.2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 Товар!A:F,3,0)</f>
        <v>Карамель "Барбарис"</v>
      </c>
      <c r="H272">
        <f>VLOOKUP(D272,Товар!A:F,6,0)</f>
        <v>50</v>
      </c>
      <c r="I272">
        <f>VLOOKUP(D272,Товар!A:F,5,0)</f>
        <v>250</v>
      </c>
      <c r="J272">
        <f t="shared" si="4"/>
        <v>75000</v>
      </c>
      <c r="K272" t="str">
        <f>VLOOKUP(C272,Магазин!A:C,2,0)</f>
        <v>Промышленный</v>
      </c>
    </row>
    <row r="273" spans="1:11" hidden="1" x14ac:dyDescent="0.2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 Товар!A:F,3,0)</f>
        <v>Карамель "Взлетная"</v>
      </c>
      <c r="H273">
        <f>VLOOKUP(D273,Товар!A:F,6,0)</f>
        <v>90</v>
      </c>
      <c r="I273">
        <f>VLOOKUP(D273,Товар!A:F,5,0)</f>
        <v>500</v>
      </c>
      <c r="J273">
        <f t="shared" si="4"/>
        <v>150000</v>
      </c>
      <c r="K273" t="str">
        <f>VLOOKUP(C273,Магазин!A:C,2,0)</f>
        <v>Промышленный</v>
      </c>
    </row>
    <row r="274" spans="1:11" hidden="1" x14ac:dyDescent="0.2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 Товар!A:F,3,0)</f>
        <v>Карамель "Раковая шейка"</v>
      </c>
      <c r="H274">
        <f>VLOOKUP(D274,Товар!A:F,6,0)</f>
        <v>600</v>
      </c>
      <c r="I274">
        <f>VLOOKUP(D274,Товар!A:F,5,0)</f>
        <v>1000</v>
      </c>
      <c r="J274">
        <f t="shared" si="4"/>
        <v>300000</v>
      </c>
      <c r="K274" t="str">
        <f>VLOOKUP(C274,Магазин!A:C,2,0)</f>
        <v>Промышленный</v>
      </c>
    </row>
    <row r="275" spans="1:11" hidden="1" x14ac:dyDescent="0.2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 Товар!A:F,3,0)</f>
        <v>Карамель клубничная</v>
      </c>
      <c r="H275">
        <f>VLOOKUP(D275,Товар!A:F,6,0)</f>
        <v>100</v>
      </c>
      <c r="I275">
        <f>VLOOKUP(D275,Товар!A:F,5,0)</f>
        <v>500</v>
      </c>
      <c r="J275">
        <f t="shared" si="4"/>
        <v>150000</v>
      </c>
      <c r="K275" t="str">
        <f>VLOOKUP(C275,Магазин!A:C,2,0)</f>
        <v>Промышленный</v>
      </c>
    </row>
    <row r="276" spans="1:11" hidden="1" x14ac:dyDescent="0.2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 Товар!A:F,3,0)</f>
        <v>Карамель лимонная</v>
      </c>
      <c r="H276">
        <f>VLOOKUP(D276,Товар!A:F,6,0)</f>
        <v>55</v>
      </c>
      <c r="I276">
        <f>VLOOKUP(D276,Товар!A:F,5,0)</f>
        <v>250</v>
      </c>
      <c r="J276">
        <f t="shared" si="4"/>
        <v>75000</v>
      </c>
      <c r="K276" t="str">
        <f>VLOOKUP(C276,Магазин!A:C,2,0)</f>
        <v>Промышленный</v>
      </c>
    </row>
    <row r="277" spans="1:11" hidden="1" x14ac:dyDescent="0.2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 Товар!A:F,3,0)</f>
        <v>Карамель мятная</v>
      </c>
      <c r="H277">
        <f>VLOOKUP(D277,Товар!A:F,6,0)</f>
        <v>85</v>
      </c>
      <c r="I277">
        <f>VLOOKUP(D277,Товар!A:F,5,0)</f>
        <v>500</v>
      </c>
      <c r="J277">
        <f t="shared" si="4"/>
        <v>150000</v>
      </c>
      <c r="K277" t="str">
        <f>VLOOKUP(C277,Магазин!A:C,2,0)</f>
        <v>Промышленный</v>
      </c>
    </row>
    <row r="278" spans="1:11" hidden="1" x14ac:dyDescent="0.2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 Товар!A:F,3,0)</f>
        <v>Клюква в сахаре</v>
      </c>
      <c r="H278">
        <f>VLOOKUP(D278,Товар!A:F,6,0)</f>
        <v>220</v>
      </c>
      <c r="I278">
        <f>VLOOKUP(D278,Товар!A:F,5,0)</f>
        <v>300</v>
      </c>
      <c r="J278">
        <f t="shared" si="4"/>
        <v>90000</v>
      </c>
      <c r="K278" t="str">
        <f>VLOOKUP(C278,Магазин!A:C,2,0)</f>
        <v>Промышленный</v>
      </c>
    </row>
    <row r="279" spans="1:11" hidden="1" x14ac:dyDescent="0.2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 Товар!A:F,3,0)</f>
        <v>Курага в шоколаде</v>
      </c>
      <c r="H279">
        <f>VLOOKUP(D279,Товар!A:F,6,0)</f>
        <v>300</v>
      </c>
      <c r="I279">
        <f>VLOOKUP(D279,Товар!A:F,5,0)</f>
        <v>250</v>
      </c>
      <c r="J279">
        <f t="shared" si="4"/>
        <v>75000</v>
      </c>
      <c r="K279" t="str">
        <f>VLOOKUP(C279,Магазин!A:C,2,0)</f>
        <v>Промышленный</v>
      </c>
    </row>
    <row r="280" spans="1:11" hidden="1" x14ac:dyDescent="0.2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 Товар!A:F,3,0)</f>
        <v>Леденец "Петушок"</v>
      </c>
      <c r="H280">
        <f>VLOOKUP(D280,Товар!A:F,6,0)</f>
        <v>20</v>
      </c>
      <c r="I280">
        <f>VLOOKUP(D280,Товар!A:F,5,0)</f>
        <v>1</v>
      </c>
      <c r="J280">
        <f t="shared" si="4"/>
        <v>300</v>
      </c>
      <c r="K280" t="str">
        <f>VLOOKUP(C280,Магазин!A:C,2,0)</f>
        <v>Промышленный</v>
      </c>
    </row>
    <row r="281" spans="1:11" hidden="1" x14ac:dyDescent="0.2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 Товар!A:F,3,0)</f>
        <v>Леденцы фруктовые драже</v>
      </c>
      <c r="H281">
        <f>VLOOKUP(D281,Товар!A:F,6,0)</f>
        <v>120</v>
      </c>
      <c r="I281">
        <f>VLOOKUP(D281,Товар!A:F,5,0)</f>
        <v>150</v>
      </c>
      <c r="J281">
        <f t="shared" si="4"/>
        <v>45000</v>
      </c>
      <c r="K281" t="str">
        <f>VLOOKUP(C281,Магазин!A:C,2,0)</f>
        <v>Промышленный</v>
      </c>
    </row>
    <row r="282" spans="1:11" hidden="1" x14ac:dyDescent="0.2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 Товар!A:F,3,0)</f>
        <v>Мармелад в шоколаде</v>
      </c>
      <c r="H282">
        <f>VLOOKUP(D282,Товар!A:F,6,0)</f>
        <v>120</v>
      </c>
      <c r="I282">
        <f>VLOOKUP(D282,Товар!A:F,5,0)</f>
        <v>150</v>
      </c>
      <c r="J282">
        <f t="shared" si="4"/>
        <v>45000</v>
      </c>
      <c r="K282" t="str">
        <f>VLOOKUP(C282,Магазин!A:C,2,0)</f>
        <v>Промышленный</v>
      </c>
    </row>
    <row r="283" spans="1:11" hidden="1" x14ac:dyDescent="0.2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 Товар!A:F,3,0)</f>
        <v>Мармелад желейный фигурки</v>
      </c>
      <c r="H283">
        <f>VLOOKUP(D283,Товар!A:F,6,0)</f>
        <v>170</v>
      </c>
      <c r="I283">
        <f>VLOOKUP(D283,Товар!A:F,5,0)</f>
        <v>700</v>
      </c>
      <c r="J283">
        <f t="shared" si="4"/>
        <v>210000</v>
      </c>
      <c r="K283" t="str">
        <f>VLOOKUP(C283,Магазин!A:C,2,0)</f>
        <v>Промышленный</v>
      </c>
    </row>
    <row r="284" spans="1:11" hidden="1" x14ac:dyDescent="0.2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 Товар!A:F,3,0)</f>
        <v>Мармелад лимонный</v>
      </c>
      <c r="H284">
        <f>VLOOKUP(D284,Товар!A:F,6,0)</f>
        <v>120</v>
      </c>
      <c r="I284">
        <f>VLOOKUP(D284,Товар!A:F,5,0)</f>
        <v>500</v>
      </c>
      <c r="J284">
        <f t="shared" si="4"/>
        <v>150000</v>
      </c>
      <c r="K284" t="str">
        <f>VLOOKUP(C284,Магазин!A:C,2,0)</f>
        <v>Промышленный</v>
      </c>
    </row>
    <row r="285" spans="1:11" hidden="1" x14ac:dyDescent="0.2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 Товар!A:F,3,0)</f>
        <v>Мармелад сливовый</v>
      </c>
      <c r="H285">
        <f>VLOOKUP(D285,Товар!A:F,6,0)</f>
        <v>110</v>
      </c>
      <c r="I285">
        <f>VLOOKUP(D285,Товар!A:F,5,0)</f>
        <v>500</v>
      </c>
      <c r="J285">
        <f t="shared" si="4"/>
        <v>150000</v>
      </c>
      <c r="K285" t="str">
        <f>VLOOKUP(C285,Магазин!A:C,2,0)</f>
        <v>Промышленный</v>
      </c>
    </row>
    <row r="286" spans="1:11" hidden="1" x14ac:dyDescent="0.2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 Товар!A:F,3,0)</f>
        <v>Мармелад фруктовый</v>
      </c>
      <c r="H286">
        <f>VLOOKUP(D286,Товар!A:F,6,0)</f>
        <v>120</v>
      </c>
      <c r="I286">
        <f>VLOOKUP(D286,Товар!A:F,5,0)</f>
        <v>600</v>
      </c>
      <c r="J286">
        <f t="shared" si="4"/>
        <v>180000</v>
      </c>
      <c r="K286" t="str">
        <f>VLOOKUP(C286,Магазин!A:C,2,0)</f>
        <v>Промышленный</v>
      </c>
    </row>
    <row r="287" spans="1:11" hidden="1" x14ac:dyDescent="0.2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 Товар!A:F,3,0)</f>
        <v>Мармелад яблочный</v>
      </c>
      <c r="H287">
        <f>VLOOKUP(D287,Товар!A:F,6,0)</f>
        <v>180</v>
      </c>
      <c r="I287">
        <f>VLOOKUP(D287,Товар!A:F,5,0)</f>
        <v>1000</v>
      </c>
      <c r="J287">
        <f t="shared" si="4"/>
        <v>300000</v>
      </c>
      <c r="K287" t="str">
        <f>VLOOKUP(C287,Магазин!A:C,2,0)</f>
        <v>Промышленный</v>
      </c>
    </row>
    <row r="288" spans="1:11" hidden="1" x14ac:dyDescent="0.2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 Товар!A:F,3,0)</f>
        <v>Набор конфет "Новогодний"</v>
      </c>
      <c r="H288">
        <f>VLOOKUP(D288,Товар!A:F,6,0)</f>
        <v>350</v>
      </c>
      <c r="I288">
        <f>VLOOKUP(D288,Товар!A:F,5,0)</f>
        <v>200</v>
      </c>
      <c r="J288">
        <f t="shared" si="4"/>
        <v>60000</v>
      </c>
      <c r="K288" t="str">
        <f>VLOOKUP(C288,Магазин!A:C,2,0)</f>
        <v>Промышленный</v>
      </c>
    </row>
    <row r="289" spans="1:11" hidden="1" x14ac:dyDescent="0.2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 Товар!A:F,3,0)</f>
        <v>Пастила ванильная</v>
      </c>
      <c r="H289">
        <f>VLOOKUP(D289,Товар!A:F,6,0)</f>
        <v>125</v>
      </c>
      <c r="I289">
        <f>VLOOKUP(D289,Товар!A:F,5,0)</f>
        <v>250</v>
      </c>
      <c r="J289">
        <f t="shared" si="4"/>
        <v>75000</v>
      </c>
      <c r="K289" t="str">
        <f>VLOOKUP(C289,Магазин!A:C,2,0)</f>
        <v>Промышленный</v>
      </c>
    </row>
    <row r="290" spans="1:11" hidden="1" x14ac:dyDescent="0.2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 Товар!A:F,3,0)</f>
        <v>Пастила с клюквенным соком</v>
      </c>
      <c r="H290">
        <f>VLOOKUP(D290,Товар!A:F,6,0)</f>
        <v>140</v>
      </c>
      <c r="I290">
        <f>VLOOKUP(D290,Товар!A:F,5,0)</f>
        <v>300</v>
      </c>
      <c r="J290">
        <f t="shared" si="4"/>
        <v>90000</v>
      </c>
      <c r="K290" t="str">
        <f>VLOOKUP(C290,Магазин!A:C,2,0)</f>
        <v>Промышленный</v>
      </c>
    </row>
    <row r="291" spans="1:11" hidden="1" x14ac:dyDescent="0.2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 Товар!A:F,3,0)</f>
        <v>Сладкая плитка соевая</v>
      </c>
      <c r="H291">
        <f>VLOOKUP(D291,Товар!A:F,6,0)</f>
        <v>55</v>
      </c>
      <c r="I291">
        <f>VLOOKUP(D291,Товар!A:F,5,0)</f>
        <v>100</v>
      </c>
      <c r="J291">
        <f t="shared" si="4"/>
        <v>30000</v>
      </c>
      <c r="K291" t="str">
        <f>VLOOKUP(C291,Магазин!A:C,2,0)</f>
        <v>Промышленный</v>
      </c>
    </row>
    <row r="292" spans="1:11" hidden="1" x14ac:dyDescent="0.2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 Товар!A:F,3,0)</f>
        <v>Суфле в шоколаде</v>
      </c>
      <c r="H292">
        <f>VLOOKUP(D292,Товар!A:F,6,0)</f>
        <v>115</v>
      </c>
      <c r="I292">
        <f>VLOOKUP(D292,Товар!A:F,5,0)</f>
        <v>250</v>
      </c>
      <c r="J292">
        <f t="shared" si="4"/>
        <v>75000</v>
      </c>
      <c r="K292" t="str">
        <f>VLOOKUP(C292,Магазин!A:C,2,0)</f>
        <v>Промышленный</v>
      </c>
    </row>
    <row r="293" spans="1:11" hidden="1" x14ac:dyDescent="0.2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 Товар!A:F,3,0)</f>
        <v>Чернослив в шоколаде</v>
      </c>
      <c r="H293">
        <f>VLOOKUP(D293,Товар!A:F,6,0)</f>
        <v>300</v>
      </c>
      <c r="I293">
        <f>VLOOKUP(D293,Товар!A:F,5,0)</f>
        <v>250</v>
      </c>
      <c r="J293">
        <f t="shared" si="4"/>
        <v>75000</v>
      </c>
      <c r="K293" t="str">
        <f>VLOOKUP(C293,Магазин!A:C,2,0)</f>
        <v>Промышленный</v>
      </c>
    </row>
    <row r="294" spans="1:11" hidden="1" x14ac:dyDescent="0.2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 Товар!A:F,3,0)</f>
        <v>Шоколад молочный</v>
      </c>
      <c r="H294">
        <f>VLOOKUP(D294,Товар!A:F,6,0)</f>
        <v>75</v>
      </c>
      <c r="I294">
        <f>VLOOKUP(D294,Товар!A:F,5,0)</f>
        <v>100</v>
      </c>
      <c r="J294">
        <f t="shared" si="4"/>
        <v>30000</v>
      </c>
      <c r="K294" t="str">
        <f>VLOOKUP(C294,Магазин!A:C,2,0)</f>
        <v>Промышленный</v>
      </c>
    </row>
    <row r="295" spans="1:11" hidden="1" x14ac:dyDescent="0.2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 Товар!A:F,3,0)</f>
        <v>Шоколад с изюмом</v>
      </c>
      <c r="H295">
        <f>VLOOKUP(D295,Товар!A:F,6,0)</f>
        <v>80</v>
      </c>
      <c r="I295">
        <f>VLOOKUP(D295,Товар!A:F,5,0)</f>
        <v>80</v>
      </c>
      <c r="J295">
        <f t="shared" si="4"/>
        <v>24000</v>
      </c>
      <c r="K295" t="str">
        <f>VLOOKUP(C295,Магазин!A:C,2,0)</f>
        <v>Промышленный</v>
      </c>
    </row>
    <row r="296" spans="1:11" hidden="1" x14ac:dyDescent="0.2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 Товар!A:F,3,0)</f>
        <v>Шоколад с орехом</v>
      </c>
      <c r="H296">
        <f>VLOOKUP(D296,Товар!A:F,6,0)</f>
        <v>90</v>
      </c>
      <c r="I296">
        <f>VLOOKUP(D296,Товар!A:F,5,0)</f>
        <v>100</v>
      </c>
      <c r="J296">
        <f t="shared" si="4"/>
        <v>30000</v>
      </c>
      <c r="K296" t="str">
        <f>VLOOKUP(C296,Магазин!A:C,2,0)</f>
        <v>Промышленный</v>
      </c>
    </row>
    <row r="297" spans="1:11" hidden="1" x14ac:dyDescent="0.2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 Товар!A:F,3,0)</f>
        <v>Шоколад темный</v>
      </c>
      <c r="H297">
        <f>VLOOKUP(D297,Товар!A:F,6,0)</f>
        <v>80</v>
      </c>
      <c r="I297">
        <f>VLOOKUP(D297,Товар!A:F,5,0)</f>
        <v>100</v>
      </c>
      <c r="J297">
        <f t="shared" si="4"/>
        <v>30000</v>
      </c>
      <c r="K297" t="str">
        <f>VLOOKUP(C297,Магазин!A:C,2,0)</f>
        <v>Промышленный</v>
      </c>
    </row>
    <row r="298" spans="1:11" hidden="1" x14ac:dyDescent="0.2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 Товар!A:F,3,0)</f>
        <v>Шоколадные конфеты "Белочка"</v>
      </c>
      <c r="H298">
        <f>VLOOKUP(D298,Товар!A:F,6,0)</f>
        <v>130</v>
      </c>
      <c r="I298">
        <f>VLOOKUP(D298,Товар!A:F,5,0)</f>
        <v>200</v>
      </c>
      <c r="J298">
        <f t="shared" si="4"/>
        <v>60000</v>
      </c>
      <c r="K298" t="str">
        <f>VLOOKUP(C298,Магазин!A:C,2,0)</f>
        <v>Промышленный</v>
      </c>
    </row>
    <row r="299" spans="1:11" hidden="1" x14ac:dyDescent="0.2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 Товар!A:F,3,0)</f>
        <v>Шоколадные конфеты "Грильяж"</v>
      </c>
      <c r="H299">
        <f>VLOOKUP(D299,Товар!A:F,6,0)</f>
        <v>200</v>
      </c>
      <c r="I299">
        <f>VLOOKUP(D299,Товар!A:F,5,0)</f>
        <v>300</v>
      </c>
      <c r="J299">
        <f t="shared" si="4"/>
        <v>90000</v>
      </c>
      <c r="K299" t="str">
        <f>VLOOKUP(C299,Магазин!A:C,2,0)</f>
        <v>Промышленный</v>
      </c>
    </row>
    <row r="300" spans="1:11" hidden="1" x14ac:dyDescent="0.2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 Товар!A:F,3,0)</f>
        <v>Шоколадные конфеты ассорти</v>
      </c>
      <c r="H300">
        <f>VLOOKUP(D300,Товар!A:F,6,0)</f>
        <v>375</v>
      </c>
      <c r="I300">
        <f>VLOOKUP(D300,Товар!A:F,5,0)</f>
        <v>400</v>
      </c>
      <c r="J300">
        <f t="shared" si="4"/>
        <v>120000</v>
      </c>
      <c r="K300" t="str">
        <f>VLOOKUP(C300,Магазин!A:C,2,0)</f>
        <v>Промышленный</v>
      </c>
    </row>
    <row r="301" spans="1:11" hidden="1" x14ac:dyDescent="0.2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 Товар!A:F,3,0)</f>
        <v>Батончик соевый</v>
      </c>
      <c r="H301">
        <f>VLOOKUP(D301,Товар!A:F,6,0)</f>
        <v>110</v>
      </c>
      <c r="I301">
        <f>VLOOKUP(D301,Товар!A:F,5,0)</f>
        <v>250</v>
      </c>
      <c r="J301">
        <f t="shared" si="4"/>
        <v>75000</v>
      </c>
      <c r="K301" t="str">
        <f>VLOOKUP(C301,Магазин!A:C,2,0)</f>
        <v>Промышленный</v>
      </c>
    </row>
    <row r="302" spans="1:11" hidden="1" x14ac:dyDescent="0.2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 Товар!A:F,3,0)</f>
        <v>Заяц шоколадный большой</v>
      </c>
      <c r="H302">
        <f>VLOOKUP(D302,Товар!A:F,6,0)</f>
        <v>250</v>
      </c>
      <c r="I302">
        <f>VLOOKUP(D302,Товар!A:F,5,0)</f>
        <v>1</v>
      </c>
      <c r="J302">
        <f t="shared" si="4"/>
        <v>300</v>
      </c>
      <c r="K302" t="str">
        <f>VLOOKUP(C302,Магазин!A:C,2,0)</f>
        <v>Промышленный</v>
      </c>
    </row>
    <row r="303" spans="1:11" ht="14.25" hidden="1" customHeight="1" x14ac:dyDescent="0.2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 Товар!A:F,3,0)</f>
        <v>Заяц шоколадный малый</v>
      </c>
      <c r="H303">
        <f>VLOOKUP(D303,Товар!A:F,6,0)</f>
        <v>300</v>
      </c>
      <c r="I303">
        <f>VLOOKUP(D303,Товар!A:F,5,0)</f>
        <v>6</v>
      </c>
      <c r="J303">
        <f t="shared" si="4"/>
        <v>1800</v>
      </c>
      <c r="K303" t="str">
        <f>VLOOKUP(C303,Магазин!A:C,2,0)</f>
        <v>Промышленный</v>
      </c>
    </row>
    <row r="304" spans="1:11" ht="14.25" hidden="1" customHeight="1" x14ac:dyDescent="0.2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 Товар!A:F,3,0)</f>
        <v>Карамель "Барбарис"</v>
      </c>
      <c r="H304">
        <f>VLOOKUP(D304,Товар!A:F,6,0)</f>
        <v>50</v>
      </c>
      <c r="I304">
        <f>VLOOKUP(D304,Товар!A:F,5,0)</f>
        <v>250</v>
      </c>
      <c r="J304">
        <f t="shared" si="4"/>
        <v>75000</v>
      </c>
      <c r="K304" t="str">
        <f>VLOOKUP(C304,Магазин!A:C,2,0)</f>
        <v>Промышленный</v>
      </c>
    </row>
    <row r="305" spans="1:11" hidden="1" x14ac:dyDescent="0.2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 Товар!A:F,3,0)</f>
        <v>Карамель "Взлетная"</v>
      </c>
      <c r="H305">
        <f>VLOOKUP(D305,Товар!A:F,6,0)</f>
        <v>90</v>
      </c>
      <c r="I305">
        <f>VLOOKUP(D305,Товар!A:F,5,0)</f>
        <v>500</v>
      </c>
      <c r="J305">
        <f t="shared" si="4"/>
        <v>150000</v>
      </c>
      <c r="K305" t="str">
        <f>VLOOKUP(C305,Магазин!A:C,2,0)</f>
        <v>Промышленный</v>
      </c>
    </row>
    <row r="306" spans="1:11" hidden="1" x14ac:dyDescent="0.2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 Товар!A:F,3,0)</f>
        <v>Карамель "Раковая шейка"</v>
      </c>
      <c r="H306">
        <f>VLOOKUP(D306,Товар!A:F,6,0)</f>
        <v>600</v>
      </c>
      <c r="I306">
        <f>VLOOKUP(D306,Товар!A:F,5,0)</f>
        <v>1000</v>
      </c>
      <c r="J306">
        <f t="shared" si="4"/>
        <v>300000</v>
      </c>
      <c r="K306" t="str">
        <f>VLOOKUP(C306,Магазин!A:C,2,0)</f>
        <v>Промышленный</v>
      </c>
    </row>
    <row r="307" spans="1:11" hidden="1" x14ac:dyDescent="0.2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 Товар!A:F,3,0)</f>
        <v>Карамель клубничная</v>
      </c>
      <c r="H307">
        <f>VLOOKUP(D307,Товар!A:F,6,0)</f>
        <v>100</v>
      </c>
      <c r="I307">
        <f>VLOOKUP(D307,Товар!A:F,5,0)</f>
        <v>500</v>
      </c>
      <c r="J307">
        <f t="shared" si="4"/>
        <v>150000</v>
      </c>
      <c r="K307" t="str">
        <f>VLOOKUP(C307,Магазин!A:C,2,0)</f>
        <v>Промышленный</v>
      </c>
    </row>
    <row r="308" spans="1:11" hidden="1" x14ac:dyDescent="0.2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 Товар!A:F,3,0)</f>
        <v>Карамель лимонная</v>
      </c>
      <c r="H308">
        <f>VLOOKUP(D308,Товар!A:F,6,0)</f>
        <v>55</v>
      </c>
      <c r="I308">
        <f>VLOOKUP(D308,Товар!A:F,5,0)</f>
        <v>250</v>
      </c>
      <c r="J308">
        <f t="shared" si="4"/>
        <v>75000</v>
      </c>
      <c r="K308" t="str">
        <f>VLOOKUP(C308,Магазин!A:C,2,0)</f>
        <v>Промышленный</v>
      </c>
    </row>
    <row r="309" spans="1:11" hidden="1" x14ac:dyDescent="0.2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 Товар!A:F,3,0)</f>
        <v>Карамель мятная</v>
      </c>
      <c r="H309">
        <f>VLOOKUP(D309,Товар!A:F,6,0)</f>
        <v>85</v>
      </c>
      <c r="I309">
        <f>VLOOKUP(D309,Товар!A:F,5,0)</f>
        <v>500</v>
      </c>
      <c r="J309">
        <f t="shared" si="4"/>
        <v>150000</v>
      </c>
      <c r="K309" t="str">
        <f>VLOOKUP(C309,Магазин!A:C,2,0)</f>
        <v>Промышленный</v>
      </c>
    </row>
    <row r="310" spans="1:11" hidden="1" x14ac:dyDescent="0.2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 Товар!A:F,3,0)</f>
        <v>Клюква в сахаре</v>
      </c>
      <c r="H310">
        <f>VLOOKUP(D310,Товар!A:F,6,0)</f>
        <v>220</v>
      </c>
      <c r="I310">
        <f>VLOOKUP(D310,Товар!A:F,5,0)</f>
        <v>300</v>
      </c>
      <c r="J310">
        <f t="shared" si="4"/>
        <v>90000</v>
      </c>
      <c r="K310" t="str">
        <f>VLOOKUP(C310,Магазин!A:C,2,0)</f>
        <v>Промышленный</v>
      </c>
    </row>
    <row r="311" spans="1:11" hidden="1" x14ac:dyDescent="0.2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 Товар!A:F,3,0)</f>
        <v>Курага в шоколаде</v>
      </c>
      <c r="H311">
        <f>VLOOKUP(D311,Товар!A:F,6,0)</f>
        <v>300</v>
      </c>
      <c r="I311">
        <f>VLOOKUP(D311,Товар!A:F,5,0)</f>
        <v>250</v>
      </c>
      <c r="J311">
        <f t="shared" si="4"/>
        <v>75000</v>
      </c>
      <c r="K311" t="str">
        <f>VLOOKUP(C311,Магазин!A:C,2,0)</f>
        <v>Промышленный</v>
      </c>
    </row>
    <row r="312" spans="1:11" hidden="1" x14ac:dyDescent="0.2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 Товар!A:F,3,0)</f>
        <v>Леденец "Петушок"</v>
      </c>
      <c r="H312">
        <f>VLOOKUP(D312,Товар!A:F,6,0)</f>
        <v>20</v>
      </c>
      <c r="I312">
        <f>VLOOKUP(D312,Товар!A:F,5,0)</f>
        <v>1</v>
      </c>
      <c r="J312">
        <f t="shared" si="4"/>
        <v>300</v>
      </c>
      <c r="K312" t="str">
        <f>VLOOKUP(C312,Магазин!A:C,2,0)</f>
        <v>Промышленный</v>
      </c>
    </row>
    <row r="313" spans="1:11" hidden="1" x14ac:dyDescent="0.2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 Товар!A:F,3,0)</f>
        <v>Леденцы фруктовые драже</v>
      </c>
      <c r="H313">
        <f>VLOOKUP(D313,Товар!A:F,6,0)</f>
        <v>120</v>
      </c>
      <c r="I313">
        <f>VLOOKUP(D313,Товар!A:F,5,0)</f>
        <v>150</v>
      </c>
      <c r="J313">
        <f t="shared" si="4"/>
        <v>45000</v>
      </c>
      <c r="K313" t="str">
        <f>VLOOKUP(C313,Магазин!A:C,2,0)</f>
        <v>Промышленный</v>
      </c>
    </row>
    <row r="314" spans="1:11" hidden="1" x14ac:dyDescent="0.2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 Товар!A:F,3,0)</f>
        <v>Мармелад в шоколаде</v>
      </c>
      <c r="H314">
        <f>VLOOKUP(D314,Товар!A:F,6,0)</f>
        <v>120</v>
      </c>
      <c r="I314">
        <f>VLOOKUP(D314,Товар!A:F,5,0)</f>
        <v>150</v>
      </c>
      <c r="J314">
        <f t="shared" si="4"/>
        <v>45000</v>
      </c>
      <c r="K314" t="str">
        <f>VLOOKUP(C314,Магазин!A:C,2,0)</f>
        <v>Промышленный</v>
      </c>
    </row>
    <row r="315" spans="1:11" hidden="1" x14ac:dyDescent="0.2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 Товар!A:F,3,0)</f>
        <v>Мармелад желейный фигурки</v>
      </c>
      <c r="H315">
        <f>VLOOKUP(D315,Товар!A:F,6,0)</f>
        <v>170</v>
      </c>
      <c r="I315">
        <f>VLOOKUP(D315,Товар!A:F,5,0)</f>
        <v>700</v>
      </c>
      <c r="J315">
        <f t="shared" si="4"/>
        <v>210000</v>
      </c>
      <c r="K315" t="str">
        <f>VLOOKUP(C315,Магазин!A:C,2,0)</f>
        <v>Промышленный</v>
      </c>
    </row>
    <row r="316" spans="1:11" hidden="1" x14ac:dyDescent="0.2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 Товар!A:F,3,0)</f>
        <v>Мармелад лимонный</v>
      </c>
      <c r="H316">
        <f>VLOOKUP(D316,Товар!A:F,6,0)</f>
        <v>120</v>
      </c>
      <c r="I316">
        <f>VLOOKUP(D316,Товар!A:F,5,0)</f>
        <v>500</v>
      </c>
      <c r="J316">
        <f t="shared" si="4"/>
        <v>150000</v>
      </c>
      <c r="K316" t="str">
        <f>VLOOKUP(C316,Магазин!A:C,2,0)</f>
        <v>Промышленный</v>
      </c>
    </row>
    <row r="317" spans="1:11" hidden="1" x14ac:dyDescent="0.2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 Товар!A:F,3,0)</f>
        <v>Мармелад сливовый</v>
      </c>
      <c r="H317">
        <f>VLOOKUP(D317,Товар!A:F,6,0)</f>
        <v>110</v>
      </c>
      <c r="I317">
        <f>VLOOKUP(D317,Товар!A:F,5,0)</f>
        <v>500</v>
      </c>
      <c r="J317">
        <f t="shared" si="4"/>
        <v>150000</v>
      </c>
      <c r="K317" t="str">
        <f>VLOOKUP(C317,Магазин!A:C,2,0)</f>
        <v>Промышленный</v>
      </c>
    </row>
    <row r="318" spans="1:11" hidden="1" x14ac:dyDescent="0.2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 Товар!A:F,3,0)</f>
        <v>Мармелад фруктовый</v>
      </c>
      <c r="H318">
        <f>VLOOKUP(D318,Товар!A:F,6,0)</f>
        <v>120</v>
      </c>
      <c r="I318">
        <f>VLOOKUP(D318,Товар!A:F,5,0)</f>
        <v>600</v>
      </c>
      <c r="J318">
        <f t="shared" si="4"/>
        <v>180000</v>
      </c>
      <c r="K318" t="str">
        <f>VLOOKUP(C318,Магазин!A:C,2,0)</f>
        <v>Промышленный</v>
      </c>
    </row>
    <row r="319" spans="1:11" hidden="1" x14ac:dyDescent="0.2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 Товар!A:F,3,0)</f>
        <v>Мармелад яблочный</v>
      </c>
      <c r="H319">
        <f>VLOOKUP(D319,Товар!A:F,6,0)</f>
        <v>180</v>
      </c>
      <c r="I319">
        <f>VLOOKUP(D319,Товар!A:F,5,0)</f>
        <v>1000</v>
      </c>
      <c r="J319">
        <f t="shared" si="4"/>
        <v>300000</v>
      </c>
      <c r="K319" t="str">
        <f>VLOOKUP(C319,Магазин!A:C,2,0)</f>
        <v>Промышленный</v>
      </c>
    </row>
    <row r="320" spans="1:11" hidden="1" x14ac:dyDescent="0.2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 Товар!A:F,3,0)</f>
        <v>Набор конфет "Новогодний"</v>
      </c>
      <c r="H320">
        <f>VLOOKUP(D320,Товар!A:F,6,0)</f>
        <v>350</v>
      </c>
      <c r="I320">
        <f>VLOOKUP(D320,Товар!A:F,5,0)</f>
        <v>200</v>
      </c>
      <c r="J320">
        <f t="shared" si="4"/>
        <v>60000</v>
      </c>
      <c r="K320" t="str">
        <f>VLOOKUP(C320,Магазин!A:C,2,0)</f>
        <v>Промышленный</v>
      </c>
    </row>
    <row r="321" spans="1:11" hidden="1" x14ac:dyDescent="0.2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 Товар!A:F,3,0)</f>
        <v>Пастила ванильная</v>
      </c>
      <c r="H321">
        <f>VLOOKUP(D321,Товар!A:F,6,0)</f>
        <v>125</v>
      </c>
      <c r="I321">
        <f>VLOOKUP(D321,Товар!A:F,5,0)</f>
        <v>250</v>
      </c>
      <c r="J321">
        <f t="shared" si="4"/>
        <v>75000</v>
      </c>
      <c r="K321" t="str">
        <f>VLOOKUP(C321,Магазин!A:C,2,0)</f>
        <v>Промышленный</v>
      </c>
    </row>
    <row r="322" spans="1:11" hidden="1" x14ac:dyDescent="0.2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 Товар!A:F,3,0)</f>
        <v>Пастила с клюквенным соком</v>
      </c>
      <c r="H322">
        <f>VLOOKUP(D322,Товар!A:F,6,0)</f>
        <v>140</v>
      </c>
      <c r="I322">
        <f>VLOOKUP(D322,Товар!A:F,5,0)</f>
        <v>300</v>
      </c>
      <c r="J322">
        <f t="shared" si="4"/>
        <v>90000</v>
      </c>
      <c r="K322" t="str">
        <f>VLOOKUP(C322,Магазин!A:C,2,0)</f>
        <v>Промышленный</v>
      </c>
    </row>
    <row r="323" spans="1:11" hidden="1" x14ac:dyDescent="0.2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 Товар!A:F,3,0)</f>
        <v>Сладкая плитка соевая</v>
      </c>
      <c r="H323">
        <f>VLOOKUP(D323,Товар!A:F,6,0)</f>
        <v>55</v>
      </c>
      <c r="I323">
        <f>VLOOKUP(D323,Товар!A:F,5,0)</f>
        <v>100</v>
      </c>
      <c r="J323">
        <f t="shared" ref="J323:J386" si="5">I323*E323</f>
        <v>30000</v>
      </c>
      <c r="K323" t="str">
        <f>VLOOKUP(C323,Магазин!A:C,2,0)</f>
        <v>Промышленный</v>
      </c>
    </row>
    <row r="324" spans="1:11" hidden="1" x14ac:dyDescent="0.2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 Товар!A:F,3,0)</f>
        <v>Суфле в шоколаде</v>
      </c>
      <c r="H324">
        <f>VLOOKUP(D324,Товар!A:F,6,0)</f>
        <v>115</v>
      </c>
      <c r="I324">
        <f>VLOOKUP(D324,Товар!A:F,5,0)</f>
        <v>250</v>
      </c>
      <c r="J324">
        <f t="shared" si="5"/>
        <v>75000</v>
      </c>
      <c r="K324" t="str">
        <f>VLOOKUP(C324,Магазин!A:C,2,0)</f>
        <v>Промышленный</v>
      </c>
    </row>
    <row r="325" spans="1:11" hidden="1" x14ac:dyDescent="0.2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 Товар!A:F,3,0)</f>
        <v>Чернослив в шоколаде</v>
      </c>
      <c r="H325">
        <f>VLOOKUP(D325,Товар!A:F,6,0)</f>
        <v>300</v>
      </c>
      <c r="I325">
        <f>VLOOKUP(D325,Товар!A:F,5,0)</f>
        <v>250</v>
      </c>
      <c r="J325">
        <f t="shared" si="5"/>
        <v>75000</v>
      </c>
      <c r="K325" t="str">
        <f>VLOOKUP(C325,Магазин!A:C,2,0)</f>
        <v>Промышленный</v>
      </c>
    </row>
    <row r="326" spans="1:11" hidden="1" x14ac:dyDescent="0.2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 Товар!A:F,3,0)</f>
        <v>Шоколад молочный</v>
      </c>
      <c r="H326">
        <f>VLOOKUP(D326,Товар!A:F,6,0)</f>
        <v>75</v>
      </c>
      <c r="I326">
        <f>VLOOKUP(D326,Товар!A:F,5,0)</f>
        <v>100</v>
      </c>
      <c r="J326">
        <f t="shared" si="5"/>
        <v>30000</v>
      </c>
      <c r="K326" t="str">
        <f>VLOOKUP(C326,Магазин!A:C,2,0)</f>
        <v>Промышленный</v>
      </c>
    </row>
    <row r="327" spans="1:11" hidden="1" x14ac:dyDescent="0.2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 Товар!A:F,3,0)</f>
        <v>Шоколад с изюмом</v>
      </c>
      <c r="H327">
        <f>VLOOKUP(D327,Товар!A:F,6,0)</f>
        <v>80</v>
      </c>
      <c r="I327">
        <f>VLOOKUP(D327,Товар!A:F,5,0)</f>
        <v>80</v>
      </c>
      <c r="J327">
        <f t="shared" si="5"/>
        <v>24000</v>
      </c>
      <c r="K327" t="str">
        <f>VLOOKUP(C327,Магазин!A:C,2,0)</f>
        <v>Промышленный</v>
      </c>
    </row>
    <row r="328" spans="1:11" hidden="1" x14ac:dyDescent="0.2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 Товар!A:F,3,0)</f>
        <v>Шоколад с орехом</v>
      </c>
      <c r="H328">
        <f>VLOOKUP(D328,Товар!A:F,6,0)</f>
        <v>90</v>
      </c>
      <c r="I328">
        <f>VLOOKUP(D328,Товар!A:F,5,0)</f>
        <v>100</v>
      </c>
      <c r="J328">
        <f t="shared" si="5"/>
        <v>30000</v>
      </c>
      <c r="K328" t="str">
        <f>VLOOKUP(C328,Магазин!A:C,2,0)</f>
        <v>Промышленный</v>
      </c>
    </row>
    <row r="329" spans="1:11" hidden="1" x14ac:dyDescent="0.2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 Товар!A:F,3,0)</f>
        <v>Шоколад темный</v>
      </c>
      <c r="H329">
        <f>VLOOKUP(D329,Товар!A:F,6,0)</f>
        <v>80</v>
      </c>
      <c r="I329">
        <f>VLOOKUP(D329,Товар!A:F,5,0)</f>
        <v>100</v>
      </c>
      <c r="J329">
        <f t="shared" si="5"/>
        <v>30000</v>
      </c>
      <c r="K329" t="str">
        <f>VLOOKUP(C329,Магазин!A:C,2,0)</f>
        <v>Промышленный</v>
      </c>
    </row>
    <row r="330" spans="1:11" hidden="1" x14ac:dyDescent="0.2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 Товар!A:F,3,0)</f>
        <v>Шоколадные конфеты "Белочка"</v>
      </c>
      <c r="H330">
        <f>VLOOKUP(D330,Товар!A:F,6,0)</f>
        <v>130</v>
      </c>
      <c r="I330">
        <f>VLOOKUP(D330,Товар!A:F,5,0)</f>
        <v>200</v>
      </c>
      <c r="J330">
        <f t="shared" si="5"/>
        <v>60000</v>
      </c>
      <c r="K330" t="str">
        <f>VLOOKUP(C330,Магазин!A:C,2,0)</f>
        <v>Промышленный</v>
      </c>
    </row>
    <row r="331" spans="1:11" hidden="1" x14ac:dyDescent="0.2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 Товар!A:F,3,0)</f>
        <v>Шоколадные конфеты "Грильяж"</v>
      </c>
      <c r="H331">
        <f>VLOOKUP(D331,Товар!A:F,6,0)</f>
        <v>200</v>
      </c>
      <c r="I331">
        <f>VLOOKUP(D331,Товар!A:F,5,0)</f>
        <v>300</v>
      </c>
      <c r="J331">
        <f t="shared" si="5"/>
        <v>90000</v>
      </c>
      <c r="K331" t="str">
        <f>VLOOKUP(C331,Магазин!A:C,2,0)</f>
        <v>Промышленный</v>
      </c>
    </row>
    <row r="332" spans="1:11" hidden="1" x14ac:dyDescent="0.2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 Товар!A:F,3,0)</f>
        <v>Шоколадные конфеты ассорти</v>
      </c>
      <c r="H332">
        <f>VLOOKUP(D332,Товар!A:F,6,0)</f>
        <v>375</v>
      </c>
      <c r="I332">
        <f>VLOOKUP(D332,Товар!A:F,5,0)</f>
        <v>400</v>
      </c>
      <c r="J332">
        <f t="shared" si="5"/>
        <v>120000</v>
      </c>
      <c r="K332" t="str">
        <f>VLOOKUP(C332,Магазин!A:C,2,0)</f>
        <v>Промышленный</v>
      </c>
    </row>
    <row r="333" spans="1:11" hidden="1" x14ac:dyDescent="0.2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 Товар!A:F,3,0)</f>
        <v>Батончик соевый</v>
      </c>
      <c r="H333">
        <f>VLOOKUP(D333,Товар!A:F,6,0)</f>
        <v>110</v>
      </c>
      <c r="I333">
        <f>VLOOKUP(D333,Товар!A:F,5,0)</f>
        <v>250</v>
      </c>
      <c r="J333">
        <f t="shared" si="5"/>
        <v>75000</v>
      </c>
      <c r="K333" t="str">
        <f>VLOOKUP(C333,Магазин!A:C,2,0)</f>
        <v>Промышленный</v>
      </c>
    </row>
    <row r="334" spans="1:11" hidden="1" x14ac:dyDescent="0.2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 Товар!A:F,3,0)</f>
        <v>Заяц шоколадный большой</v>
      </c>
      <c r="H334">
        <f>VLOOKUP(D334,Товар!A:F,6,0)</f>
        <v>250</v>
      </c>
      <c r="I334">
        <f>VLOOKUP(D334,Товар!A:F,5,0)</f>
        <v>1</v>
      </c>
      <c r="J334">
        <f t="shared" si="5"/>
        <v>300</v>
      </c>
      <c r="K334" t="str">
        <f>VLOOKUP(C334,Магазин!A:C,2,0)</f>
        <v>Промышленный</v>
      </c>
    </row>
    <row r="335" spans="1:11" hidden="1" x14ac:dyDescent="0.2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 Товар!A:F,3,0)</f>
        <v>Заяц шоколадный малый</v>
      </c>
      <c r="H335">
        <f>VLOOKUP(D335,Товар!A:F,6,0)</f>
        <v>300</v>
      </c>
      <c r="I335">
        <f>VLOOKUP(D335,Товар!A:F,5,0)</f>
        <v>6</v>
      </c>
      <c r="J335">
        <f t="shared" si="5"/>
        <v>1800</v>
      </c>
      <c r="K335" t="str">
        <f>VLOOKUP(C335,Магазин!A:C,2,0)</f>
        <v>Промышленный</v>
      </c>
    </row>
    <row r="336" spans="1:11" hidden="1" x14ac:dyDescent="0.2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 Товар!A:F,3,0)</f>
        <v>Карамель "Барбарис"</v>
      </c>
      <c r="H336">
        <f>VLOOKUP(D336,Товар!A:F,6,0)</f>
        <v>50</v>
      </c>
      <c r="I336">
        <f>VLOOKUP(D336,Товар!A:F,5,0)</f>
        <v>250</v>
      </c>
      <c r="J336">
        <f t="shared" si="5"/>
        <v>75000</v>
      </c>
      <c r="K336" t="str">
        <f>VLOOKUP(C336,Магазин!A:C,2,0)</f>
        <v>Промышленный</v>
      </c>
    </row>
    <row r="337" spans="1:11" hidden="1" x14ac:dyDescent="0.2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 Товар!A:F,3,0)</f>
        <v>Карамель "Взлетная"</v>
      </c>
      <c r="H337">
        <f>VLOOKUP(D337,Товар!A:F,6,0)</f>
        <v>90</v>
      </c>
      <c r="I337">
        <f>VLOOKUP(D337,Товар!A:F,5,0)</f>
        <v>500</v>
      </c>
      <c r="J337">
        <f t="shared" si="5"/>
        <v>150000</v>
      </c>
      <c r="K337" t="str">
        <f>VLOOKUP(C337,Магазин!A:C,2,0)</f>
        <v>Промышленный</v>
      </c>
    </row>
    <row r="338" spans="1:11" hidden="1" x14ac:dyDescent="0.2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 Товар!A:F,3,0)</f>
        <v>Карамель "Раковая шейка"</v>
      </c>
      <c r="H338">
        <f>VLOOKUP(D338,Товар!A:F,6,0)</f>
        <v>600</v>
      </c>
      <c r="I338">
        <f>VLOOKUP(D338,Товар!A:F,5,0)</f>
        <v>1000</v>
      </c>
      <c r="J338">
        <f t="shared" si="5"/>
        <v>300000</v>
      </c>
      <c r="K338" t="str">
        <f>VLOOKUP(C338,Магазин!A:C,2,0)</f>
        <v>Промышленный</v>
      </c>
    </row>
    <row r="339" spans="1:11" hidden="1" x14ac:dyDescent="0.2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 Товар!A:F,3,0)</f>
        <v>Карамель клубничная</v>
      </c>
      <c r="H339">
        <f>VLOOKUP(D339,Товар!A:F,6,0)</f>
        <v>100</v>
      </c>
      <c r="I339">
        <f>VLOOKUP(D339,Товар!A:F,5,0)</f>
        <v>500</v>
      </c>
      <c r="J339">
        <f t="shared" si="5"/>
        <v>150000</v>
      </c>
      <c r="K339" t="str">
        <f>VLOOKUP(C339,Магазин!A:C,2,0)</f>
        <v>Промышленный</v>
      </c>
    </row>
    <row r="340" spans="1:11" hidden="1" x14ac:dyDescent="0.2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 Товар!A:F,3,0)</f>
        <v>Карамель лимонная</v>
      </c>
      <c r="H340">
        <f>VLOOKUP(D340,Товар!A:F,6,0)</f>
        <v>55</v>
      </c>
      <c r="I340">
        <f>VLOOKUP(D340,Товар!A:F,5,0)</f>
        <v>250</v>
      </c>
      <c r="J340">
        <f t="shared" si="5"/>
        <v>75000</v>
      </c>
      <c r="K340" t="str">
        <f>VLOOKUP(C340,Магазин!A:C,2,0)</f>
        <v>Промышленный</v>
      </c>
    </row>
    <row r="341" spans="1:11" hidden="1" x14ac:dyDescent="0.2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 Товар!A:F,3,0)</f>
        <v>Карамель мятная</v>
      </c>
      <c r="H341">
        <f>VLOOKUP(D341,Товар!A:F,6,0)</f>
        <v>85</v>
      </c>
      <c r="I341">
        <f>VLOOKUP(D341,Товар!A:F,5,0)</f>
        <v>500</v>
      </c>
      <c r="J341">
        <f t="shared" si="5"/>
        <v>150000</v>
      </c>
      <c r="K341" t="str">
        <f>VLOOKUP(C341,Магазин!A:C,2,0)</f>
        <v>Промышленный</v>
      </c>
    </row>
    <row r="342" spans="1:11" hidden="1" x14ac:dyDescent="0.2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 Товар!A:F,3,0)</f>
        <v>Клюква в сахаре</v>
      </c>
      <c r="H342">
        <f>VLOOKUP(D342,Товар!A:F,6,0)</f>
        <v>220</v>
      </c>
      <c r="I342">
        <f>VLOOKUP(D342,Товар!A:F,5,0)</f>
        <v>300</v>
      </c>
      <c r="J342">
        <f t="shared" si="5"/>
        <v>90000</v>
      </c>
      <c r="K342" t="str">
        <f>VLOOKUP(C342,Магазин!A:C,2,0)</f>
        <v>Промышленный</v>
      </c>
    </row>
    <row r="343" spans="1:11" hidden="1" x14ac:dyDescent="0.2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 Товар!A:F,3,0)</f>
        <v>Курага в шоколаде</v>
      </c>
      <c r="H343">
        <f>VLOOKUP(D343,Товар!A:F,6,0)</f>
        <v>300</v>
      </c>
      <c r="I343">
        <f>VLOOKUP(D343,Товар!A:F,5,0)</f>
        <v>250</v>
      </c>
      <c r="J343">
        <f t="shared" si="5"/>
        <v>75000</v>
      </c>
      <c r="K343" t="str">
        <f>VLOOKUP(C343,Магазин!A:C,2,0)</f>
        <v>Промышленный</v>
      </c>
    </row>
    <row r="344" spans="1:11" hidden="1" x14ac:dyDescent="0.2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 Товар!A:F,3,0)</f>
        <v>Леденец "Петушок"</v>
      </c>
      <c r="H344">
        <f>VLOOKUP(D344,Товар!A:F,6,0)</f>
        <v>20</v>
      </c>
      <c r="I344">
        <f>VLOOKUP(D344,Товар!A:F,5,0)</f>
        <v>1</v>
      </c>
      <c r="J344">
        <f t="shared" si="5"/>
        <v>300</v>
      </c>
      <c r="K344" t="str">
        <f>VLOOKUP(C344,Магазин!A:C,2,0)</f>
        <v>Промышленный</v>
      </c>
    </row>
    <row r="345" spans="1:11" hidden="1" x14ac:dyDescent="0.2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 Товар!A:F,3,0)</f>
        <v>Леденцы фруктовые драже</v>
      </c>
      <c r="H345">
        <f>VLOOKUP(D345,Товар!A:F,6,0)</f>
        <v>120</v>
      </c>
      <c r="I345">
        <f>VLOOKUP(D345,Товар!A:F,5,0)</f>
        <v>150</v>
      </c>
      <c r="J345">
        <f t="shared" si="5"/>
        <v>45000</v>
      </c>
      <c r="K345" t="str">
        <f>VLOOKUP(C345,Магазин!A:C,2,0)</f>
        <v>Промышленный</v>
      </c>
    </row>
    <row r="346" spans="1:11" hidden="1" x14ac:dyDescent="0.2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 Товар!A:F,3,0)</f>
        <v>Мармелад в шоколаде</v>
      </c>
      <c r="H346">
        <f>VLOOKUP(D346,Товар!A:F,6,0)</f>
        <v>120</v>
      </c>
      <c r="I346">
        <f>VLOOKUP(D346,Товар!A:F,5,0)</f>
        <v>150</v>
      </c>
      <c r="J346">
        <f t="shared" si="5"/>
        <v>45000</v>
      </c>
      <c r="K346" t="str">
        <f>VLOOKUP(C346,Магазин!A:C,2,0)</f>
        <v>Промышленный</v>
      </c>
    </row>
    <row r="347" spans="1:11" hidden="1" x14ac:dyDescent="0.2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 Товар!A:F,3,0)</f>
        <v>Мармелад желейный фигурки</v>
      </c>
      <c r="H347">
        <f>VLOOKUP(D347,Товар!A:F,6,0)</f>
        <v>170</v>
      </c>
      <c r="I347">
        <f>VLOOKUP(D347,Товар!A:F,5,0)</f>
        <v>700</v>
      </c>
      <c r="J347">
        <f t="shared" si="5"/>
        <v>210000</v>
      </c>
      <c r="K347" t="str">
        <f>VLOOKUP(C347,Магазин!A:C,2,0)</f>
        <v>Промышленный</v>
      </c>
    </row>
    <row r="348" spans="1:11" hidden="1" x14ac:dyDescent="0.2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 Товар!A:F,3,0)</f>
        <v>Мармелад лимонный</v>
      </c>
      <c r="H348">
        <f>VLOOKUP(D348,Товар!A:F,6,0)</f>
        <v>120</v>
      </c>
      <c r="I348">
        <f>VLOOKUP(D348,Товар!A:F,5,0)</f>
        <v>500</v>
      </c>
      <c r="J348">
        <f t="shared" si="5"/>
        <v>150000</v>
      </c>
      <c r="K348" t="str">
        <f>VLOOKUP(C348,Магазин!A:C,2,0)</f>
        <v>Промышленный</v>
      </c>
    </row>
    <row r="349" spans="1:11" hidden="1" x14ac:dyDescent="0.2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 Товар!A:F,3,0)</f>
        <v>Мармелад сливовый</v>
      </c>
      <c r="H349">
        <f>VLOOKUP(D349,Товар!A:F,6,0)</f>
        <v>110</v>
      </c>
      <c r="I349">
        <f>VLOOKUP(D349,Товар!A:F,5,0)</f>
        <v>500</v>
      </c>
      <c r="J349">
        <f t="shared" si="5"/>
        <v>150000</v>
      </c>
      <c r="K349" t="str">
        <f>VLOOKUP(C349,Магазин!A:C,2,0)</f>
        <v>Промышленный</v>
      </c>
    </row>
    <row r="350" spans="1:11" hidden="1" x14ac:dyDescent="0.2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 Товар!A:F,3,0)</f>
        <v>Мармелад фруктовый</v>
      </c>
      <c r="H350">
        <f>VLOOKUP(D350,Товар!A:F,6,0)</f>
        <v>120</v>
      </c>
      <c r="I350">
        <f>VLOOKUP(D350,Товар!A:F,5,0)</f>
        <v>600</v>
      </c>
      <c r="J350">
        <f t="shared" si="5"/>
        <v>180000</v>
      </c>
      <c r="K350" t="str">
        <f>VLOOKUP(C350,Магазин!A:C,2,0)</f>
        <v>Промышленный</v>
      </c>
    </row>
    <row r="351" spans="1:11" hidden="1" x14ac:dyDescent="0.2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 Товар!A:F,3,0)</f>
        <v>Мармелад яблочный</v>
      </c>
      <c r="H351">
        <f>VLOOKUP(D351,Товар!A:F,6,0)</f>
        <v>180</v>
      </c>
      <c r="I351">
        <f>VLOOKUP(D351,Товар!A:F,5,0)</f>
        <v>1000</v>
      </c>
      <c r="J351">
        <f t="shared" si="5"/>
        <v>300000</v>
      </c>
      <c r="K351" t="str">
        <f>VLOOKUP(C351,Магазин!A:C,2,0)</f>
        <v>Промышленный</v>
      </c>
    </row>
    <row r="352" spans="1:11" hidden="1" x14ac:dyDescent="0.2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 Товар!A:F,3,0)</f>
        <v>Набор конфет "Новогодний"</v>
      </c>
      <c r="H352">
        <f>VLOOKUP(D352,Товар!A:F,6,0)</f>
        <v>350</v>
      </c>
      <c r="I352">
        <f>VLOOKUP(D352,Товар!A:F,5,0)</f>
        <v>200</v>
      </c>
      <c r="J352">
        <f t="shared" si="5"/>
        <v>60000</v>
      </c>
      <c r="K352" t="str">
        <f>VLOOKUP(C352,Магазин!A:C,2,0)</f>
        <v>Промышленный</v>
      </c>
    </row>
    <row r="353" spans="1:11" hidden="1" x14ac:dyDescent="0.2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 Товар!A:F,3,0)</f>
        <v>Пастила ванильная</v>
      </c>
      <c r="H353">
        <f>VLOOKUP(D353,Товар!A:F,6,0)</f>
        <v>125</v>
      </c>
      <c r="I353">
        <f>VLOOKUP(D353,Товар!A:F,5,0)</f>
        <v>250</v>
      </c>
      <c r="J353">
        <f t="shared" si="5"/>
        <v>75000</v>
      </c>
      <c r="K353" t="str">
        <f>VLOOKUP(C353,Магазин!A:C,2,0)</f>
        <v>Промышленный</v>
      </c>
    </row>
    <row r="354" spans="1:11" hidden="1" x14ac:dyDescent="0.2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 Товар!A:F,3,0)</f>
        <v>Пастила с клюквенным соком</v>
      </c>
      <c r="H354">
        <f>VLOOKUP(D354,Товар!A:F,6,0)</f>
        <v>140</v>
      </c>
      <c r="I354">
        <f>VLOOKUP(D354,Товар!A:F,5,0)</f>
        <v>300</v>
      </c>
      <c r="J354">
        <f t="shared" si="5"/>
        <v>90000</v>
      </c>
      <c r="K354" t="str">
        <f>VLOOKUP(C354,Магазин!A:C,2,0)</f>
        <v>Промышленный</v>
      </c>
    </row>
    <row r="355" spans="1:11" hidden="1" x14ac:dyDescent="0.2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 Товар!A:F,3,0)</f>
        <v>Сладкая плитка соевая</v>
      </c>
      <c r="H355">
        <f>VLOOKUP(D355,Товар!A:F,6,0)</f>
        <v>55</v>
      </c>
      <c r="I355">
        <f>VLOOKUP(D355,Товар!A:F,5,0)</f>
        <v>100</v>
      </c>
      <c r="J355">
        <f t="shared" si="5"/>
        <v>30000</v>
      </c>
      <c r="K355" t="str">
        <f>VLOOKUP(C355,Магазин!A:C,2,0)</f>
        <v>Промышленный</v>
      </c>
    </row>
    <row r="356" spans="1:11" hidden="1" x14ac:dyDescent="0.2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 Товар!A:F,3,0)</f>
        <v>Суфле в шоколаде</v>
      </c>
      <c r="H356">
        <f>VLOOKUP(D356,Товар!A:F,6,0)</f>
        <v>115</v>
      </c>
      <c r="I356">
        <f>VLOOKUP(D356,Товар!A:F,5,0)</f>
        <v>250</v>
      </c>
      <c r="J356">
        <f t="shared" si="5"/>
        <v>75000</v>
      </c>
      <c r="K356" t="str">
        <f>VLOOKUP(C356,Магазин!A:C,2,0)</f>
        <v>Промышленный</v>
      </c>
    </row>
    <row r="357" spans="1:11" hidden="1" x14ac:dyDescent="0.2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 Товар!A:F,3,0)</f>
        <v>Чернослив в шоколаде</v>
      </c>
      <c r="H357">
        <f>VLOOKUP(D357,Товар!A:F,6,0)</f>
        <v>300</v>
      </c>
      <c r="I357">
        <f>VLOOKUP(D357,Товар!A:F,5,0)</f>
        <v>250</v>
      </c>
      <c r="J357">
        <f t="shared" si="5"/>
        <v>75000</v>
      </c>
      <c r="K357" t="str">
        <f>VLOOKUP(C357,Магазин!A:C,2,0)</f>
        <v>Промышленный</v>
      </c>
    </row>
    <row r="358" spans="1:11" hidden="1" x14ac:dyDescent="0.2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 Товар!A:F,3,0)</f>
        <v>Шоколад молочный</v>
      </c>
      <c r="H358">
        <f>VLOOKUP(D358,Товар!A:F,6,0)</f>
        <v>75</v>
      </c>
      <c r="I358">
        <f>VLOOKUP(D358,Товар!A:F,5,0)</f>
        <v>100</v>
      </c>
      <c r="J358">
        <f t="shared" si="5"/>
        <v>30000</v>
      </c>
      <c r="K358" t="str">
        <f>VLOOKUP(C358,Магазин!A:C,2,0)</f>
        <v>Промышленный</v>
      </c>
    </row>
    <row r="359" spans="1:11" hidden="1" x14ac:dyDescent="0.2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 Товар!A:F,3,0)</f>
        <v>Шоколад с изюмом</v>
      </c>
      <c r="H359">
        <f>VLOOKUP(D359,Товар!A:F,6,0)</f>
        <v>80</v>
      </c>
      <c r="I359">
        <f>VLOOKUP(D359,Товар!A:F,5,0)</f>
        <v>80</v>
      </c>
      <c r="J359">
        <f t="shared" si="5"/>
        <v>24000</v>
      </c>
      <c r="K359" t="str">
        <f>VLOOKUP(C359,Магазин!A:C,2,0)</f>
        <v>Промышленный</v>
      </c>
    </row>
    <row r="360" spans="1:11" hidden="1" x14ac:dyDescent="0.2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 Товар!A:F,3,0)</f>
        <v>Шоколад с орехом</v>
      </c>
      <c r="H360">
        <f>VLOOKUP(D360,Товар!A:F,6,0)</f>
        <v>90</v>
      </c>
      <c r="I360">
        <f>VLOOKUP(D360,Товар!A:F,5,0)</f>
        <v>100</v>
      </c>
      <c r="J360">
        <f t="shared" si="5"/>
        <v>30000</v>
      </c>
      <c r="K360" t="str">
        <f>VLOOKUP(C360,Магазин!A:C,2,0)</f>
        <v>Промышленный</v>
      </c>
    </row>
    <row r="361" spans="1:11" hidden="1" x14ac:dyDescent="0.2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 Товар!A:F,3,0)</f>
        <v>Шоколад темный</v>
      </c>
      <c r="H361">
        <f>VLOOKUP(D361,Товар!A:F,6,0)</f>
        <v>80</v>
      </c>
      <c r="I361">
        <f>VLOOKUP(D361,Товар!A:F,5,0)</f>
        <v>100</v>
      </c>
      <c r="J361">
        <f t="shared" si="5"/>
        <v>30000</v>
      </c>
      <c r="K361" t="str">
        <f>VLOOKUP(C361,Магазин!A:C,2,0)</f>
        <v>Промышленный</v>
      </c>
    </row>
    <row r="362" spans="1:11" hidden="1" x14ac:dyDescent="0.2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 Товар!A:F,3,0)</f>
        <v>Шоколадные конфеты "Белочка"</v>
      </c>
      <c r="H362">
        <f>VLOOKUP(D362,Товар!A:F,6,0)</f>
        <v>130</v>
      </c>
      <c r="I362">
        <f>VLOOKUP(D362,Товар!A:F,5,0)</f>
        <v>200</v>
      </c>
      <c r="J362">
        <f t="shared" si="5"/>
        <v>60000</v>
      </c>
      <c r="K362" t="str">
        <f>VLOOKUP(C362,Магазин!A:C,2,0)</f>
        <v>Промышленный</v>
      </c>
    </row>
    <row r="363" spans="1:11" hidden="1" x14ac:dyDescent="0.2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 Товар!A:F,3,0)</f>
        <v>Шоколадные конфеты "Грильяж"</v>
      </c>
      <c r="H363">
        <f>VLOOKUP(D363,Товар!A:F,6,0)</f>
        <v>200</v>
      </c>
      <c r="I363">
        <f>VLOOKUP(D363,Товар!A:F,5,0)</f>
        <v>300</v>
      </c>
      <c r="J363">
        <f t="shared" si="5"/>
        <v>90000</v>
      </c>
      <c r="K363" t="str">
        <f>VLOOKUP(C363,Магазин!A:C,2,0)</f>
        <v>Промышленный</v>
      </c>
    </row>
    <row r="364" spans="1:11" hidden="1" x14ac:dyDescent="0.2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 Товар!A:F,3,0)</f>
        <v>Шоколадные конфеты ассорти</v>
      </c>
      <c r="H364">
        <f>VLOOKUP(D364,Товар!A:F,6,0)</f>
        <v>375</v>
      </c>
      <c r="I364">
        <f>VLOOKUP(D364,Товар!A:F,5,0)</f>
        <v>400</v>
      </c>
      <c r="J364">
        <f t="shared" si="5"/>
        <v>120000</v>
      </c>
      <c r="K364" t="str">
        <f>VLOOKUP(C364,Магазин!A:C,2,0)</f>
        <v>Промышленный</v>
      </c>
    </row>
    <row r="365" spans="1:11" hidden="1" x14ac:dyDescent="0.2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 Товар!A:F,3,0)</f>
        <v>Батончик соевый</v>
      </c>
      <c r="H365">
        <f>VLOOKUP(D365,Товар!A:F,6,0)</f>
        <v>110</v>
      </c>
      <c r="I365">
        <f>VLOOKUP(D365,Товар!A:F,5,0)</f>
        <v>250</v>
      </c>
      <c r="J365">
        <f t="shared" si="5"/>
        <v>75000</v>
      </c>
      <c r="K365" t="str">
        <f>VLOOKUP(C365,Магазин!A:C,2,0)</f>
        <v>Промышленный</v>
      </c>
    </row>
    <row r="366" spans="1:11" hidden="1" x14ac:dyDescent="0.2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 Товар!A:F,3,0)</f>
        <v>Заяц шоколадный большой</v>
      </c>
      <c r="H366">
        <f>VLOOKUP(D366,Товар!A:F,6,0)</f>
        <v>250</v>
      </c>
      <c r="I366">
        <f>VLOOKUP(D366,Товар!A:F,5,0)</f>
        <v>1</v>
      </c>
      <c r="J366">
        <f t="shared" si="5"/>
        <v>300</v>
      </c>
      <c r="K366" t="str">
        <f>VLOOKUP(C366,Магазин!A:C,2,0)</f>
        <v>Промышленный</v>
      </c>
    </row>
    <row r="367" spans="1:11" hidden="1" x14ac:dyDescent="0.2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 Товар!A:F,3,0)</f>
        <v>Заяц шоколадный малый</v>
      </c>
      <c r="H367">
        <f>VLOOKUP(D367,Товар!A:F,6,0)</f>
        <v>300</v>
      </c>
      <c r="I367">
        <f>VLOOKUP(D367,Товар!A:F,5,0)</f>
        <v>6</v>
      </c>
      <c r="J367">
        <f t="shared" si="5"/>
        <v>1800</v>
      </c>
      <c r="K367" t="str">
        <f>VLOOKUP(C367,Магазин!A:C,2,0)</f>
        <v>Промышленный</v>
      </c>
    </row>
    <row r="368" spans="1:11" hidden="1" x14ac:dyDescent="0.2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 Товар!A:F,3,0)</f>
        <v>Карамель "Барбарис"</v>
      </c>
      <c r="H368">
        <f>VLOOKUP(D368,Товар!A:F,6,0)</f>
        <v>50</v>
      </c>
      <c r="I368">
        <f>VLOOKUP(D368,Товар!A:F,5,0)</f>
        <v>250</v>
      </c>
      <c r="J368">
        <f t="shared" si="5"/>
        <v>75000</v>
      </c>
      <c r="K368" t="str">
        <f>VLOOKUP(C368,Магазин!A:C,2,0)</f>
        <v>Промышленный</v>
      </c>
    </row>
    <row r="369" spans="1:11" hidden="1" x14ac:dyDescent="0.2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 Товар!A:F,3,0)</f>
        <v>Карамель "Взлетная"</v>
      </c>
      <c r="H369">
        <f>VLOOKUP(D369,Товар!A:F,6,0)</f>
        <v>90</v>
      </c>
      <c r="I369">
        <f>VLOOKUP(D369,Товар!A:F,5,0)</f>
        <v>500</v>
      </c>
      <c r="J369">
        <f t="shared" si="5"/>
        <v>150000</v>
      </c>
      <c r="K369" t="str">
        <f>VLOOKUP(C369,Магазин!A:C,2,0)</f>
        <v>Промышленный</v>
      </c>
    </row>
    <row r="370" spans="1:11" hidden="1" x14ac:dyDescent="0.2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 Товар!A:F,3,0)</f>
        <v>Карамель "Раковая шейка"</v>
      </c>
      <c r="H370">
        <f>VLOOKUP(D370,Товар!A:F,6,0)</f>
        <v>600</v>
      </c>
      <c r="I370">
        <f>VLOOKUP(D370,Товар!A:F,5,0)</f>
        <v>1000</v>
      </c>
      <c r="J370">
        <f t="shared" si="5"/>
        <v>300000</v>
      </c>
      <c r="K370" t="str">
        <f>VLOOKUP(C370,Магазин!A:C,2,0)</f>
        <v>Промышленный</v>
      </c>
    </row>
    <row r="371" spans="1:11" hidden="1" x14ac:dyDescent="0.2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 Товар!A:F,3,0)</f>
        <v>Карамель клубничная</v>
      </c>
      <c r="H371">
        <f>VLOOKUP(D371,Товар!A:F,6,0)</f>
        <v>100</v>
      </c>
      <c r="I371">
        <f>VLOOKUP(D371,Товар!A:F,5,0)</f>
        <v>500</v>
      </c>
      <c r="J371">
        <f t="shared" si="5"/>
        <v>150000</v>
      </c>
      <c r="K371" t="str">
        <f>VLOOKUP(C371,Магазин!A:C,2,0)</f>
        <v>Промышленный</v>
      </c>
    </row>
    <row r="372" spans="1:11" hidden="1" x14ac:dyDescent="0.2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 Товар!A:F,3,0)</f>
        <v>Карамель лимонная</v>
      </c>
      <c r="H372">
        <f>VLOOKUP(D372,Товар!A:F,6,0)</f>
        <v>55</v>
      </c>
      <c r="I372">
        <f>VLOOKUP(D372,Товар!A:F,5,0)</f>
        <v>250</v>
      </c>
      <c r="J372">
        <f t="shared" si="5"/>
        <v>75000</v>
      </c>
      <c r="K372" t="str">
        <f>VLOOKUP(C372,Магазин!A:C,2,0)</f>
        <v>Промышленный</v>
      </c>
    </row>
    <row r="373" spans="1:11" hidden="1" x14ac:dyDescent="0.2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 Товар!A:F,3,0)</f>
        <v>Карамель мятная</v>
      </c>
      <c r="H373">
        <f>VLOOKUP(D373,Товар!A:F,6,0)</f>
        <v>85</v>
      </c>
      <c r="I373">
        <f>VLOOKUP(D373,Товар!A:F,5,0)</f>
        <v>500</v>
      </c>
      <c r="J373">
        <f t="shared" si="5"/>
        <v>150000</v>
      </c>
      <c r="K373" t="str">
        <f>VLOOKUP(C373,Магазин!A:C,2,0)</f>
        <v>Промышленный</v>
      </c>
    </row>
    <row r="374" spans="1:11" hidden="1" x14ac:dyDescent="0.2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 Товар!A:F,3,0)</f>
        <v>Клюква в сахаре</v>
      </c>
      <c r="H374">
        <f>VLOOKUP(D374,Товар!A:F,6,0)</f>
        <v>220</v>
      </c>
      <c r="I374">
        <f>VLOOKUP(D374,Товар!A:F,5,0)</f>
        <v>300</v>
      </c>
      <c r="J374">
        <f t="shared" si="5"/>
        <v>90000</v>
      </c>
      <c r="K374" t="str">
        <f>VLOOKUP(C374,Магазин!A:C,2,0)</f>
        <v>Промышленный</v>
      </c>
    </row>
    <row r="375" spans="1:11" hidden="1" x14ac:dyDescent="0.2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 Товар!A:F,3,0)</f>
        <v>Курага в шоколаде</v>
      </c>
      <c r="H375">
        <f>VLOOKUP(D375,Товар!A:F,6,0)</f>
        <v>300</v>
      </c>
      <c r="I375">
        <f>VLOOKUP(D375,Товар!A:F,5,0)</f>
        <v>250</v>
      </c>
      <c r="J375">
        <f t="shared" si="5"/>
        <v>75000</v>
      </c>
      <c r="K375" t="str">
        <f>VLOOKUP(C375,Магазин!A:C,2,0)</f>
        <v>Промышленный</v>
      </c>
    </row>
    <row r="376" spans="1:11" hidden="1" x14ac:dyDescent="0.2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 Товар!A:F,3,0)</f>
        <v>Леденец "Петушок"</v>
      </c>
      <c r="H376">
        <f>VLOOKUP(D376,Товар!A:F,6,0)</f>
        <v>20</v>
      </c>
      <c r="I376">
        <f>VLOOKUP(D376,Товар!A:F,5,0)</f>
        <v>1</v>
      </c>
      <c r="J376">
        <f t="shared" si="5"/>
        <v>300</v>
      </c>
      <c r="K376" t="str">
        <f>VLOOKUP(C376,Магазин!A:C,2,0)</f>
        <v>Промышленный</v>
      </c>
    </row>
    <row r="377" spans="1:11" hidden="1" x14ac:dyDescent="0.2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 Товар!A:F,3,0)</f>
        <v>Леденцы фруктовые драже</v>
      </c>
      <c r="H377">
        <f>VLOOKUP(D377,Товар!A:F,6,0)</f>
        <v>120</v>
      </c>
      <c r="I377">
        <f>VLOOKUP(D377,Товар!A:F,5,0)</f>
        <v>150</v>
      </c>
      <c r="J377">
        <f t="shared" si="5"/>
        <v>45000</v>
      </c>
      <c r="K377" t="str">
        <f>VLOOKUP(C377,Магазин!A:C,2,0)</f>
        <v>Промышленный</v>
      </c>
    </row>
    <row r="378" spans="1:11" hidden="1" x14ac:dyDescent="0.2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 Товар!A:F,3,0)</f>
        <v>Мармелад в шоколаде</v>
      </c>
      <c r="H378">
        <f>VLOOKUP(D378,Товар!A:F,6,0)</f>
        <v>120</v>
      </c>
      <c r="I378">
        <f>VLOOKUP(D378,Товар!A:F,5,0)</f>
        <v>150</v>
      </c>
      <c r="J378">
        <f t="shared" si="5"/>
        <v>45000</v>
      </c>
      <c r="K378" t="str">
        <f>VLOOKUP(C378,Магазин!A:C,2,0)</f>
        <v>Промышленный</v>
      </c>
    </row>
    <row r="379" spans="1:11" hidden="1" x14ac:dyDescent="0.2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 Товар!A:F,3,0)</f>
        <v>Мармелад желейный фигурки</v>
      </c>
      <c r="H379">
        <f>VLOOKUP(D379,Товар!A:F,6,0)</f>
        <v>170</v>
      </c>
      <c r="I379">
        <f>VLOOKUP(D379,Товар!A:F,5,0)</f>
        <v>700</v>
      </c>
      <c r="J379">
        <f t="shared" si="5"/>
        <v>210000</v>
      </c>
      <c r="K379" t="str">
        <f>VLOOKUP(C379,Магазин!A:C,2,0)</f>
        <v>Промышленный</v>
      </c>
    </row>
    <row r="380" spans="1:11" hidden="1" x14ac:dyDescent="0.2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 Товар!A:F,3,0)</f>
        <v>Мармелад лимонный</v>
      </c>
      <c r="H380">
        <f>VLOOKUP(D380,Товар!A:F,6,0)</f>
        <v>120</v>
      </c>
      <c r="I380">
        <f>VLOOKUP(D380,Товар!A:F,5,0)</f>
        <v>500</v>
      </c>
      <c r="J380">
        <f t="shared" si="5"/>
        <v>150000</v>
      </c>
      <c r="K380" t="str">
        <f>VLOOKUP(C380,Магазин!A:C,2,0)</f>
        <v>Промышленный</v>
      </c>
    </row>
    <row r="381" spans="1:11" hidden="1" x14ac:dyDescent="0.2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 Товар!A:F,3,0)</f>
        <v>Мармелад сливовый</v>
      </c>
      <c r="H381">
        <f>VLOOKUP(D381,Товар!A:F,6,0)</f>
        <v>110</v>
      </c>
      <c r="I381">
        <f>VLOOKUP(D381,Товар!A:F,5,0)</f>
        <v>500</v>
      </c>
      <c r="J381">
        <f t="shared" si="5"/>
        <v>150000</v>
      </c>
      <c r="K381" t="str">
        <f>VLOOKUP(C381,Магазин!A:C,2,0)</f>
        <v>Промышленный</v>
      </c>
    </row>
    <row r="382" spans="1:11" hidden="1" x14ac:dyDescent="0.2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 Товар!A:F,3,0)</f>
        <v>Мармелад фруктовый</v>
      </c>
      <c r="H382">
        <f>VLOOKUP(D382,Товар!A:F,6,0)</f>
        <v>120</v>
      </c>
      <c r="I382">
        <f>VLOOKUP(D382,Товар!A:F,5,0)</f>
        <v>600</v>
      </c>
      <c r="J382">
        <f t="shared" si="5"/>
        <v>180000</v>
      </c>
      <c r="K382" t="str">
        <f>VLOOKUP(C382,Магазин!A:C,2,0)</f>
        <v>Промышленный</v>
      </c>
    </row>
    <row r="383" spans="1:11" hidden="1" x14ac:dyDescent="0.2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 Товар!A:F,3,0)</f>
        <v>Мармелад яблочный</v>
      </c>
      <c r="H383">
        <f>VLOOKUP(D383,Товар!A:F,6,0)</f>
        <v>180</v>
      </c>
      <c r="I383">
        <f>VLOOKUP(D383,Товар!A:F,5,0)</f>
        <v>1000</v>
      </c>
      <c r="J383">
        <f t="shared" si="5"/>
        <v>300000</v>
      </c>
      <c r="K383" t="str">
        <f>VLOOKUP(C383,Магазин!A:C,2,0)</f>
        <v>Промышленный</v>
      </c>
    </row>
    <row r="384" spans="1:11" hidden="1" x14ac:dyDescent="0.2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 Товар!A:F,3,0)</f>
        <v>Набор конфет "Новогодний"</v>
      </c>
      <c r="H384">
        <f>VLOOKUP(D384,Товар!A:F,6,0)</f>
        <v>350</v>
      </c>
      <c r="I384">
        <f>VLOOKUP(D384,Товар!A:F,5,0)</f>
        <v>200</v>
      </c>
      <c r="J384">
        <f t="shared" si="5"/>
        <v>60000</v>
      </c>
      <c r="K384" t="str">
        <f>VLOOKUP(C384,Магазин!A:C,2,0)</f>
        <v>Промышленный</v>
      </c>
    </row>
    <row r="385" spans="1:11" hidden="1" x14ac:dyDescent="0.2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 Товар!A:F,3,0)</f>
        <v>Пастила ванильная</v>
      </c>
      <c r="H385">
        <f>VLOOKUP(D385,Товар!A:F,6,0)</f>
        <v>125</v>
      </c>
      <c r="I385">
        <f>VLOOKUP(D385,Товар!A:F,5,0)</f>
        <v>250</v>
      </c>
      <c r="J385">
        <f t="shared" si="5"/>
        <v>75000</v>
      </c>
      <c r="K385" t="str">
        <f>VLOOKUP(C385,Магазин!A:C,2,0)</f>
        <v>Промышленный</v>
      </c>
    </row>
    <row r="386" spans="1:11" hidden="1" x14ac:dyDescent="0.2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 Товар!A:F,3,0)</f>
        <v>Пастила с клюквенным соком</v>
      </c>
      <c r="H386">
        <f>VLOOKUP(D386,Товар!A:F,6,0)</f>
        <v>140</v>
      </c>
      <c r="I386">
        <f>VLOOKUP(D386,Товар!A:F,5,0)</f>
        <v>300</v>
      </c>
      <c r="J386">
        <f t="shared" si="5"/>
        <v>90000</v>
      </c>
      <c r="K386" t="str">
        <f>VLOOKUP(C386,Магазин!A:C,2,0)</f>
        <v>Промышленный</v>
      </c>
    </row>
    <row r="387" spans="1:11" hidden="1" x14ac:dyDescent="0.2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 Товар!A:F,3,0)</f>
        <v>Сладкая плитка соевая</v>
      </c>
      <c r="H387">
        <f>VLOOKUP(D387,Товар!A:F,6,0)</f>
        <v>55</v>
      </c>
      <c r="I387">
        <f>VLOOKUP(D387,Товар!A:F,5,0)</f>
        <v>100</v>
      </c>
      <c r="J387">
        <f t="shared" ref="J387:J450" si="6">I387*E387</f>
        <v>30000</v>
      </c>
      <c r="K387" t="str">
        <f>VLOOKUP(C387,Магазин!A:C,2,0)</f>
        <v>Промышленный</v>
      </c>
    </row>
    <row r="388" spans="1:11" hidden="1" x14ac:dyDescent="0.2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 Товар!A:F,3,0)</f>
        <v>Суфле в шоколаде</v>
      </c>
      <c r="H388">
        <f>VLOOKUP(D388,Товар!A:F,6,0)</f>
        <v>115</v>
      </c>
      <c r="I388">
        <f>VLOOKUP(D388,Товар!A:F,5,0)</f>
        <v>250</v>
      </c>
      <c r="J388">
        <f t="shared" si="6"/>
        <v>75000</v>
      </c>
      <c r="K388" t="str">
        <f>VLOOKUP(C388,Магазин!A:C,2,0)</f>
        <v>Промышленный</v>
      </c>
    </row>
    <row r="389" spans="1:11" hidden="1" x14ac:dyDescent="0.2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 Товар!A:F,3,0)</f>
        <v>Чернослив в шоколаде</v>
      </c>
      <c r="H389">
        <f>VLOOKUP(D389,Товар!A:F,6,0)</f>
        <v>300</v>
      </c>
      <c r="I389">
        <f>VLOOKUP(D389,Товар!A:F,5,0)</f>
        <v>250</v>
      </c>
      <c r="J389">
        <f t="shared" si="6"/>
        <v>75000</v>
      </c>
      <c r="K389" t="str">
        <f>VLOOKUP(C389,Магазин!A:C,2,0)</f>
        <v>Промышленный</v>
      </c>
    </row>
    <row r="390" spans="1:11" hidden="1" x14ac:dyDescent="0.2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 Товар!A:F,3,0)</f>
        <v>Шоколад молочный</v>
      </c>
      <c r="H390">
        <f>VLOOKUP(D390,Товар!A:F,6,0)</f>
        <v>75</v>
      </c>
      <c r="I390">
        <f>VLOOKUP(D390,Товар!A:F,5,0)</f>
        <v>100</v>
      </c>
      <c r="J390">
        <f t="shared" si="6"/>
        <v>30000</v>
      </c>
      <c r="K390" t="str">
        <f>VLOOKUP(C390,Магазин!A:C,2,0)</f>
        <v>Промышленный</v>
      </c>
    </row>
    <row r="391" spans="1:11" hidden="1" x14ac:dyDescent="0.2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 Товар!A:F,3,0)</f>
        <v>Шоколад с изюмом</v>
      </c>
      <c r="H391">
        <f>VLOOKUP(D391,Товар!A:F,6,0)</f>
        <v>80</v>
      </c>
      <c r="I391">
        <f>VLOOKUP(D391,Товар!A:F,5,0)</f>
        <v>80</v>
      </c>
      <c r="J391">
        <f t="shared" si="6"/>
        <v>24000</v>
      </c>
      <c r="K391" t="str">
        <f>VLOOKUP(C391,Магазин!A:C,2,0)</f>
        <v>Промышленный</v>
      </c>
    </row>
    <row r="392" spans="1:11" hidden="1" x14ac:dyDescent="0.2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 Товар!A:F,3,0)</f>
        <v>Шоколад с орехом</v>
      </c>
      <c r="H392">
        <f>VLOOKUP(D392,Товар!A:F,6,0)</f>
        <v>90</v>
      </c>
      <c r="I392">
        <f>VLOOKUP(D392,Товар!A:F,5,0)</f>
        <v>100</v>
      </c>
      <c r="J392">
        <f t="shared" si="6"/>
        <v>30000</v>
      </c>
      <c r="K392" t="str">
        <f>VLOOKUP(C392,Магазин!A:C,2,0)</f>
        <v>Промышленный</v>
      </c>
    </row>
    <row r="393" spans="1:11" hidden="1" x14ac:dyDescent="0.2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 Товар!A:F,3,0)</f>
        <v>Шоколад темный</v>
      </c>
      <c r="H393">
        <f>VLOOKUP(D393,Товар!A:F,6,0)</f>
        <v>80</v>
      </c>
      <c r="I393">
        <f>VLOOKUP(D393,Товар!A:F,5,0)</f>
        <v>100</v>
      </c>
      <c r="J393">
        <f t="shared" si="6"/>
        <v>30000</v>
      </c>
      <c r="K393" t="str">
        <f>VLOOKUP(C393,Магазин!A:C,2,0)</f>
        <v>Промышленный</v>
      </c>
    </row>
    <row r="394" spans="1:11" hidden="1" x14ac:dyDescent="0.2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 Товар!A:F,3,0)</f>
        <v>Шоколадные конфеты "Белочка"</v>
      </c>
      <c r="H394">
        <f>VLOOKUP(D394,Товар!A:F,6,0)</f>
        <v>130</v>
      </c>
      <c r="I394">
        <f>VLOOKUP(D394,Товар!A:F,5,0)</f>
        <v>200</v>
      </c>
      <c r="J394">
        <f t="shared" si="6"/>
        <v>60000</v>
      </c>
      <c r="K394" t="str">
        <f>VLOOKUP(C394,Магазин!A:C,2,0)</f>
        <v>Промышленный</v>
      </c>
    </row>
    <row r="395" spans="1:11" hidden="1" x14ac:dyDescent="0.2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 Товар!A:F,3,0)</f>
        <v>Шоколадные конфеты "Грильяж"</v>
      </c>
      <c r="H395">
        <f>VLOOKUP(D395,Товар!A:F,6,0)</f>
        <v>200</v>
      </c>
      <c r="I395">
        <f>VLOOKUP(D395,Товар!A:F,5,0)</f>
        <v>300</v>
      </c>
      <c r="J395">
        <f t="shared" si="6"/>
        <v>90000</v>
      </c>
      <c r="K395" t="str">
        <f>VLOOKUP(C395,Магазин!A:C,2,0)</f>
        <v>Промышленный</v>
      </c>
    </row>
    <row r="396" spans="1:11" hidden="1" x14ac:dyDescent="0.2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 Товар!A:F,3,0)</f>
        <v>Шоколадные конфеты ассорти</v>
      </c>
      <c r="H396">
        <f>VLOOKUP(D396,Товар!A:F,6,0)</f>
        <v>375</v>
      </c>
      <c r="I396">
        <f>VLOOKUP(D396,Товар!A:F,5,0)</f>
        <v>400</v>
      </c>
      <c r="J396">
        <f t="shared" si="6"/>
        <v>120000</v>
      </c>
      <c r="K396" t="str">
        <f>VLOOKUP(C396,Магазин!A:C,2,0)</f>
        <v>Промышленный</v>
      </c>
    </row>
    <row r="397" spans="1:11" hidden="1" x14ac:dyDescent="0.2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 Товар!A:F,3,0)</f>
        <v>Батончик соевый</v>
      </c>
      <c r="H397">
        <f>VLOOKUP(D397,Товар!A:F,6,0)</f>
        <v>110</v>
      </c>
      <c r="I397">
        <f>VLOOKUP(D397,Товар!A:F,5,0)</f>
        <v>250</v>
      </c>
      <c r="J397">
        <f t="shared" si="6"/>
        <v>75000</v>
      </c>
      <c r="K397" t="str">
        <f>VLOOKUP(C397,Магазин!A:C,2,0)</f>
        <v>Промышленный</v>
      </c>
    </row>
    <row r="398" spans="1:11" hidden="1" x14ac:dyDescent="0.2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 Товар!A:F,3,0)</f>
        <v>Заяц шоколадный большой</v>
      </c>
      <c r="H398">
        <f>VLOOKUP(D398,Товар!A:F,6,0)</f>
        <v>250</v>
      </c>
      <c r="I398">
        <f>VLOOKUP(D398,Товар!A:F,5,0)</f>
        <v>1</v>
      </c>
      <c r="J398">
        <f t="shared" si="6"/>
        <v>300</v>
      </c>
      <c r="K398" t="str">
        <f>VLOOKUP(C398,Магазин!A:C,2,0)</f>
        <v>Промышленный</v>
      </c>
    </row>
    <row r="399" spans="1:11" hidden="1" x14ac:dyDescent="0.2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 Товар!A:F,3,0)</f>
        <v>Заяц шоколадный малый</v>
      </c>
      <c r="H399">
        <f>VLOOKUP(D399,Товар!A:F,6,0)</f>
        <v>300</v>
      </c>
      <c r="I399">
        <f>VLOOKUP(D399,Товар!A:F,5,0)</f>
        <v>6</v>
      </c>
      <c r="J399">
        <f t="shared" si="6"/>
        <v>1800</v>
      </c>
      <c r="K399" t="str">
        <f>VLOOKUP(C399,Магазин!A:C,2,0)</f>
        <v>Промышленный</v>
      </c>
    </row>
    <row r="400" spans="1:11" hidden="1" x14ac:dyDescent="0.2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 Товар!A:F,3,0)</f>
        <v>Карамель "Барбарис"</v>
      </c>
      <c r="H400">
        <f>VLOOKUP(D400,Товар!A:F,6,0)</f>
        <v>50</v>
      </c>
      <c r="I400">
        <f>VLOOKUP(D400,Товар!A:F,5,0)</f>
        <v>250</v>
      </c>
      <c r="J400">
        <f t="shared" si="6"/>
        <v>75000</v>
      </c>
      <c r="K400" t="str">
        <f>VLOOKUP(C400,Магазин!A:C,2,0)</f>
        <v>Промышленный</v>
      </c>
    </row>
    <row r="401" spans="1:11" hidden="1" x14ac:dyDescent="0.2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 Товар!A:F,3,0)</f>
        <v>Карамель "Взлетная"</v>
      </c>
      <c r="H401">
        <f>VLOOKUP(D401,Товар!A:F,6,0)</f>
        <v>90</v>
      </c>
      <c r="I401">
        <f>VLOOKUP(D401,Товар!A:F,5,0)</f>
        <v>500</v>
      </c>
      <c r="J401">
        <f t="shared" si="6"/>
        <v>150000</v>
      </c>
      <c r="K401" t="str">
        <f>VLOOKUP(C401,Магазин!A:C,2,0)</f>
        <v>Промышленный</v>
      </c>
    </row>
    <row r="402" spans="1:11" hidden="1" x14ac:dyDescent="0.2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 Товар!A:F,3,0)</f>
        <v>Карамель "Раковая шейка"</v>
      </c>
      <c r="H402">
        <f>VLOOKUP(D402,Товар!A:F,6,0)</f>
        <v>600</v>
      </c>
      <c r="I402">
        <f>VLOOKUP(D402,Товар!A:F,5,0)</f>
        <v>1000</v>
      </c>
      <c r="J402">
        <f t="shared" si="6"/>
        <v>300000</v>
      </c>
      <c r="K402" t="str">
        <f>VLOOKUP(C402,Магазин!A:C,2,0)</f>
        <v>Промышленный</v>
      </c>
    </row>
    <row r="403" spans="1:11" hidden="1" x14ac:dyDescent="0.2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 Товар!A:F,3,0)</f>
        <v>Карамель клубничная</v>
      </c>
      <c r="H403">
        <f>VLOOKUP(D403,Товар!A:F,6,0)</f>
        <v>100</v>
      </c>
      <c r="I403">
        <f>VLOOKUP(D403,Товар!A:F,5,0)</f>
        <v>500</v>
      </c>
      <c r="J403">
        <f t="shared" si="6"/>
        <v>150000</v>
      </c>
      <c r="K403" t="str">
        <f>VLOOKUP(C403,Магазин!A:C,2,0)</f>
        <v>Промышленный</v>
      </c>
    </row>
    <row r="404" spans="1:11" hidden="1" x14ac:dyDescent="0.2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 Товар!A:F,3,0)</f>
        <v>Карамель лимонная</v>
      </c>
      <c r="H404">
        <f>VLOOKUP(D404,Товар!A:F,6,0)</f>
        <v>55</v>
      </c>
      <c r="I404">
        <f>VLOOKUP(D404,Товар!A:F,5,0)</f>
        <v>250</v>
      </c>
      <c r="J404">
        <f t="shared" si="6"/>
        <v>75000</v>
      </c>
      <c r="K404" t="str">
        <f>VLOOKUP(C404,Магазин!A:C,2,0)</f>
        <v>Промышленный</v>
      </c>
    </row>
    <row r="405" spans="1:11" hidden="1" x14ac:dyDescent="0.2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 Товар!A:F,3,0)</f>
        <v>Карамель мятная</v>
      </c>
      <c r="H405">
        <f>VLOOKUP(D405,Товар!A:F,6,0)</f>
        <v>85</v>
      </c>
      <c r="I405">
        <f>VLOOKUP(D405,Товар!A:F,5,0)</f>
        <v>500</v>
      </c>
      <c r="J405">
        <f t="shared" si="6"/>
        <v>150000</v>
      </c>
      <c r="K405" t="str">
        <f>VLOOKUP(C405,Магазин!A:C,2,0)</f>
        <v>Промышленный</v>
      </c>
    </row>
    <row r="406" spans="1:11" hidden="1" x14ac:dyDescent="0.2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 Товар!A:F,3,0)</f>
        <v>Клюква в сахаре</v>
      </c>
      <c r="H406">
        <f>VLOOKUP(D406,Товар!A:F,6,0)</f>
        <v>220</v>
      </c>
      <c r="I406">
        <f>VLOOKUP(D406,Товар!A:F,5,0)</f>
        <v>300</v>
      </c>
      <c r="J406">
        <f t="shared" si="6"/>
        <v>90000</v>
      </c>
      <c r="K406" t="str">
        <f>VLOOKUP(C406,Магазин!A:C,2,0)</f>
        <v>Промышленный</v>
      </c>
    </row>
    <row r="407" spans="1:11" hidden="1" x14ac:dyDescent="0.2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 Товар!A:F,3,0)</f>
        <v>Курага в шоколаде</v>
      </c>
      <c r="H407">
        <f>VLOOKUP(D407,Товар!A:F,6,0)</f>
        <v>300</v>
      </c>
      <c r="I407">
        <f>VLOOKUP(D407,Товар!A:F,5,0)</f>
        <v>250</v>
      </c>
      <c r="J407">
        <f t="shared" si="6"/>
        <v>75000</v>
      </c>
      <c r="K407" t="str">
        <f>VLOOKUP(C407,Магазин!A:C,2,0)</f>
        <v>Промышленный</v>
      </c>
    </row>
    <row r="408" spans="1:11" hidden="1" x14ac:dyDescent="0.2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 Товар!A:F,3,0)</f>
        <v>Леденец "Петушок"</v>
      </c>
      <c r="H408">
        <f>VLOOKUP(D408,Товар!A:F,6,0)</f>
        <v>20</v>
      </c>
      <c r="I408">
        <f>VLOOKUP(D408,Товар!A:F,5,0)</f>
        <v>1</v>
      </c>
      <c r="J408">
        <f t="shared" si="6"/>
        <v>300</v>
      </c>
      <c r="K408" t="str">
        <f>VLOOKUP(C408,Магазин!A:C,2,0)</f>
        <v>Промышленный</v>
      </c>
    </row>
    <row r="409" spans="1:11" hidden="1" x14ac:dyDescent="0.2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 Товар!A:F,3,0)</f>
        <v>Леденцы фруктовые драже</v>
      </c>
      <c r="H409">
        <f>VLOOKUP(D409,Товар!A:F,6,0)</f>
        <v>120</v>
      </c>
      <c r="I409">
        <f>VLOOKUP(D409,Товар!A:F,5,0)</f>
        <v>150</v>
      </c>
      <c r="J409">
        <f t="shared" si="6"/>
        <v>45000</v>
      </c>
      <c r="K409" t="str">
        <f>VLOOKUP(C409,Магазин!A:C,2,0)</f>
        <v>Промышленный</v>
      </c>
    </row>
    <row r="410" spans="1:11" hidden="1" x14ac:dyDescent="0.2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 Товар!A:F,3,0)</f>
        <v>Мармелад в шоколаде</v>
      </c>
      <c r="H410">
        <f>VLOOKUP(D410,Товар!A:F,6,0)</f>
        <v>120</v>
      </c>
      <c r="I410">
        <f>VLOOKUP(D410,Товар!A:F,5,0)</f>
        <v>150</v>
      </c>
      <c r="J410">
        <f t="shared" si="6"/>
        <v>45000</v>
      </c>
      <c r="K410" t="str">
        <f>VLOOKUP(C410,Магазин!A:C,2,0)</f>
        <v>Промышленный</v>
      </c>
    </row>
    <row r="411" spans="1:11" hidden="1" x14ac:dyDescent="0.2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 Товар!A:F,3,0)</f>
        <v>Мармелад желейный фигурки</v>
      </c>
      <c r="H411">
        <f>VLOOKUP(D411,Товар!A:F,6,0)</f>
        <v>170</v>
      </c>
      <c r="I411">
        <f>VLOOKUP(D411,Товар!A:F,5,0)</f>
        <v>700</v>
      </c>
      <c r="J411">
        <f t="shared" si="6"/>
        <v>210000</v>
      </c>
      <c r="K411" t="str">
        <f>VLOOKUP(C411,Магазин!A:C,2,0)</f>
        <v>Промышленный</v>
      </c>
    </row>
    <row r="412" spans="1:11" hidden="1" x14ac:dyDescent="0.2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 Товар!A:F,3,0)</f>
        <v>Мармелад лимонный</v>
      </c>
      <c r="H412">
        <f>VLOOKUP(D412,Товар!A:F,6,0)</f>
        <v>120</v>
      </c>
      <c r="I412">
        <f>VLOOKUP(D412,Товар!A:F,5,0)</f>
        <v>500</v>
      </c>
      <c r="J412">
        <f t="shared" si="6"/>
        <v>150000</v>
      </c>
      <c r="K412" t="str">
        <f>VLOOKUP(C412,Магазин!A:C,2,0)</f>
        <v>Промышленный</v>
      </c>
    </row>
    <row r="413" spans="1:11" hidden="1" x14ac:dyDescent="0.2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 Товар!A:F,3,0)</f>
        <v>Мармелад сливовый</v>
      </c>
      <c r="H413">
        <f>VLOOKUP(D413,Товар!A:F,6,0)</f>
        <v>110</v>
      </c>
      <c r="I413">
        <f>VLOOKUP(D413,Товар!A:F,5,0)</f>
        <v>500</v>
      </c>
      <c r="J413">
        <f t="shared" si="6"/>
        <v>150000</v>
      </c>
      <c r="K413" t="str">
        <f>VLOOKUP(C413,Магазин!A:C,2,0)</f>
        <v>Промышленный</v>
      </c>
    </row>
    <row r="414" spans="1:11" hidden="1" x14ac:dyDescent="0.2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 Товар!A:F,3,0)</f>
        <v>Мармелад фруктовый</v>
      </c>
      <c r="H414">
        <f>VLOOKUP(D414,Товар!A:F,6,0)</f>
        <v>120</v>
      </c>
      <c r="I414">
        <f>VLOOKUP(D414,Товар!A:F,5,0)</f>
        <v>600</v>
      </c>
      <c r="J414">
        <f t="shared" si="6"/>
        <v>180000</v>
      </c>
      <c r="K414" t="str">
        <f>VLOOKUP(C414,Магазин!A:C,2,0)</f>
        <v>Промышленный</v>
      </c>
    </row>
    <row r="415" spans="1:11" hidden="1" x14ac:dyDescent="0.2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 Товар!A:F,3,0)</f>
        <v>Мармелад яблочный</v>
      </c>
      <c r="H415">
        <f>VLOOKUP(D415,Товар!A:F,6,0)</f>
        <v>180</v>
      </c>
      <c r="I415">
        <f>VLOOKUP(D415,Товар!A:F,5,0)</f>
        <v>1000</v>
      </c>
      <c r="J415">
        <f t="shared" si="6"/>
        <v>300000</v>
      </c>
      <c r="K415" t="str">
        <f>VLOOKUP(C415,Магазин!A:C,2,0)</f>
        <v>Промышленный</v>
      </c>
    </row>
    <row r="416" spans="1:11" hidden="1" x14ac:dyDescent="0.2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 Товар!A:F,3,0)</f>
        <v>Набор конфет "Новогодний"</v>
      </c>
      <c r="H416">
        <f>VLOOKUP(D416,Товар!A:F,6,0)</f>
        <v>350</v>
      </c>
      <c r="I416">
        <f>VLOOKUP(D416,Товар!A:F,5,0)</f>
        <v>200</v>
      </c>
      <c r="J416">
        <f t="shared" si="6"/>
        <v>60000</v>
      </c>
      <c r="K416" t="str">
        <f>VLOOKUP(C416,Магазин!A:C,2,0)</f>
        <v>Промышленный</v>
      </c>
    </row>
    <row r="417" spans="1:11" hidden="1" x14ac:dyDescent="0.2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 Товар!A:F,3,0)</f>
        <v>Пастила ванильная</v>
      </c>
      <c r="H417">
        <f>VLOOKUP(D417,Товар!A:F,6,0)</f>
        <v>125</v>
      </c>
      <c r="I417">
        <f>VLOOKUP(D417,Товар!A:F,5,0)</f>
        <v>250</v>
      </c>
      <c r="J417">
        <f t="shared" si="6"/>
        <v>75000</v>
      </c>
      <c r="K417" t="str">
        <f>VLOOKUP(C417,Магазин!A:C,2,0)</f>
        <v>Промышленный</v>
      </c>
    </row>
    <row r="418" spans="1:11" hidden="1" x14ac:dyDescent="0.2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 Товар!A:F,3,0)</f>
        <v>Пастила с клюквенным соком</v>
      </c>
      <c r="H418">
        <f>VLOOKUP(D418,Товар!A:F,6,0)</f>
        <v>140</v>
      </c>
      <c r="I418">
        <f>VLOOKUP(D418,Товар!A:F,5,0)</f>
        <v>300</v>
      </c>
      <c r="J418">
        <f t="shared" si="6"/>
        <v>90000</v>
      </c>
      <c r="K418" t="str">
        <f>VLOOKUP(C418,Магазин!A:C,2,0)</f>
        <v>Промышленный</v>
      </c>
    </row>
    <row r="419" spans="1:11" hidden="1" x14ac:dyDescent="0.2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 Товар!A:F,3,0)</f>
        <v>Сладкая плитка соевая</v>
      </c>
      <c r="H419">
        <f>VLOOKUP(D419,Товар!A:F,6,0)</f>
        <v>55</v>
      </c>
      <c r="I419">
        <f>VLOOKUP(D419,Товар!A:F,5,0)</f>
        <v>100</v>
      </c>
      <c r="J419">
        <f t="shared" si="6"/>
        <v>30000</v>
      </c>
      <c r="K419" t="str">
        <f>VLOOKUP(C419,Магазин!A:C,2,0)</f>
        <v>Промышленный</v>
      </c>
    </row>
    <row r="420" spans="1:11" hidden="1" x14ac:dyDescent="0.2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 Товар!A:F,3,0)</f>
        <v>Суфле в шоколаде</v>
      </c>
      <c r="H420">
        <f>VLOOKUP(D420,Товар!A:F,6,0)</f>
        <v>115</v>
      </c>
      <c r="I420">
        <f>VLOOKUP(D420,Товар!A:F,5,0)</f>
        <v>250</v>
      </c>
      <c r="J420">
        <f t="shared" si="6"/>
        <v>75000</v>
      </c>
      <c r="K420" t="str">
        <f>VLOOKUP(C420,Магазин!A:C,2,0)</f>
        <v>Промышленный</v>
      </c>
    </row>
    <row r="421" spans="1:11" hidden="1" x14ac:dyDescent="0.2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 Товар!A:F,3,0)</f>
        <v>Чернослив в шоколаде</v>
      </c>
      <c r="H421">
        <f>VLOOKUP(D421,Товар!A:F,6,0)</f>
        <v>300</v>
      </c>
      <c r="I421">
        <f>VLOOKUP(D421,Товар!A:F,5,0)</f>
        <v>250</v>
      </c>
      <c r="J421">
        <f t="shared" si="6"/>
        <v>75000</v>
      </c>
      <c r="K421" t="str">
        <f>VLOOKUP(C421,Магазин!A:C,2,0)</f>
        <v>Промышленный</v>
      </c>
    </row>
    <row r="422" spans="1:11" hidden="1" x14ac:dyDescent="0.2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 Товар!A:F,3,0)</f>
        <v>Шоколад молочный</v>
      </c>
      <c r="H422">
        <f>VLOOKUP(D422,Товар!A:F,6,0)</f>
        <v>75</v>
      </c>
      <c r="I422">
        <f>VLOOKUP(D422,Товар!A:F,5,0)</f>
        <v>100</v>
      </c>
      <c r="J422">
        <f t="shared" si="6"/>
        <v>30000</v>
      </c>
      <c r="K422" t="str">
        <f>VLOOKUP(C422,Магазин!A:C,2,0)</f>
        <v>Промышленный</v>
      </c>
    </row>
    <row r="423" spans="1:11" hidden="1" x14ac:dyDescent="0.2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 Товар!A:F,3,0)</f>
        <v>Шоколад с изюмом</v>
      </c>
      <c r="H423">
        <f>VLOOKUP(D423,Товар!A:F,6,0)</f>
        <v>80</v>
      </c>
      <c r="I423">
        <f>VLOOKUP(D423,Товар!A:F,5,0)</f>
        <v>80</v>
      </c>
      <c r="J423">
        <f t="shared" si="6"/>
        <v>24000</v>
      </c>
      <c r="K423" t="str">
        <f>VLOOKUP(C423,Магазин!A:C,2,0)</f>
        <v>Промышленный</v>
      </c>
    </row>
    <row r="424" spans="1:11" hidden="1" x14ac:dyDescent="0.2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 Товар!A:F,3,0)</f>
        <v>Шоколад с орехом</v>
      </c>
      <c r="H424">
        <f>VLOOKUP(D424,Товар!A:F,6,0)</f>
        <v>90</v>
      </c>
      <c r="I424">
        <f>VLOOKUP(D424,Товар!A:F,5,0)</f>
        <v>100</v>
      </c>
      <c r="J424">
        <f t="shared" si="6"/>
        <v>30000</v>
      </c>
      <c r="K424" t="str">
        <f>VLOOKUP(C424,Магазин!A:C,2,0)</f>
        <v>Промышленный</v>
      </c>
    </row>
    <row r="425" spans="1:11" hidden="1" x14ac:dyDescent="0.2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 Товар!A:F,3,0)</f>
        <v>Шоколад темный</v>
      </c>
      <c r="H425">
        <f>VLOOKUP(D425,Товар!A:F,6,0)</f>
        <v>80</v>
      </c>
      <c r="I425">
        <f>VLOOKUP(D425,Товар!A:F,5,0)</f>
        <v>100</v>
      </c>
      <c r="J425">
        <f t="shared" si="6"/>
        <v>30000</v>
      </c>
      <c r="K425" t="str">
        <f>VLOOKUP(C425,Магазин!A:C,2,0)</f>
        <v>Промышленный</v>
      </c>
    </row>
    <row r="426" spans="1:11" hidden="1" x14ac:dyDescent="0.2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 Товар!A:F,3,0)</f>
        <v>Шоколадные конфеты "Белочка"</v>
      </c>
      <c r="H426">
        <f>VLOOKUP(D426,Товар!A:F,6,0)</f>
        <v>130</v>
      </c>
      <c r="I426">
        <f>VLOOKUP(D426,Товар!A:F,5,0)</f>
        <v>200</v>
      </c>
      <c r="J426">
        <f t="shared" si="6"/>
        <v>60000</v>
      </c>
      <c r="K426" t="str">
        <f>VLOOKUP(C426,Магазин!A:C,2,0)</f>
        <v>Промышленный</v>
      </c>
    </row>
    <row r="427" spans="1:11" hidden="1" x14ac:dyDescent="0.2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 Товар!A:F,3,0)</f>
        <v>Шоколадные конфеты "Грильяж"</v>
      </c>
      <c r="H427">
        <f>VLOOKUP(D427,Товар!A:F,6,0)</f>
        <v>200</v>
      </c>
      <c r="I427">
        <f>VLOOKUP(D427,Товар!A:F,5,0)</f>
        <v>300</v>
      </c>
      <c r="J427">
        <f t="shared" si="6"/>
        <v>90000</v>
      </c>
      <c r="K427" t="str">
        <f>VLOOKUP(C427,Магазин!A:C,2,0)</f>
        <v>Промышленный</v>
      </c>
    </row>
    <row r="428" spans="1:11" hidden="1" x14ac:dyDescent="0.2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 Товар!A:F,3,0)</f>
        <v>Шоколадные конфеты ассорти</v>
      </c>
      <c r="H428">
        <f>VLOOKUP(D428,Товар!A:F,6,0)</f>
        <v>375</v>
      </c>
      <c r="I428">
        <f>VLOOKUP(D428,Товар!A:F,5,0)</f>
        <v>400</v>
      </c>
      <c r="J428">
        <f t="shared" si="6"/>
        <v>120000</v>
      </c>
      <c r="K428" t="str">
        <f>VLOOKUP(C428,Магазин!A:C,2,0)</f>
        <v>Промышленный</v>
      </c>
    </row>
    <row r="429" spans="1:11" hidden="1" x14ac:dyDescent="0.2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 Товар!A:F,3,0)</f>
        <v>Батончик соевый</v>
      </c>
      <c r="H429">
        <f>VLOOKUP(D429,Товар!A:F,6,0)</f>
        <v>110</v>
      </c>
      <c r="I429">
        <f>VLOOKUP(D429,Товар!A:F,5,0)</f>
        <v>250</v>
      </c>
      <c r="J429">
        <f t="shared" si="6"/>
        <v>25000</v>
      </c>
      <c r="K429" t="str">
        <f>VLOOKUP(C429,Магазин!A:C,2,0)</f>
        <v>Заречный</v>
      </c>
    </row>
    <row r="430" spans="1:11" hidden="1" x14ac:dyDescent="0.2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 Товар!A:F,3,0)</f>
        <v>Заяц шоколадный большой</v>
      </c>
      <c r="H430">
        <f>VLOOKUP(D430,Товар!A:F,6,0)</f>
        <v>250</v>
      </c>
      <c r="I430">
        <f>VLOOKUP(D430,Товар!A:F,5,0)</f>
        <v>1</v>
      </c>
      <c r="J430">
        <f t="shared" si="6"/>
        <v>100</v>
      </c>
      <c r="K430" t="str">
        <f>VLOOKUP(C430,Магазин!A:C,2,0)</f>
        <v>Заречный</v>
      </c>
    </row>
    <row r="431" spans="1:11" hidden="1" x14ac:dyDescent="0.2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 Товар!A:F,3,0)</f>
        <v>Заяц шоколадный малый</v>
      </c>
      <c r="H431">
        <f>VLOOKUP(D431,Товар!A:F,6,0)</f>
        <v>300</v>
      </c>
      <c r="I431">
        <f>VLOOKUP(D431,Товар!A:F,5,0)</f>
        <v>6</v>
      </c>
      <c r="J431">
        <f t="shared" si="6"/>
        <v>600</v>
      </c>
      <c r="K431" t="str">
        <f>VLOOKUP(C431,Магазин!A:C,2,0)</f>
        <v>Заречный</v>
      </c>
    </row>
    <row r="432" spans="1:11" hidden="1" x14ac:dyDescent="0.2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 Товар!A:F,3,0)</f>
        <v>Карамель "Барбарис"</v>
      </c>
      <c r="H432">
        <f>VLOOKUP(D432,Товар!A:F,6,0)</f>
        <v>50</v>
      </c>
      <c r="I432">
        <f>VLOOKUP(D432,Товар!A:F,5,0)</f>
        <v>250</v>
      </c>
      <c r="J432">
        <f t="shared" si="6"/>
        <v>25000</v>
      </c>
      <c r="K432" t="str">
        <f>VLOOKUP(C432,Магазин!A:C,2,0)</f>
        <v>Заречный</v>
      </c>
    </row>
    <row r="433" spans="1:11" hidden="1" x14ac:dyDescent="0.2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 Товар!A:F,3,0)</f>
        <v>Карамель "Взлетная"</v>
      </c>
      <c r="H433">
        <f>VLOOKUP(D433,Товар!A:F,6,0)</f>
        <v>90</v>
      </c>
      <c r="I433">
        <f>VLOOKUP(D433,Товар!A:F,5,0)</f>
        <v>500</v>
      </c>
      <c r="J433">
        <f t="shared" si="6"/>
        <v>50000</v>
      </c>
      <c r="K433" t="str">
        <f>VLOOKUP(C433,Магазин!A:C,2,0)</f>
        <v>Заречный</v>
      </c>
    </row>
    <row r="434" spans="1:11" hidden="1" x14ac:dyDescent="0.2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 Товар!A:F,3,0)</f>
        <v>Карамель "Раковая шейка"</v>
      </c>
      <c r="H434">
        <f>VLOOKUP(D434,Товар!A:F,6,0)</f>
        <v>600</v>
      </c>
      <c r="I434">
        <f>VLOOKUP(D434,Товар!A:F,5,0)</f>
        <v>1000</v>
      </c>
      <c r="J434">
        <f t="shared" si="6"/>
        <v>100000</v>
      </c>
      <c r="K434" t="str">
        <f>VLOOKUP(C434,Магазин!A:C,2,0)</f>
        <v>Заречный</v>
      </c>
    </row>
    <row r="435" spans="1:11" hidden="1" x14ac:dyDescent="0.2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 Товар!A:F,3,0)</f>
        <v>Карамель клубничная</v>
      </c>
      <c r="H435">
        <f>VLOOKUP(D435,Товар!A:F,6,0)</f>
        <v>100</v>
      </c>
      <c r="I435">
        <f>VLOOKUP(D435,Товар!A:F,5,0)</f>
        <v>500</v>
      </c>
      <c r="J435">
        <f t="shared" si="6"/>
        <v>50000</v>
      </c>
      <c r="K435" t="str">
        <f>VLOOKUP(C435,Магазин!A:C,2,0)</f>
        <v>Заречный</v>
      </c>
    </row>
    <row r="436" spans="1:11" hidden="1" x14ac:dyDescent="0.2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 Товар!A:F,3,0)</f>
        <v>Карамель лимонная</v>
      </c>
      <c r="H436">
        <f>VLOOKUP(D436,Товар!A:F,6,0)</f>
        <v>55</v>
      </c>
      <c r="I436">
        <f>VLOOKUP(D436,Товар!A:F,5,0)</f>
        <v>250</v>
      </c>
      <c r="J436">
        <f t="shared" si="6"/>
        <v>25000</v>
      </c>
      <c r="K436" t="str">
        <f>VLOOKUP(C436,Магазин!A:C,2,0)</f>
        <v>Заречный</v>
      </c>
    </row>
    <row r="437" spans="1:11" hidden="1" x14ac:dyDescent="0.2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 Товар!A:F,3,0)</f>
        <v>Карамель мятная</v>
      </c>
      <c r="H437">
        <f>VLOOKUP(D437,Товар!A:F,6,0)</f>
        <v>85</v>
      </c>
      <c r="I437">
        <f>VLOOKUP(D437,Товар!A:F,5,0)</f>
        <v>500</v>
      </c>
      <c r="J437">
        <f t="shared" si="6"/>
        <v>50000</v>
      </c>
      <c r="K437" t="str">
        <f>VLOOKUP(C437,Магазин!A:C,2,0)</f>
        <v>Заречный</v>
      </c>
    </row>
    <row r="438" spans="1:11" hidden="1" x14ac:dyDescent="0.2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 Товар!A:F,3,0)</f>
        <v>Клюква в сахаре</v>
      </c>
      <c r="H438">
        <f>VLOOKUP(D438,Товар!A:F,6,0)</f>
        <v>220</v>
      </c>
      <c r="I438">
        <f>VLOOKUP(D438,Товар!A:F,5,0)</f>
        <v>300</v>
      </c>
      <c r="J438">
        <f t="shared" si="6"/>
        <v>30000</v>
      </c>
      <c r="K438" t="str">
        <f>VLOOKUP(C438,Магазин!A:C,2,0)</f>
        <v>Заречный</v>
      </c>
    </row>
    <row r="439" spans="1:11" hidden="1" x14ac:dyDescent="0.2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 Товар!A:F,3,0)</f>
        <v>Курага в шоколаде</v>
      </c>
      <c r="H439">
        <f>VLOOKUP(D439,Товар!A:F,6,0)</f>
        <v>300</v>
      </c>
      <c r="I439">
        <f>VLOOKUP(D439,Товар!A:F,5,0)</f>
        <v>250</v>
      </c>
      <c r="J439">
        <f t="shared" si="6"/>
        <v>25000</v>
      </c>
      <c r="K439" t="str">
        <f>VLOOKUP(C439,Магазин!A:C,2,0)</f>
        <v>Заречный</v>
      </c>
    </row>
    <row r="440" spans="1:11" hidden="1" x14ac:dyDescent="0.2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 Товар!A:F,3,0)</f>
        <v>Леденец "Петушок"</v>
      </c>
      <c r="H440">
        <f>VLOOKUP(D440,Товар!A:F,6,0)</f>
        <v>20</v>
      </c>
      <c r="I440">
        <f>VLOOKUP(D440,Товар!A:F,5,0)</f>
        <v>1</v>
      </c>
      <c r="J440">
        <f t="shared" si="6"/>
        <v>100</v>
      </c>
      <c r="K440" t="str">
        <f>VLOOKUP(C440,Магазин!A:C,2,0)</f>
        <v>Заречный</v>
      </c>
    </row>
    <row r="441" spans="1:11" hidden="1" x14ac:dyDescent="0.2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 Товар!A:F,3,0)</f>
        <v>Леденцы фруктовые драже</v>
      </c>
      <c r="H441">
        <f>VLOOKUP(D441,Товар!A:F,6,0)</f>
        <v>120</v>
      </c>
      <c r="I441">
        <f>VLOOKUP(D441,Товар!A:F,5,0)</f>
        <v>150</v>
      </c>
      <c r="J441">
        <f t="shared" si="6"/>
        <v>15000</v>
      </c>
      <c r="K441" t="str">
        <f>VLOOKUP(C441,Магазин!A:C,2,0)</f>
        <v>Заречный</v>
      </c>
    </row>
    <row r="442" spans="1:11" hidden="1" x14ac:dyDescent="0.2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 Товар!A:F,3,0)</f>
        <v>Мармелад в шоколаде</v>
      </c>
      <c r="H442">
        <f>VLOOKUP(D442,Товар!A:F,6,0)</f>
        <v>120</v>
      </c>
      <c r="I442">
        <f>VLOOKUP(D442,Товар!A:F,5,0)</f>
        <v>150</v>
      </c>
      <c r="J442">
        <f t="shared" si="6"/>
        <v>15000</v>
      </c>
      <c r="K442" t="str">
        <f>VLOOKUP(C442,Магазин!A:C,2,0)</f>
        <v>Заречный</v>
      </c>
    </row>
    <row r="443" spans="1:11" hidden="1" x14ac:dyDescent="0.2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 Товар!A:F,3,0)</f>
        <v>Мармелад желейный фигурки</v>
      </c>
      <c r="H443">
        <f>VLOOKUP(D443,Товар!A:F,6,0)</f>
        <v>170</v>
      </c>
      <c r="I443">
        <f>VLOOKUP(D443,Товар!A:F,5,0)</f>
        <v>700</v>
      </c>
      <c r="J443">
        <f t="shared" si="6"/>
        <v>70000</v>
      </c>
      <c r="K443" t="str">
        <f>VLOOKUP(C443,Магазин!A:C,2,0)</f>
        <v>Заречный</v>
      </c>
    </row>
    <row r="444" spans="1:11" hidden="1" x14ac:dyDescent="0.2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 Товар!A:F,3,0)</f>
        <v>Мармелад лимонный</v>
      </c>
      <c r="H444">
        <f>VLOOKUP(D444,Товар!A:F,6,0)</f>
        <v>120</v>
      </c>
      <c r="I444">
        <f>VLOOKUP(D444,Товар!A:F,5,0)</f>
        <v>500</v>
      </c>
      <c r="J444">
        <f t="shared" si="6"/>
        <v>50000</v>
      </c>
      <c r="K444" t="str">
        <f>VLOOKUP(C444,Магазин!A:C,2,0)</f>
        <v>Заречный</v>
      </c>
    </row>
    <row r="445" spans="1:11" hidden="1" x14ac:dyDescent="0.2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 Товар!A:F,3,0)</f>
        <v>Мармелад сливовый</v>
      </c>
      <c r="H445">
        <f>VLOOKUP(D445,Товар!A:F,6,0)</f>
        <v>110</v>
      </c>
      <c r="I445">
        <f>VLOOKUP(D445,Товар!A:F,5,0)</f>
        <v>500</v>
      </c>
      <c r="J445">
        <f t="shared" si="6"/>
        <v>50000</v>
      </c>
      <c r="K445" t="str">
        <f>VLOOKUP(C445,Магазин!A:C,2,0)</f>
        <v>Заречный</v>
      </c>
    </row>
    <row r="446" spans="1:11" hidden="1" x14ac:dyDescent="0.2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 Товар!A:F,3,0)</f>
        <v>Мармелад фруктовый</v>
      </c>
      <c r="H446">
        <f>VLOOKUP(D446,Товар!A:F,6,0)</f>
        <v>120</v>
      </c>
      <c r="I446">
        <f>VLOOKUP(D446,Товар!A:F,5,0)</f>
        <v>600</v>
      </c>
      <c r="J446">
        <f t="shared" si="6"/>
        <v>60000</v>
      </c>
      <c r="K446" t="str">
        <f>VLOOKUP(C446,Магазин!A:C,2,0)</f>
        <v>Заречный</v>
      </c>
    </row>
    <row r="447" spans="1:11" hidden="1" x14ac:dyDescent="0.2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 Товар!A:F,3,0)</f>
        <v>Мармелад яблочный</v>
      </c>
      <c r="H447">
        <f>VLOOKUP(D447,Товар!A:F,6,0)</f>
        <v>180</v>
      </c>
      <c r="I447">
        <f>VLOOKUP(D447,Товар!A:F,5,0)</f>
        <v>1000</v>
      </c>
      <c r="J447">
        <f t="shared" si="6"/>
        <v>100000</v>
      </c>
      <c r="K447" t="str">
        <f>VLOOKUP(C447,Магазин!A:C,2,0)</f>
        <v>Заречный</v>
      </c>
    </row>
    <row r="448" spans="1:11" hidden="1" x14ac:dyDescent="0.2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 Товар!A:F,3,0)</f>
        <v>Набор конфет "Новогодний"</v>
      </c>
      <c r="H448">
        <f>VLOOKUP(D448,Товар!A:F,6,0)</f>
        <v>350</v>
      </c>
      <c r="I448">
        <f>VLOOKUP(D448,Товар!A:F,5,0)</f>
        <v>200</v>
      </c>
      <c r="J448">
        <f t="shared" si="6"/>
        <v>20000</v>
      </c>
      <c r="K448" t="str">
        <f>VLOOKUP(C448,Магазин!A:C,2,0)</f>
        <v>Заречный</v>
      </c>
    </row>
    <row r="449" spans="1:11" hidden="1" x14ac:dyDescent="0.2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 Товар!A:F,3,0)</f>
        <v>Пастила ванильная</v>
      </c>
      <c r="H449">
        <f>VLOOKUP(D449,Товар!A:F,6,0)</f>
        <v>125</v>
      </c>
      <c r="I449">
        <f>VLOOKUP(D449,Товар!A:F,5,0)</f>
        <v>250</v>
      </c>
      <c r="J449">
        <f t="shared" si="6"/>
        <v>25000</v>
      </c>
      <c r="K449" t="str">
        <f>VLOOKUP(C449,Магазин!A:C,2,0)</f>
        <v>Заречный</v>
      </c>
    </row>
    <row r="450" spans="1:11" hidden="1" x14ac:dyDescent="0.2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 Товар!A:F,3,0)</f>
        <v>Пастила с клюквенным соком</v>
      </c>
      <c r="H450">
        <f>VLOOKUP(D450,Товар!A:F,6,0)</f>
        <v>140</v>
      </c>
      <c r="I450">
        <f>VLOOKUP(D450,Товар!A:F,5,0)</f>
        <v>300</v>
      </c>
      <c r="J450">
        <f t="shared" si="6"/>
        <v>30000</v>
      </c>
      <c r="K450" t="str">
        <f>VLOOKUP(C450,Магазин!A:C,2,0)</f>
        <v>Заречный</v>
      </c>
    </row>
    <row r="451" spans="1:11" hidden="1" x14ac:dyDescent="0.2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 Товар!A:F,3,0)</f>
        <v>Сладкая плитка соевая</v>
      </c>
      <c r="H451">
        <f>VLOOKUP(D451,Товар!A:F,6,0)</f>
        <v>55</v>
      </c>
      <c r="I451">
        <f>VLOOKUP(D451,Товар!A:F,5,0)</f>
        <v>100</v>
      </c>
      <c r="J451">
        <f t="shared" ref="J451:J514" si="7">I451*E451</f>
        <v>10000</v>
      </c>
      <c r="K451" t="str">
        <f>VLOOKUP(C451,Магазин!A:C,2,0)</f>
        <v>Заречный</v>
      </c>
    </row>
    <row r="452" spans="1:11" hidden="1" x14ac:dyDescent="0.2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 Товар!A:F,3,0)</f>
        <v>Суфле в шоколаде</v>
      </c>
      <c r="H452">
        <f>VLOOKUP(D452,Товар!A:F,6,0)</f>
        <v>115</v>
      </c>
      <c r="I452">
        <f>VLOOKUP(D452,Товар!A:F,5,0)</f>
        <v>250</v>
      </c>
      <c r="J452">
        <f t="shared" si="7"/>
        <v>25000</v>
      </c>
      <c r="K452" t="str">
        <f>VLOOKUP(C452,Магазин!A:C,2,0)</f>
        <v>Заречный</v>
      </c>
    </row>
    <row r="453" spans="1:11" hidden="1" x14ac:dyDescent="0.2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 Товар!A:F,3,0)</f>
        <v>Чернослив в шоколаде</v>
      </c>
      <c r="H453">
        <f>VLOOKUP(D453,Товар!A:F,6,0)</f>
        <v>300</v>
      </c>
      <c r="I453">
        <f>VLOOKUP(D453,Товар!A:F,5,0)</f>
        <v>250</v>
      </c>
      <c r="J453">
        <f t="shared" si="7"/>
        <v>25000</v>
      </c>
      <c r="K453" t="str">
        <f>VLOOKUP(C453,Магазин!A:C,2,0)</f>
        <v>Заречный</v>
      </c>
    </row>
    <row r="454" spans="1:11" hidden="1" x14ac:dyDescent="0.2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 Товар!A:F,3,0)</f>
        <v>Шоколад молочный</v>
      </c>
      <c r="H454">
        <f>VLOOKUP(D454,Товар!A:F,6,0)</f>
        <v>75</v>
      </c>
      <c r="I454">
        <f>VLOOKUP(D454,Товар!A:F,5,0)</f>
        <v>100</v>
      </c>
      <c r="J454">
        <f t="shared" si="7"/>
        <v>10000</v>
      </c>
      <c r="K454" t="str">
        <f>VLOOKUP(C454,Магазин!A:C,2,0)</f>
        <v>Заречный</v>
      </c>
    </row>
    <row r="455" spans="1:11" hidden="1" x14ac:dyDescent="0.2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 Товар!A:F,3,0)</f>
        <v>Шоколад с изюмом</v>
      </c>
      <c r="H455">
        <f>VLOOKUP(D455,Товар!A:F,6,0)</f>
        <v>80</v>
      </c>
      <c r="I455">
        <f>VLOOKUP(D455,Товар!A:F,5,0)</f>
        <v>80</v>
      </c>
      <c r="J455">
        <f t="shared" si="7"/>
        <v>8000</v>
      </c>
      <c r="K455" t="str">
        <f>VLOOKUP(C455,Магазин!A:C,2,0)</f>
        <v>Заречный</v>
      </c>
    </row>
    <row r="456" spans="1:11" hidden="1" x14ac:dyDescent="0.2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 Товар!A:F,3,0)</f>
        <v>Шоколад с орехом</v>
      </c>
      <c r="H456">
        <f>VLOOKUP(D456,Товар!A:F,6,0)</f>
        <v>90</v>
      </c>
      <c r="I456">
        <f>VLOOKUP(D456,Товар!A:F,5,0)</f>
        <v>100</v>
      </c>
      <c r="J456">
        <f t="shared" si="7"/>
        <v>10000</v>
      </c>
      <c r="K456" t="str">
        <f>VLOOKUP(C456,Магазин!A:C,2,0)</f>
        <v>Заречный</v>
      </c>
    </row>
    <row r="457" spans="1:11" hidden="1" x14ac:dyDescent="0.2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 Товар!A:F,3,0)</f>
        <v>Шоколад темный</v>
      </c>
      <c r="H457">
        <f>VLOOKUP(D457,Товар!A:F,6,0)</f>
        <v>80</v>
      </c>
      <c r="I457">
        <f>VLOOKUP(D457,Товар!A:F,5,0)</f>
        <v>100</v>
      </c>
      <c r="J457">
        <f t="shared" si="7"/>
        <v>10000</v>
      </c>
      <c r="K457" t="str">
        <f>VLOOKUP(C457,Магазин!A:C,2,0)</f>
        <v>Заречный</v>
      </c>
    </row>
    <row r="458" spans="1:11" hidden="1" x14ac:dyDescent="0.2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 Товар!A:F,3,0)</f>
        <v>Шоколадные конфеты "Белочка"</v>
      </c>
      <c r="H458">
        <f>VLOOKUP(D458,Товар!A:F,6,0)</f>
        <v>130</v>
      </c>
      <c r="I458">
        <f>VLOOKUP(D458,Товар!A:F,5,0)</f>
        <v>200</v>
      </c>
      <c r="J458">
        <f t="shared" si="7"/>
        <v>20000</v>
      </c>
      <c r="K458" t="str">
        <f>VLOOKUP(C458,Магазин!A:C,2,0)</f>
        <v>Заречный</v>
      </c>
    </row>
    <row r="459" spans="1:11" hidden="1" x14ac:dyDescent="0.2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 Товар!A:F,3,0)</f>
        <v>Шоколадные конфеты "Грильяж"</v>
      </c>
      <c r="H459">
        <f>VLOOKUP(D459,Товар!A:F,6,0)</f>
        <v>200</v>
      </c>
      <c r="I459">
        <f>VLOOKUP(D459,Товар!A:F,5,0)</f>
        <v>300</v>
      </c>
      <c r="J459">
        <f t="shared" si="7"/>
        <v>30000</v>
      </c>
      <c r="K459" t="str">
        <f>VLOOKUP(C459,Магазин!A:C,2,0)</f>
        <v>Заречный</v>
      </c>
    </row>
    <row r="460" spans="1:11" hidden="1" x14ac:dyDescent="0.2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 Товар!A:F,3,0)</f>
        <v>Шоколадные конфеты ассорти</v>
      </c>
      <c r="H460">
        <f>VLOOKUP(D460,Товар!A:F,6,0)</f>
        <v>375</v>
      </c>
      <c r="I460">
        <f>VLOOKUP(D460,Товар!A:F,5,0)</f>
        <v>400</v>
      </c>
      <c r="J460">
        <f t="shared" si="7"/>
        <v>40000</v>
      </c>
      <c r="K460" t="str">
        <f>VLOOKUP(C460,Магазин!A:C,2,0)</f>
        <v>Заречный</v>
      </c>
    </row>
    <row r="461" spans="1:11" hidden="1" x14ac:dyDescent="0.2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 Товар!A:F,3,0)</f>
        <v>Батончик соевый</v>
      </c>
      <c r="H461">
        <f>VLOOKUP(D461,Товар!A:F,6,0)</f>
        <v>110</v>
      </c>
      <c r="I461">
        <f>VLOOKUP(D461,Товар!A:F,5,0)</f>
        <v>250</v>
      </c>
      <c r="J461">
        <f t="shared" si="7"/>
        <v>25000</v>
      </c>
      <c r="K461" t="str">
        <f>VLOOKUP(C461,Магазин!A:C,2,0)</f>
        <v>Заречный</v>
      </c>
    </row>
    <row r="462" spans="1:11" hidden="1" x14ac:dyDescent="0.2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 Товар!A:F,3,0)</f>
        <v>Заяц шоколадный большой</v>
      </c>
      <c r="H462">
        <f>VLOOKUP(D462,Товар!A:F,6,0)</f>
        <v>250</v>
      </c>
      <c r="I462">
        <f>VLOOKUP(D462,Товар!A:F,5,0)</f>
        <v>1</v>
      </c>
      <c r="J462">
        <f t="shared" si="7"/>
        <v>100</v>
      </c>
      <c r="K462" t="str">
        <f>VLOOKUP(C462,Магазин!A:C,2,0)</f>
        <v>Заречный</v>
      </c>
    </row>
    <row r="463" spans="1:11" hidden="1" x14ac:dyDescent="0.2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 Товар!A:F,3,0)</f>
        <v>Заяц шоколадный малый</v>
      </c>
      <c r="H463">
        <f>VLOOKUP(D463,Товар!A:F,6,0)</f>
        <v>300</v>
      </c>
      <c r="I463">
        <f>VLOOKUP(D463,Товар!A:F,5,0)</f>
        <v>6</v>
      </c>
      <c r="J463">
        <f t="shared" si="7"/>
        <v>600</v>
      </c>
      <c r="K463" t="str">
        <f>VLOOKUP(C463,Магазин!A:C,2,0)</f>
        <v>Заречный</v>
      </c>
    </row>
    <row r="464" spans="1:11" hidden="1" x14ac:dyDescent="0.2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 Товар!A:F,3,0)</f>
        <v>Карамель "Барбарис"</v>
      </c>
      <c r="H464">
        <f>VLOOKUP(D464,Товар!A:F,6,0)</f>
        <v>50</v>
      </c>
      <c r="I464">
        <f>VLOOKUP(D464,Товар!A:F,5,0)</f>
        <v>250</v>
      </c>
      <c r="J464">
        <f t="shared" si="7"/>
        <v>25000</v>
      </c>
      <c r="K464" t="str">
        <f>VLOOKUP(C464,Магазин!A:C,2,0)</f>
        <v>Заречный</v>
      </c>
    </row>
    <row r="465" spans="1:11" hidden="1" x14ac:dyDescent="0.2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 Товар!A:F,3,0)</f>
        <v>Карамель "Взлетная"</v>
      </c>
      <c r="H465">
        <f>VLOOKUP(D465,Товар!A:F,6,0)</f>
        <v>90</v>
      </c>
      <c r="I465">
        <f>VLOOKUP(D465,Товар!A:F,5,0)</f>
        <v>500</v>
      </c>
      <c r="J465">
        <f t="shared" si="7"/>
        <v>50000</v>
      </c>
      <c r="K465" t="str">
        <f>VLOOKUP(C465,Магазин!A:C,2,0)</f>
        <v>Заречный</v>
      </c>
    </row>
    <row r="466" spans="1:11" hidden="1" x14ac:dyDescent="0.2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 Товар!A:F,3,0)</f>
        <v>Карамель "Раковая шейка"</v>
      </c>
      <c r="H466">
        <f>VLOOKUP(D466,Товар!A:F,6,0)</f>
        <v>600</v>
      </c>
      <c r="I466">
        <f>VLOOKUP(D466,Товар!A:F,5,0)</f>
        <v>1000</v>
      </c>
      <c r="J466">
        <f t="shared" si="7"/>
        <v>100000</v>
      </c>
      <c r="K466" t="str">
        <f>VLOOKUP(C466,Магазин!A:C,2,0)</f>
        <v>Заречный</v>
      </c>
    </row>
    <row r="467" spans="1:11" hidden="1" x14ac:dyDescent="0.2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 Товар!A:F,3,0)</f>
        <v>Карамель клубничная</v>
      </c>
      <c r="H467">
        <f>VLOOKUP(D467,Товар!A:F,6,0)</f>
        <v>100</v>
      </c>
      <c r="I467">
        <f>VLOOKUP(D467,Товар!A:F,5,0)</f>
        <v>500</v>
      </c>
      <c r="J467">
        <f t="shared" si="7"/>
        <v>50000</v>
      </c>
      <c r="K467" t="str">
        <f>VLOOKUP(C467,Магазин!A:C,2,0)</f>
        <v>Заречный</v>
      </c>
    </row>
    <row r="468" spans="1:11" hidden="1" x14ac:dyDescent="0.2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 Товар!A:F,3,0)</f>
        <v>Карамель лимонная</v>
      </c>
      <c r="H468">
        <f>VLOOKUP(D468,Товар!A:F,6,0)</f>
        <v>55</v>
      </c>
      <c r="I468">
        <f>VLOOKUP(D468,Товар!A:F,5,0)</f>
        <v>250</v>
      </c>
      <c r="J468">
        <f t="shared" si="7"/>
        <v>25000</v>
      </c>
      <c r="K468" t="str">
        <f>VLOOKUP(C468,Магазин!A:C,2,0)</f>
        <v>Заречный</v>
      </c>
    </row>
    <row r="469" spans="1:11" hidden="1" x14ac:dyDescent="0.2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 Товар!A:F,3,0)</f>
        <v>Карамель мятная</v>
      </c>
      <c r="H469">
        <f>VLOOKUP(D469,Товар!A:F,6,0)</f>
        <v>85</v>
      </c>
      <c r="I469">
        <f>VLOOKUP(D469,Товар!A:F,5,0)</f>
        <v>500</v>
      </c>
      <c r="J469">
        <f t="shared" si="7"/>
        <v>50000</v>
      </c>
      <c r="K469" t="str">
        <f>VLOOKUP(C469,Магазин!A:C,2,0)</f>
        <v>Заречный</v>
      </c>
    </row>
    <row r="470" spans="1:11" hidden="1" x14ac:dyDescent="0.2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 Товар!A:F,3,0)</f>
        <v>Клюква в сахаре</v>
      </c>
      <c r="H470">
        <f>VLOOKUP(D470,Товар!A:F,6,0)</f>
        <v>220</v>
      </c>
      <c r="I470">
        <f>VLOOKUP(D470,Товар!A:F,5,0)</f>
        <v>300</v>
      </c>
      <c r="J470">
        <f t="shared" si="7"/>
        <v>30000</v>
      </c>
      <c r="K470" t="str">
        <f>VLOOKUP(C470,Магазин!A:C,2,0)</f>
        <v>Заречный</v>
      </c>
    </row>
    <row r="471" spans="1:11" hidden="1" x14ac:dyDescent="0.2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 Товар!A:F,3,0)</f>
        <v>Курага в шоколаде</v>
      </c>
      <c r="H471">
        <f>VLOOKUP(D471,Товар!A:F,6,0)</f>
        <v>300</v>
      </c>
      <c r="I471">
        <f>VLOOKUP(D471,Товар!A:F,5,0)</f>
        <v>250</v>
      </c>
      <c r="J471">
        <f t="shared" si="7"/>
        <v>25000</v>
      </c>
      <c r="K471" t="str">
        <f>VLOOKUP(C471,Магазин!A:C,2,0)</f>
        <v>Заречный</v>
      </c>
    </row>
    <row r="472" spans="1:11" hidden="1" x14ac:dyDescent="0.2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 Товар!A:F,3,0)</f>
        <v>Леденец "Петушок"</v>
      </c>
      <c r="H472">
        <f>VLOOKUP(D472,Товар!A:F,6,0)</f>
        <v>20</v>
      </c>
      <c r="I472">
        <f>VLOOKUP(D472,Товар!A:F,5,0)</f>
        <v>1</v>
      </c>
      <c r="J472">
        <f t="shared" si="7"/>
        <v>100</v>
      </c>
      <c r="K472" t="str">
        <f>VLOOKUP(C472,Магазин!A:C,2,0)</f>
        <v>Заречный</v>
      </c>
    </row>
    <row r="473" spans="1:11" hidden="1" x14ac:dyDescent="0.2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 Товар!A:F,3,0)</f>
        <v>Леденцы фруктовые драже</v>
      </c>
      <c r="H473">
        <f>VLOOKUP(D473,Товар!A:F,6,0)</f>
        <v>120</v>
      </c>
      <c r="I473">
        <f>VLOOKUP(D473,Товар!A:F,5,0)</f>
        <v>150</v>
      </c>
      <c r="J473">
        <f t="shared" si="7"/>
        <v>15000</v>
      </c>
      <c r="K473" t="str">
        <f>VLOOKUP(C473,Магазин!A:C,2,0)</f>
        <v>Заречный</v>
      </c>
    </row>
    <row r="474" spans="1:11" hidden="1" x14ac:dyDescent="0.2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 Товар!A:F,3,0)</f>
        <v>Мармелад в шоколаде</v>
      </c>
      <c r="H474">
        <f>VLOOKUP(D474,Товар!A:F,6,0)</f>
        <v>120</v>
      </c>
      <c r="I474">
        <f>VLOOKUP(D474,Товар!A:F,5,0)</f>
        <v>150</v>
      </c>
      <c r="J474">
        <f t="shared" si="7"/>
        <v>15000</v>
      </c>
      <c r="K474" t="str">
        <f>VLOOKUP(C474,Магазин!A:C,2,0)</f>
        <v>Заречный</v>
      </c>
    </row>
    <row r="475" spans="1:11" hidden="1" x14ac:dyDescent="0.2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 Товар!A:F,3,0)</f>
        <v>Мармелад желейный фигурки</v>
      </c>
      <c r="H475">
        <f>VLOOKUP(D475,Товар!A:F,6,0)</f>
        <v>170</v>
      </c>
      <c r="I475">
        <f>VLOOKUP(D475,Товар!A:F,5,0)</f>
        <v>700</v>
      </c>
      <c r="J475">
        <f t="shared" si="7"/>
        <v>70000</v>
      </c>
      <c r="K475" t="str">
        <f>VLOOKUP(C475,Магазин!A:C,2,0)</f>
        <v>Заречный</v>
      </c>
    </row>
    <row r="476" spans="1:11" hidden="1" x14ac:dyDescent="0.2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 Товар!A:F,3,0)</f>
        <v>Мармелад лимонный</v>
      </c>
      <c r="H476">
        <f>VLOOKUP(D476,Товар!A:F,6,0)</f>
        <v>120</v>
      </c>
      <c r="I476">
        <f>VLOOKUP(D476,Товар!A:F,5,0)</f>
        <v>500</v>
      </c>
      <c r="J476">
        <f t="shared" si="7"/>
        <v>50000</v>
      </c>
      <c r="K476" t="str">
        <f>VLOOKUP(C476,Магазин!A:C,2,0)</f>
        <v>Заречный</v>
      </c>
    </row>
    <row r="477" spans="1:11" hidden="1" x14ac:dyDescent="0.2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 Товар!A:F,3,0)</f>
        <v>Мармелад сливовый</v>
      </c>
      <c r="H477">
        <f>VLOOKUP(D477,Товар!A:F,6,0)</f>
        <v>110</v>
      </c>
      <c r="I477">
        <f>VLOOKUP(D477,Товар!A:F,5,0)</f>
        <v>500</v>
      </c>
      <c r="J477">
        <f t="shared" si="7"/>
        <v>50000</v>
      </c>
      <c r="K477" t="str">
        <f>VLOOKUP(C477,Магазин!A:C,2,0)</f>
        <v>Заречный</v>
      </c>
    </row>
    <row r="478" spans="1:11" hidden="1" x14ac:dyDescent="0.2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 Товар!A:F,3,0)</f>
        <v>Мармелад фруктовый</v>
      </c>
      <c r="H478">
        <f>VLOOKUP(D478,Товар!A:F,6,0)</f>
        <v>120</v>
      </c>
      <c r="I478">
        <f>VLOOKUP(D478,Товар!A:F,5,0)</f>
        <v>600</v>
      </c>
      <c r="J478">
        <f t="shared" si="7"/>
        <v>60000</v>
      </c>
      <c r="K478" t="str">
        <f>VLOOKUP(C478,Магазин!A:C,2,0)</f>
        <v>Заречный</v>
      </c>
    </row>
    <row r="479" spans="1:11" hidden="1" x14ac:dyDescent="0.2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 Товар!A:F,3,0)</f>
        <v>Мармелад яблочный</v>
      </c>
      <c r="H479">
        <f>VLOOKUP(D479,Товар!A:F,6,0)</f>
        <v>180</v>
      </c>
      <c r="I479">
        <f>VLOOKUP(D479,Товар!A:F,5,0)</f>
        <v>1000</v>
      </c>
      <c r="J479">
        <f t="shared" si="7"/>
        <v>100000</v>
      </c>
      <c r="K479" t="str">
        <f>VLOOKUP(C479,Магазин!A:C,2,0)</f>
        <v>Заречный</v>
      </c>
    </row>
    <row r="480" spans="1:11" hidden="1" x14ac:dyDescent="0.2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 Товар!A:F,3,0)</f>
        <v>Набор конфет "Новогодний"</v>
      </c>
      <c r="H480">
        <f>VLOOKUP(D480,Товар!A:F,6,0)</f>
        <v>350</v>
      </c>
      <c r="I480">
        <f>VLOOKUP(D480,Товар!A:F,5,0)</f>
        <v>200</v>
      </c>
      <c r="J480">
        <f t="shared" si="7"/>
        <v>20000</v>
      </c>
      <c r="K480" t="str">
        <f>VLOOKUP(C480,Магазин!A:C,2,0)</f>
        <v>Заречный</v>
      </c>
    </row>
    <row r="481" spans="1:11" hidden="1" x14ac:dyDescent="0.2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 Товар!A:F,3,0)</f>
        <v>Пастила ванильная</v>
      </c>
      <c r="H481">
        <f>VLOOKUP(D481,Товар!A:F,6,0)</f>
        <v>125</v>
      </c>
      <c r="I481">
        <f>VLOOKUP(D481,Товар!A:F,5,0)</f>
        <v>250</v>
      </c>
      <c r="J481">
        <f t="shared" si="7"/>
        <v>25000</v>
      </c>
      <c r="K481" t="str">
        <f>VLOOKUP(C481,Магазин!A:C,2,0)</f>
        <v>Заречный</v>
      </c>
    </row>
    <row r="482" spans="1:11" hidden="1" x14ac:dyDescent="0.2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 Товар!A:F,3,0)</f>
        <v>Пастила с клюквенным соком</v>
      </c>
      <c r="H482">
        <f>VLOOKUP(D482,Товар!A:F,6,0)</f>
        <v>140</v>
      </c>
      <c r="I482">
        <f>VLOOKUP(D482,Товар!A:F,5,0)</f>
        <v>300</v>
      </c>
      <c r="J482">
        <f t="shared" si="7"/>
        <v>30000</v>
      </c>
      <c r="K482" t="str">
        <f>VLOOKUP(C482,Магазин!A:C,2,0)</f>
        <v>Заречный</v>
      </c>
    </row>
    <row r="483" spans="1:11" hidden="1" x14ac:dyDescent="0.2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 Товар!A:F,3,0)</f>
        <v>Сладкая плитка соевая</v>
      </c>
      <c r="H483">
        <f>VLOOKUP(D483,Товар!A:F,6,0)</f>
        <v>55</v>
      </c>
      <c r="I483">
        <f>VLOOKUP(D483,Товар!A:F,5,0)</f>
        <v>100</v>
      </c>
      <c r="J483">
        <f t="shared" si="7"/>
        <v>10000</v>
      </c>
      <c r="K483" t="str">
        <f>VLOOKUP(C483,Магазин!A:C,2,0)</f>
        <v>Заречный</v>
      </c>
    </row>
    <row r="484" spans="1:11" hidden="1" x14ac:dyDescent="0.2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 Товар!A:F,3,0)</f>
        <v>Суфле в шоколаде</v>
      </c>
      <c r="H484">
        <f>VLOOKUP(D484,Товар!A:F,6,0)</f>
        <v>115</v>
      </c>
      <c r="I484">
        <f>VLOOKUP(D484,Товар!A:F,5,0)</f>
        <v>250</v>
      </c>
      <c r="J484">
        <f t="shared" si="7"/>
        <v>25000</v>
      </c>
      <c r="K484" t="str">
        <f>VLOOKUP(C484,Магазин!A:C,2,0)</f>
        <v>Заречный</v>
      </c>
    </row>
    <row r="485" spans="1:11" hidden="1" x14ac:dyDescent="0.2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 Товар!A:F,3,0)</f>
        <v>Чернослив в шоколаде</v>
      </c>
      <c r="H485">
        <f>VLOOKUP(D485,Товар!A:F,6,0)</f>
        <v>300</v>
      </c>
      <c r="I485">
        <f>VLOOKUP(D485,Товар!A:F,5,0)</f>
        <v>250</v>
      </c>
      <c r="J485">
        <f t="shared" si="7"/>
        <v>25000</v>
      </c>
      <c r="K485" t="str">
        <f>VLOOKUP(C485,Магазин!A:C,2,0)</f>
        <v>Заречный</v>
      </c>
    </row>
    <row r="486" spans="1:11" hidden="1" x14ac:dyDescent="0.2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 Товар!A:F,3,0)</f>
        <v>Шоколад молочный</v>
      </c>
      <c r="H486">
        <f>VLOOKUP(D486,Товар!A:F,6,0)</f>
        <v>75</v>
      </c>
      <c r="I486">
        <f>VLOOKUP(D486,Товар!A:F,5,0)</f>
        <v>100</v>
      </c>
      <c r="J486">
        <f t="shared" si="7"/>
        <v>10000</v>
      </c>
      <c r="K486" t="str">
        <f>VLOOKUP(C486,Магазин!A:C,2,0)</f>
        <v>Заречный</v>
      </c>
    </row>
    <row r="487" spans="1:11" hidden="1" x14ac:dyDescent="0.2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 Товар!A:F,3,0)</f>
        <v>Шоколад с изюмом</v>
      </c>
      <c r="H487">
        <f>VLOOKUP(D487,Товар!A:F,6,0)</f>
        <v>80</v>
      </c>
      <c r="I487">
        <f>VLOOKUP(D487,Товар!A:F,5,0)</f>
        <v>80</v>
      </c>
      <c r="J487">
        <f t="shared" si="7"/>
        <v>8000</v>
      </c>
      <c r="K487" t="str">
        <f>VLOOKUP(C487,Магазин!A:C,2,0)</f>
        <v>Заречный</v>
      </c>
    </row>
    <row r="488" spans="1:11" hidden="1" x14ac:dyDescent="0.2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 Товар!A:F,3,0)</f>
        <v>Шоколад с орехом</v>
      </c>
      <c r="H488">
        <f>VLOOKUP(D488,Товар!A:F,6,0)</f>
        <v>90</v>
      </c>
      <c r="I488">
        <f>VLOOKUP(D488,Товар!A:F,5,0)</f>
        <v>100</v>
      </c>
      <c r="J488">
        <f t="shared" si="7"/>
        <v>10000</v>
      </c>
      <c r="K488" t="str">
        <f>VLOOKUP(C488,Магазин!A:C,2,0)</f>
        <v>Заречный</v>
      </c>
    </row>
    <row r="489" spans="1:11" ht="15" hidden="1" customHeight="1" x14ac:dyDescent="0.2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 Товар!A:F,3,0)</f>
        <v>Шоколад темный</v>
      </c>
      <c r="H489">
        <f>VLOOKUP(D489,Товар!A:F,6,0)</f>
        <v>80</v>
      </c>
      <c r="I489">
        <f>VLOOKUP(D489,Товар!A:F,5,0)</f>
        <v>100</v>
      </c>
      <c r="J489">
        <f t="shared" si="7"/>
        <v>10000</v>
      </c>
      <c r="K489" t="str">
        <f>VLOOKUP(C489,Магазин!A:C,2,0)</f>
        <v>Заречный</v>
      </c>
    </row>
    <row r="490" spans="1:11" ht="15" hidden="1" customHeight="1" x14ac:dyDescent="0.2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 Товар!A:F,3,0)</f>
        <v>Шоколадные конфеты "Белочка"</v>
      </c>
      <c r="H490">
        <f>VLOOKUP(D490,Товар!A:F,6,0)</f>
        <v>130</v>
      </c>
      <c r="I490">
        <f>VLOOKUP(D490,Товар!A:F,5,0)</f>
        <v>200</v>
      </c>
      <c r="J490">
        <f t="shared" si="7"/>
        <v>20000</v>
      </c>
      <c r="K490" t="str">
        <f>VLOOKUP(C490,Магазин!A:C,2,0)</f>
        <v>Заречный</v>
      </c>
    </row>
    <row r="491" spans="1:11" hidden="1" x14ac:dyDescent="0.2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 Товар!A:F,3,0)</f>
        <v>Шоколадные конфеты "Грильяж"</v>
      </c>
      <c r="H491">
        <f>VLOOKUP(D491,Товар!A:F,6,0)</f>
        <v>200</v>
      </c>
      <c r="I491">
        <f>VLOOKUP(D491,Товар!A:F,5,0)</f>
        <v>300</v>
      </c>
      <c r="J491">
        <f t="shared" si="7"/>
        <v>30000</v>
      </c>
      <c r="K491" t="str">
        <f>VLOOKUP(C491,Магазин!A:C,2,0)</f>
        <v>Заречный</v>
      </c>
    </row>
    <row r="492" spans="1:11" hidden="1" x14ac:dyDescent="0.2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 Товар!A:F,3,0)</f>
        <v>Шоколадные конфеты ассорти</v>
      </c>
      <c r="H492">
        <f>VLOOKUP(D492,Товар!A:F,6,0)</f>
        <v>375</v>
      </c>
      <c r="I492">
        <f>VLOOKUP(D492,Товар!A:F,5,0)</f>
        <v>400</v>
      </c>
      <c r="J492">
        <f t="shared" si="7"/>
        <v>40000</v>
      </c>
      <c r="K492" t="str">
        <f>VLOOKUP(C492,Магазин!A:C,2,0)</f>
        <v>Заречный</v>
      </c>
    </row>
    <row r="493" spans="1:11" hidden="1" x14ac:dyDescent="0.2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 Товар!A:F,3,0)</f>
        <v>Батончик соевый</v>
      </c>
      <c r="H493">
        <f>VLOOKUP(D493,Товар!A:F,6,0)</f>
        <v>110</v>
      </c>
      <c r="I493">
        <f>VLOOKUP(D493,Товар!A:F,5,0)</f>
        <v>250</v>
      </c>
      <c r="J493">
        <f t="shared" si="7"/>
        <v>25000</v>
      </c>
      <c r="K493" t="str">
        <f>VLOOKUP(C493,Магазин!A:C,2,0)</f>
        <v>Заречный</v>
      </c>
    </row>
    <row r="494" spans="1:11" hidden="1" x14ac:dyDescent="0.2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 Товар!A:F,3,0)</f>
        <v>Заяц шоколадный большой</v>
      </c>
      <c r="H494">
        <f>VLOOKUP(D494,Товар!A:F,6,0)</f>
        <v>250</v>
      </c>
      <c r="I494">
        <f>VLOOKUP(D494,Товар!A:F,5,0)</f>
        <v>1</v>
      </c>
      <c r="J494">
        <f t="shared" si="7"/>
        <v>100</v>
      </c>
      <c r="K494" t="str">
        <f>VLOOKUP(C494,Магазин!A:C,2,0)</f>
        <v>Заречный</v>
      </c>
    </row>
    <row r="495" spans="1:11" hidden="1" x14ac:dyDescent="0.2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 Товар!A:F,3,0)</f>
        <v>Заяц шоколадный малый</v>
      </c>
      <c r="H495">
        <f>VLOOKUP(D495,Товар!A:F,6,0)</f>
        <v>300</v>
      </c>
      <c r="I495">
        <f>VLOOKUP(D495,Товар!A:F,5,0)</f>
        <v>6</v>
      </c>
      <c r="J495">
        <f t="shared" si="7"/>
        <v>600</v>
      </c>
      <c r="K495" t="str">
        <f>VLOOKUP(C495,Магазин!A:C,2,0)</f>
        <v>Заречный</v>
      </c>
    </row>
    <row r="496" spans="1:11" hidden="1" x14ac:dyDescent="0.2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 Товар!A:F,3,0)</f>
        <v>Карамель "Барбарис"</v>
      </c>
      <c r="H496">
        <f>VLOOKUP(D496,Товар!A:F,6,0)</f>
        <v>50</v>
      </c>
      <c r="I496">
        <f>VLOOKUP(D496,Товар!A:F,5,0)</f>
        <v>250</v>
      </c>
      <c r="J496">
        <f t="shared" si="7"/>
        <v>25000</v>
      </c>
      <c r="K496" t="str">
        <f>VLOOKUP(C496,Магазин!A:C,2,0)</f>
        <v>Заречный</v>
      </c>
    </row>
    <row r="497" spans="1:11" hidden="1" x14ac:dyDescent="0.2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 Товар!A:F,3,0)</f>
        <v>Карамель "Взлетная"</v>
      </c>
      <c r="H497">
        <f>VLOOKUP(D497,Товар!A:F,6,0)</f>
        <v>90</v>
      </c>
      <c r="I497">
        <f>VLOOKUP(D497,Товар!A:F,5,0)</f>
        <v>500</v>
      </c>
      <c r="J497">
        <f t="shared" si="7"/>
        <v>50000</v>
      </c>
      <c r="K497" t="str">
        <f>VLOOKUP(C497,Магазин!A:C,2,0)</f>
        <v>Заречный</v>
      </c>
    </row>
    <row r="498" spans="1:11" hidden="1" x14ac:dyDescent="0.2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 Товар!A:F,3,0)</f>
        <v>Карамель "Раковая шейка"</v>
      </c>
      <c r="H498">
        <f>VLOOKUP(D498,Товар!A:F,6,0)</f>
        <v>600</v>
      </c>
      <c r="I498">
        <f>VLOOKUP(D498,Товар!A:F,5,0)</f>
        <v>1000</v>
      </c>
      <c r="J498">
        <f t="shared" si="7"/>
        <v>100000</v>
      </c>
      <c r="K498" t="str">
        <f>VLOOKUP(C498,Магазин!A:C,2,0)</f>
        <v>Заречный</v>
      </c>
    </row>
    <row r="499" spans="1:11" hidden="1" x14ac:dyDescent="0.2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 Товар!A:F,3,0)</f>
        <v>Карамель клубничная</v>
      </c>
      <c r="H499">
        <f>VLOOKUP(D499,Товар!A:F,6,0)</f>
        <v>100</v>
      </c>
      <c r="I499">
        <f>VLOOKUP(D499,Товар!A:F,5,0)</f>
        <v>500</v>
      </c>
      <c r="J499">
        <f t="shared" si="7"/>
        <v>50000</v>
      </c>
      <c r="K499" t="str">
        <f>VLOOKUP(C499,Магазин!A:C,2,0)</f>
        <v>Заречный</v>
      </c>
    </row>
    <row r="500" spans="1:11" hidden="1" x14ac:dyDescent="0.2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 Товар!A:F,3,0)</f>
        <v>Карамель лимонная</v>
      </c>
      <c r="H500">
        <f>VLOOKUP(D500,Товар!A:F,6,0)</f>
        <v>55</v>
      </c>
      <c r="I500">
        <f>VLOOKUP(D500,Товар!A:F,5,0)</f>
        <v>250</v>
      </c>
      <c r="J500">
        <f t="shared" si="7"/>
        <v>25000</v>
      </c>
      <c r="K500" t="str">
        <f>VLOOKUP(C500,Магазин!A:C,2,0)</f>
        <v>Заречный</v>
      </c>
    </row>
    <row r="501" spans="1:11" hidden="1" x14ac:dyDescent="0.2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 Товар!A:F,3,0)</f>
        <v>Карамель мятная</v>
      </c>
      <c r="H501">
        <f>VLOOKUP(D501,Товар!A:F,6,0)</f>
        <v>85</v>
      </c>
      <c r="I501">
        <f>VLOOKUP(D501,Товар!A:F,5,0)</f>
        <v>500</v>
      </c>
      <c r="J501">
        <f t="shared" si="7"/>
        <v>50000</v>
      </c>
      <c r="K501" t="str">
        <f>VLOOKUP(C501,Магазин!A:C,2,0)</f>
        <v>Заречный</v>
      </c>
    </row>
    <row r="502" spans="1:11" hidden="1" x14ac:dyDescent="0.2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 Товар!A:F,3,0)</f>
        <v>Клюква в сахаре</v>
      </c>
      <c r="H502">
        <f>VLOOKUP(D502,Товар!A:F,6,0)</f>
        <v>220</v>
      </c>
      <c r="I502">
        <f>VLOOKUP(D502,Товар!A:F,5,0)</f>
        <v>300</v>
      </c>
      <c r="J502">
        <f t="shared" si="7"/>
        <v>30000</v>
      </c>
      <c r="K502" t="str">
        <f>VLOOKUP(C502,Магазин!A:C,2,0)</f>
        <v>Заречный</v>
      </c>
    </row>
    <row r="503" spans="1:11" hidden="1" x14ac:dyDescent="0.2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 Товар!A:F,3,0)</f>
        <v>Курага в шоколаде</v>
      </c>
      <c r="H503">
        <f>VLOOKUP(D503,Товар!A:F,6,0)</f>
        <v>300</v>
      </c>
      <c r="I503">
        <f>VLOOKUP(D503,Товар!A:F,5,0)</f>
        <v>250</v>
      </c>
      <c r="J503">
        <f t="shared" si="7"/>
        <v>25000</v>
      </c>
      <c r="K503" t="str">
        <f>VLOOKUP(C503,Магазин!A:C,2,0)</f>
        <v>Заречный</v>
      </c>
    </row>
    <row r="504" spans="1:11" hidden="1" x14ac:dyDescent="0.2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 Товар!A:F,3,0)</f>
        <v>Леденец "Петушок"</v>
      </c>
      <c r="H504">
        <f>VLOOKUP(D504,Товар!A:F,6,0)</f>
        <v>20</v>
      </c>
      <c r="I504">
        <f>VLOOKUP(D504,Товар!A:F,5,0)</f>
        <v>1</v>
      </c>
      <c r="J504">
        <f t="shared" si="7"/>
        <v>100</v>
      </c>
      <c r="K504" t="str">
        <f>VLOOKUP(C504,Магазин!A:C,2,0)</f>
        <v>Заречный</v>
      </c>
    </row>
    <row r="505" spans="1:11" hidden="1" x14ac:dyDescent="0.2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 Товар!A:F,3,0)</f>
        <v>Леденцы фруктовые драже</v>
      </c>
      <c r="H505">
        <f>VLOOKUP(D505,Товар!A:F,6,0)</f>
        <v>120</v>
      </c>
      <c r="I505">
        <f>VLOOKUP(D505,Товар!A:F,5,0)</f>
        <v>150</v>
      </c>
      <c r="J505">
        <f t="shared" si="7"/>
        <v>15000</v>
      </c>
      <c r="K505" t="str">
        <f>VLOOKUP(C505,Магазин!A:C,2,0)</f>
        <v>Заречный</v>
      </c>
    </row>
    <row r="506" spans="1:11" hidden="1" x14ac:dyDescent="0.2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 Товар!A:F,3,0)</f>
        <v>Мармелад в шоколаде</v>
      </c>
      <c r="H506">
        <f>VLOOKUP(D506,Товар!A:F,6,0)</f>
        <v>120</v>
      </c>
      <c r="I506">
        <f>VLOOKUP(D506,Товар!A:F,5,0)</f>
        <v>150</v>
      </c>
      <c r="J506">
        <f t="shared" si="7"/>
        <v>15000</v>
      </c>
      <c r="K506" t="str">
        <f>VLOOKUP(C506,Магазин!A:C,2,0)</f>
        <v>Заречный</v>
      </c>
    </row>
    <row r="507" spans="1:11" hidden="1" x14ac:dyDescent="0.2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 Товар!A:F,3,0)</f>
        <v>Мармелад желейный фигурки</v>
      </c>
      <c r="H507">
        <f>VLOOKUP(D507,Товар!A:F,6,0)</f>
        <v>170</v>
      </c>
      <c r="I507">
        <f>VLOOKUP(D507,Товар!A:F,5,0)</f>
        <v>700</v>
      </c>
      <c r="J507">
        <f t="shared" si="7"/>
        <v>70000</v>
      </c>
      <c r="K507" t="str">
        <f>VLOOKUP(C507,Магазин!A:C,2,0)</f>
        <v>Заречный</v>
      </c>
    </row>
    <row r="508" spans="1:11" hidden="1" x14ac:dyDescent="0.2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 Товар!A:F,3,0)</f>
        <v>Мармелад лимонный</v>
      </c>
      <c r="H508">
        <f>VLOOKUP(D508,Товар!A:F,6,0)</f>
        <v>120</v>
      </c>
      <c r="I508">
        <f>VLOOKUP(D508,Товар!A:F,5,0)</f>
        <v>500</v>
      </c>
      <c r="J508">
        <f t="shared" si="7"/>
        <v>50000</v>
      </c>
      <c r="K508" t="str">
        <f>VLOOKUP(C508,Магазин!A:C,2,0)</f>
        <v>Заречный</v>
      </c>
    </row>
    <row r="509" spans="1:11" hidden="1" x14ac:dyDescent="0.2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 Товар!A:F,3,0)</f>
        <v>Мармелад сливовый</v>
      </c>
      <c r="H509">
        <f>VLOOKUP(D509,Товар!A:F,6,0)</f>
        <v>110</v>
      </c>
      <c r="I509">
        <f>VLOOKUP(D509,Товар!A:F,5,0)</f>
        <v>500</v>
      </c>
      <c r="J509">
        <f t="shared" si="7"/>
        <v>50000</v>
      </c>
      <c r="K509" t="str">
        <f>VLOOKUP(C509,Магазин!A:C,2,0)</f>
        <v>Заречный</v>
      </c>
    </row>
    <row r="510" spans="1:11" hidden="1" x14ac:dyDescent="0.2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 Товар!A:F,3,0)</f>
        <v>Мармелад фруктовый</v>
      </c>
      <c r="H510">
        <f>VLOOKUP(D510,Товар!A:F,6,0)</f>
        <v>120</v>
      </c>
      <c r="I510">
        <f>VLOOKUP(D510,Товар!A:F,5,0)</f>
        <v>600</v>
      </c>
      <c r="J510">
        <f t="shared" si="7"/>
        <v>60000</v>
      </c>
      <c r="K510" t="str">
        <f>VLOOKUP(C510,Магазин!A:C,2,0)</f>
        <v>Заречный</v>
      </c>
    </row>
    <row r="511" spans="1:11" hidden="1" x14ac:dyDescent="0.2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 Товар!A:F,3,0)</f>
        <v>Мармелад яблочный</v>
      </c>
      <c r="H511">
        <f>VLOOKUP(D511,Товар!A:F,6,0)</f>
        <v>180</v>
      </c>
      <c r="I511">
        <f>VLOOKUP(D511,Товар!A:F,5,0)</f>
        <v>1000</v>
      </c>
      <c r="J511">
        <f t="shared" si="7"/>
        <v>100000</v>
      </c>
      <c r="K511" t="str">
        <f>VLOOKUP(C511,Магазин!A:C,2,0)</f>
        <v>Заречный</v>
      </c>
    </row>
    <row r="512" spans="1:11" hidden="1" x14ac:dyDescent="0.2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 Товар!A:F,3,0)</f>
        <v>Набор конфет "Новогодний"</v>
      </c>
      <c r="H512">
        <f>VLOOKUP(D512,Товар!A:F,6,0)</f>
        <v>350</v>
      </c>
      <c r="I512">
        <f>VLOOKUP(D512,Товар!A:F,5,0)</f>
        <v>200</v>
      </c>
      <c r="J512">
        <f t="shared" si="7"/>
        <v>20000</v>
      </c>
      <c r="K512" t="str">
        <f>VLOOKUP(C512,Магазин!A:C,2,0)</f>
        <v>Заречный</v>
      </c>
    </row>
    <row r="513" spans="1:11" hidden="1" x14ac:dyDescent="0.2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 Товар!A:F,3,0)</f>
        <v>Пастила ванильная</v>
      </c>
      <c r="H513">
        <f>VLOOKUP(D513,Товар!A:F,6,0)</f>
        <v>125</v>
      </c>
      <c r="I513">
        <f>VLOOKUP(D513,Товар!A:F,5,0)</f>
        <v>250</v>
      </c>
      <c r="J513">
        <f t="shared" si="7"/>
        <v>25000</v>
      </c>
      <c r="K513" t="str">
        <f>VLOOKUP(C513,Магазин!A:C,2,0)</f>
        <v>Заречный</v>
      </c>
    </row>
    <row r="514" spans="1:11" hidden="1" x14ac:dyDescent="0.2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 Товар!A:F,3,0)</f>
        <v>Пастила с клюквенным соком</v>
      </c>
      <c r="H514">
        <f>VLOOKUP(D514,Товар!A:F,6,0)</f>
        <v>140</v>
      </c>
      <c r="I514">
        <f>VLOOKUP(D514,Товар!A:F,5,0)</f>
        <v>300</v>
      </c>
      <c r="J514">
        <f t="shared" si="7"/>
        <v>30000</v>
      </c>
      <c r="K514" t="str">
        <f>VLOOKUP(C514,Магазин!A:C,2,0)</f>
        <v>Заречный</v>
      </c>
    </row>
    <row r="515" spans="1:11" hidden="1" x14ac:dyDescent="0.2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 Товар!A:F,3,0)</f>
        <v>Сладкая плитка соевая</v>
      </c>
      <c r="H515">
        <f>VLOOKUP(D515,Товар!A:F,6,0)</f>
        <v>55</v>
      </c>
      <c r="I515">
        <f>VLOOKUP(D515,Товар!A:F,5,0)</f>
        <v>100</v>
      </c>
      <c r="J515">
        <f t="shared" ref="J515:J578" si="8">I515*E515</f>
        <v>10000</v>
      </c>
      <c r="K515" t="str">
        <f>VLOOKUP(C515,Магазин!A:C,2,0)</f>
        <v>Заречный</v>
      </c>
    </row>
    <row r="516" spans="1:11" hidden="1" x14ac:dyDescent="0.2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 Товар!A:F,3,0)</f>
        <v>Суфле в шоколаде</v>
      </c>
      <c r="H516">
        <f>VLOOKUP(D516,Товар!A:F,6,0)</f>
        <v>115</v>
      </c>
      <c r="I516">
        <f>VLOOKUP(D516,Товар!A:F,5,0)</f>
        <v>250</v>
      </c>
      <c r="J516">
        <f t="shared" si="8"/>
        <v>25000</v>
      </c>
      <c r="K516" t="str">
        <f>VLOOKUP(C516,Магазин!A:C,2,0)</f>
        <v>Заречный</v>
      </c>
    </row>
    <row r="517" spans="1:11" hidden="1" x14ac:dyDescent="0.2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 Товар!A:F,3,0)</f>
        <v>Чернослив в шоколаде</v>
      </c>
      <c r="H517">
        <f>VLOOKUP(D517,Товар!A:F,6,0)</f>
        <v>300</v>
      </c>
      <c r="I517">
        <f>VLOOKUP(D517,Товар!A:F,5,0)</f>
        <v>250</v>
      </c>
      <c r="J517">
        <f t="shared" si="8"/>
        <v>25000</v>
      </c>
      <c r="K517" t="str">
        <f>VLOOKUP(C517,Магазин!A:C,2,0)</f>
        <v>Заречный</v>
      </c>
    </row>
    <row r="518" spans="1:11" hidden="1" x14ac:dyDescent="0.2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 Товар!A:F,3,0)</f>
        <v>Шоколад молочный</v>
      </c>
      <c r="H518">
        <f>VLOOKUP(D518,Товар!A:F,6,0)</f>
        <v>75</v>
      </c>
      <c r="I518">
        <f>VLOOKUP(D518,Товар!A:F,5,0)</f>
        <v>100</v>
      </c>
      <c r="J518">
        <f t="shared" si="8"/>
        <v>10000</v>
      </c>
      <c r="K518" t="str">
        <f>VLOOKUP(C518,Магазин!A:C,2,0)</f>
        <v>Заречный</v>
      </c>
    </row>
    <row r="519" spans="1:11" hidden="1" x14ac:dyDescent="0.2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 Товар!A:F,3,0)</f>
        <v>Шоколад с изюмом</v>
      </c>
      <c r="H519">
        <f>VLOOKUP(D519,Товар!A:F,6,0)</f>
        <v>80</v>
      </c>
      <c r="I519">
        <f>VLOOKUP(D519,Товар!A:F,5,0)</f>
        <v>80</v>
      </c>
      <c r="J519">
        <f t="shared" si="8"/>
        <v>8000</v>
      </c>
      <c r="K519" t="str">
        <f>VLOOKUP(C519,Магазин!A:C,2,0)</f>
        <v>Заречный</v>
      </c>
    </row>
    <row r="520" spans="1:11" hidden="1" x14ac:dyDescent="0.2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 Товар!A:F,3,0)</f>
        <v>Шоколад с орехом</v>
      </c>
      <c r="H520">
        <f>VLOOKUP(D520,Товар!A:F,6,0)</f>
        <v>90</v>
      </c>
      <c r="I520">
        <f>VLOOKUP(D520,Товар!A:F,5,0)</f>
        <v>100</v>
      </c>
      <c r="J520">
        <f t="shared" si="8"/>
        <v>10000</v>
      </c>
      <c r="K520" t="str">
        <f>VLOOKUP(C520,Магазин!A:C,2,0)</f>
        <v>Заречный</v>
      </c>
    </row>
    <row r="521" spans="1:11" hidden="1" x14ac:dyDescent="0.2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 Товар!A:F,3,0)</f>
        <v>Шоколад темный</v>
      </c>
      <c r="H521">
        <f>VLOOKUP(D521,Товар!A:F,6,0)</f>
        <v>80</v>
      </c>
      <c r="I521">
        <f>VLOOKUP(D521,Товар!A:F,5,0)</f>
        <v>100</v>
      </c>
      <c r="J521">
        <f t="shared" si="8"/>
        <v>10000</v>
      </c>
      <c r="K521" t="str">
        <f>VLOOKUP(C521,Магазин!A:C,2,0)</f>
        <v>Заречный</v>
      </c>
    </row>
    <row r="522" spans="1:11" hidden="1" x14ac:dyDescent="0.2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 Товар!A:F,3,0)</f>
        <v>Шоколадные конфеты "Белочка"</v>
      </c>
      <c r="H522">
        <f>VLOOKUP(D522,Товар!A:F,6,0)</f>
        <v>130</v>
      </c>
      <c r="I522">
        <f>VLOOKUP(D522,Товар!A:F,5,0)</f>
        <v>200</v>
      </c>
      <c r="J522">
        <f t="shared" si="8"/>
        <v>20000</v>
      </c>
      <c r="K522" t="str">
        <f>VLOOKUP(C522,Магазин!A:C,2,0)</f>
        <v>Заречный</v>
      </c>
    </row>
    <row r="523" spans="1:11" hidden="1" x14ac:dyDescent="0.2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 Товар!A:F,3,0)</f>
        <v>Шоколадные конфеты "Грильяж"</v>
      </c>
      <c r="H523">
        <f>VLOOKUP(D523,Товар!A:F,6,0)</f>
        <v>200</v>
      </c>
      <c r="I523">
        <f>VLOOKUP(D523,Товар!A:F,5,0)</f>
        <v>300</v>
      </c>
      <c r="J523">
        <f t="shared" si="8"/>
        <v>30000</v>
      </c>
      <c r="K523" t="str">
        <f>VLOOKUP(C523,Магазин!A:C,2,0)</f>
        <v>Заречный</v>
      </c>
    </row>
    <row r="524" spans="1:11" hidden="1" x14ac:dyDescent="0.2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 Товар!A:F,3,0)</f>
        <v>Шоколадные конфеты ассорти</v>
      </c>
      <c r="H524">
        <f>VLOOKUP(D524,Товар!A:F,6,0)</f>
        <v>375</v>
      </c>
      <c r="I524">
        <f>VLOOKUP(D524,Товар!A:F,5,0)</f>
        <v>400</v>
      </c>
      <c r="J524">
        <f t="shared" si="8"/>
        <v>40000</v>
      </c>
      <c r="K524" t="str">
        <f>VLOOKUP(C524,Магазин!A:C,2,0)</f>
        <v>Заречный</v>
      </c>
    </row>
    <row r="525" spans="1:11" hidden="1" x14ac:dyDescent="0.2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 Товар!A:F,3,0)</f>
        <v>Батончик соевый</v>
      </c>
      <c r="H525">
        <f>VLOOKUP(D525,Товар!A:F,6,0)</f>
        <v>110</v>
      </c>
      <c r="I525">
        <f>VLOOKUP(D525,Товар!A:F,5,0)</f>
        <v>250</v>
      </c>
      <c r="J525">
        <f t="shared" si="8"/>
        <v>25000</v>
      </c>
      <c r="K525" t="str">
        <f>VLOOKUP(C525,Магазин!A:C,2,0)</f>
        <v>Заречный</v>
      </c>
    </row>
    <row r="526" spans="1:11" hidden="1" x14ac:dyDescent="0.2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 Товар!A:F,3,0)</f>
        <v>Заяц шоколадный большой</v>
      </c>
      <c r="H526">
        <f>VLOOKUP(D526,Товар!A:F,6,0)</f>
        <v>250</v>
      </c>
      <c r="I526">
        <f>VLOOKUP(D526,Товар!A:F,5,0)</f>
        <v>1</v>
      </c>
      <c r="J526">
        <f t="shared" si="8"/>
        <v>100</v>
      </c>
      <c r="K526" t="str">
        <f>VLOOKUP(C526,Магазин!A:C,2,0)</f>
        <v>Заречный</v>
      </c>
    </row>
    <row r="527" spans="1:11" hidden="1" x14ac:dyDescent="0.2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 Товар!A:F,3,0)</f>
        <v>Заяц шоколадный малый</v>
      </c>
      <c r="H527">
        <f>VLOOKUP(D527,Товар!A:F,6,0)</f>
        <v>300</v>
      </c>
      <c r="I527">
        <f>VLOOKUP(D527,Товар!A:F,5,0)</f>
        <v>6</v>
      </c>
      <c r="J527">
        <f t="shared" si="8"/>
        <v>600</v>
      </c>
      <c r="K527" t="str">
        <f>VLOOKUP(C527,Магазин!A:C,2,0)</f>
        <v>Заречный</v>
      </c>
    </row>
    <row r="528" spans="1:11" hidden="1" x14ac:dyDescent="0.2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 Товар!A:F,3,0)</f>
        <v>Карамель "Барбарис"</v>
      </c>
      <c r="H528">
        <f>VLOOKUP(D528,Товар!A:F,6,0)</f>
        <v>50</v>
      </c>
      <c r="I528">
        <f>VLOOKUP(D528,Товар!A:F,5,0)</f>
        <v>250</v>
      </c>
      <c r="J528">
        <f t="shared" si="8"/>
        <v>25000</v>
      </c>
      <c r="K528" t="str">
        <f>VLOOKUP(C528,Магазин!A:C,2,0)</f>
        <v>Заречный</v>
      </c>
    </row>
    <row r="529" spans="1:11" hidden="1" x14ac:dyDescent="0.2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 Товар!A:F,3,0)</f>
        <v>Карамель "Взлетная"</v>
      </c>
      <c r="H529">
        <f>VLOOKUP(D529,Товар!A:F,6,0)</f>
        <v>90</v>
      </c>
      <c r="I529">
        <f>VLOOKUP(D529,Товар!A:F,5,0)</f>
        <v>500</v>
      </c>
      <c r="J529">
        <f t="shared" si="8"/>
        <v>50000</v>
      </c>
      <c r="K529" t="str">
        <f>VLOOKUP(C529,Магазин!A:C,2,0)</f>
        <v>Заречный</v>
      </c>
    </row>
    <row r="530" spans="1:11" hidden="1" x14ac:dyDescent="0.2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 Товар!A:F,3,0)</f>
        <v>Карамель "Раковая шейка"</v>
      </c>
      <c r="H530">
        <f>VLOOKUP(D530,Товар!A:F,6,0)</f>
        <v>600</v>
      </c>
      <c r="I530">
        <f>VLOOKUP(D530,Товар!A:F,5,0)</f>
        <v>1000</v>
      </c>
      <c r="J530">
        <f t="shared" si="8"/>
        <v>100000</v>
      </c>
      <c r="K530" t="str">
        <f>VLOOKUP(C530,Магазин!A:C,2,0)</f>
        <v>Заречный</v>
      </c>
    </row>
    <row r="531" spans="1:11" hidden="1" x14ac:dyDescent="0.2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 Товар!A:F,3,0)</f>
        <v>Карамель клубничная</v>
      </c>
      <c r="H531">
        <f>VLOOKUP(D531,Товар!A:F,6,0)</f>
        <v>100</v>
      </c>
      <c r="I531">
        <f>VLOOKUP(D531,Товар!A:F,5,0)</f>
        <v>500</v>
      </c>
      <c r="J531">
        <f t="shared" si="8"/>
        <v>50000</v>
      </c>
      <c r="K531" t="str">
        <f>VLOOKUP(C531,Магазин!A:C,2,0)</f>
        <v>Заречный</v>
      </c>
    </row>
    <row r="532" spans="1:11" hidden="1" x14ac:dyDescent="0.2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 Товар!A:F,3,0)</f>
        <v>Карамель лимонная</v>
      </c>
      <c r="H532">
        <f>VLOOKUP(D532,Товар!A:F,6,0)</f>
        <v>55</v>
      </c>
      <c r="I532">
        <f>VLOOKUP(D532,Товар!A:F,5,0)</f>
        <v>250</v>
      </c>
      <c r="J532">
        <f t="shared" si="8"/>
        <v>25000</v>
      </c>
      <c r="K532" t="str">
        <f>VLOOKUP(C532,Магазин!A:C,2,0)</f>
        <v>Заречный</v>
      </c>
    </row>
    <row r="533" spans="1:11" hidden="1" x14ac:dyDescent="0.2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 Товар!A:F,3,0)</f>
        <v>Карамель мятная</v>
      </c>
      <c r="H533">
        <f>VLOOKUP(D533,Товар!A:F,6,0)</f>
        <v>85</v>
      </c>
      <c r="I533">
        <f>VLOOKUP(D533,Товар!A:F,5,0)</f>
        <v>500</v>
      </c>
      <c r="J533">
        <f t="shared" si="8"/>
        <v>50000</v>
      </c>
      <c r="K533" t="str">
        <f>VLOOKUP(C533,Магазин!A:C,2,0)</f>
        <v>Заречный</v>
      </c>
    </row>
    <row r="534" spans="1:11" hidden="1" x14ac:dyDescent="0.2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 Товар!A:F,3,0)</f>
        <v>Клюква в сахаре</v>
      </c>
      <c r="H534">
        <f>VLOOKUP(D534,Товар!A:F,6,0)</f>
        <v>220</v>
      </c>
      <c r="I534">
        <f>VLOOKUP(D534,Товар!A:F,5,0)</f>
        <v>300</v>
      </c>
      <c r="J534">
        <f t="shared" si="8"/>
        <v>30000</v>
      </c>
      <c r="K534" t="str">
        <f>VLOOKUP(C534,Магазин!A:C,2,0)</f>
        <v>Заречный</v>
      </c>
    </row>
    <row r="535" spans="1:11" hidden="1" x14ac:dyDescent="0.2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 Товар!A:F,3,0)</f>
        <v>Курага в шоколаде</v>
      </c>
      <c r="H535">
        <f>VLOOKUP(D535,Товар!A:F,6,0)</f>
        <v>300</v>
      </c>
      <c r="I535">
        <f>VLOOKUP(D535,Товар!A:F,5,0)</f>
        <v>250</v>
      </c>
      <c r="J535">
        <f t="shared" si="8"/>
        <v>25000</v>
      </c>
      <c r="K535" t="str">
        <f>VLOOKUP(C535,Магазин!A:C,2,0)</f>
        <v>Заречный</v>
      </c>
    </row>
    <row r="536" spans="1:11" hidden="1" x14ac:dyDescent="0.2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 Товар!A:F,3,0)</f>
        <v>Леденец "Петушок"</v>
      </c>
      <c r="H536">
        <f>VLOOKUP(D536,Товар!A:F,6,0)</f>
        <v>20</v>
      </c>
      <c r="I536">
        <f>VLOOKUP(D536,Товар!A:F,5,0)</f>
        <v>1</v>
      </c>
      <c r="J536">
        <f t="shared" si="8"/>
        <v>100</v>
      </c>
      <c r="K536" t="str">
        <f>VLOOKUP(C536,Магазин!A:C,2,0)</f>
        <v>Заречный</v>
      </c>
    </row>
    <row r="537" spans="1:11" hidden="1" x14ac:dyDescent="0.2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 Товар!A:F,3,0)</f>
        <v>Леденцы фруктовые драже</v>
      </c>
      <c r="H537">
        <f>VLOOKUP(D537,Товар!A:F,6,0)</f>
        <v>120</v>
      </c>
      <c r="I537">
        <f>VLOOKUP(D537,Товар!A:F,5,0)</f>
        <v>150</v>
      </c>
      <c r="J537">
        <f t="shared" si="8"/>
        <v>15000</v>
      </c>
      <c r="K537" t="str">
        <f>VLOOKUP(C537,Магазин!A:C,2,0)</f>
        <v>Заречный</v>
      </c>
    </row>
    <row r="538" spans="1:11" hidden="1" x14ac:dyDescent="0.2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 Товар!A:F,3,0)</f>
        <v>Мармелад в шоколаде</v>
      </c>
      <c r="H538">
        <f>VLOOKUP(D538,Товар!A:F,6,0)</f>
        <v>120</v>
      </c>
      <c r="I538">
        <f>VLOOKUP(D538,Товар!A:F,5,0)</f>
        <v>150</v>
      </c>
      <c r="J538">
        <f t="shared" si="8"/>
        <v>15000</v>
      </c>
      <c r="K538" t="str">
        <f>VLOOKUP(C538,Магазин!A:C,2,0)</f>
        <v>Заречный</v>
      </c>
    </row>
    <row r="539" spans="1:11" hidden="1" x14ac:dyDescent="0.2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 Товар!A:F,3,0)</f>
        <v>Мармелад желейный фигурки</v>
      </c>
      <c r="H539">
        <f>VLOOKUP(D539,Товар!A:F,6,0)</f>
        <v>170</v>
      </c>
      <c r="I539">
        <f>VLOOKUP(D539,Товар!A:F,5,0)</f>
        <v>700</v>
      </c>
      <c r="J539">
        <f t="shared" si="8"/>
        <v>70000</v>
      </c>
      <c r="K539" t="str">
        <f>VLOOKUP(C539,Магазин!A:C,2,0)</f>
        <v>Заречный</v>
      </c>
    </row>
    <row r="540" spans="1:11" hidden="1" x14ac:dyDescent="0.2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 Товар!A:F,3,0)</f>
        <v>Мармелад лимонный</v>
      </c>
      <c r="H540">
        <f>VLOOKUP(D540,Товар!A:F,6,0)</f>
        <v>120</v>
      </c>
      <c r="I540">
        <f>VLOOKUP(D540,Товар!A:F,5,0)</f>
        <v>500</v>
      </c>
      <c r="J540">
        <f t="shared" si="8"/>
        <v>50000</v>
      </c>
      <c r="K540" t="str">
        <f>VLOOKUP(C540,Магазин!A:C,2,0)</f>
        <v>Заречный</v>
      </c>
    </row>
    <row r="541" spans="1:11" hidden="1" x14ac:dyDescent="0.2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 Товар!A:F,3,0)</f>
        <v>Мармелад сливовый</v>
      </c>
      <c r="H541">
        <f>VLOOKUP(D541,Товар!A:F,6,0)</f>
        <v>110</v>
      </c>
      <c r="I541">
        <f>VLOOKUP(D541,Товар!A:F,5,0)</f>
        <v>500</v>
      </c>
      <c r="J541">
        <f t="shared" si="8"/>
        <v>50000</v>
      </c>
      <c r="K541" t="str">
        <f>VLOOKUP(C541,Магазин!A:C,2,0)</f>
        <v>Заречный</v>
      </c>
    </row>
    <row r="542" spans="1:11" hidden="1" x14ac:dyDescent="0.2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 Товар!A:F,3,0)</f>
        <v>Мармелад фруктовый</v>
      </c>
      <c r="H542">
        <f>VLOOKUP(D542,Товар!A:F,6,0)</f>
        <v>120</v>
      </c>
      <c r="I542">
        <f>VLOOKUP(D542,Товар!A:F,5,0)</f>
        <v>600</v>
      </c>
      <c r="J542">
        <f t="shared" si="8"/>
        <v>60000</v>
      </c>
      <c r="K542" t="str">
        <f>VLOOKUP(C542,Магазин!A:C,2,0)</f>
        <v>Заречный</v>
      </c>
    </row>
    <row r="543" spans="1:11" hidden="1" x14ac:dyDescent="0.2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 Товар!A:F,3,0)</f>
        <v>Мармелад яблочный</v>
      </c>
      <c r="H543">
        <f>VLOOKUP(D543,Товар!A:F,6,0)</f>
        <v>180</v>
      </c>
      <c r="I543">
        <f>VLOOKUP(D543,Товар!A:F,5,0)</f>
        <v>1000</v>
      </c>
      <c r="J543">
        <f t="shared" si="8"/>
        <v>100000</v>
      </c>
      <c r="K543" t="str">
        <f>VLOOKUP(C543,Магазин!A:C,2,0)</f>
        <v>Заречный</v>
      </c>
    </row>
    <row r="544" spans="1:11" hidden="1" x14ac:dyDescent="0.2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 Товар!A:F,3,0)</f>
        <v>Набор конфет "Новогодний"</v>
      </c>
      <c r="H544">
        <f>VLOOKUP(D544,Товар!A:F,6,0)</f>
        <v>350</v>
      </c>
      <c r="I544">
        <f>VLOOKUP(D544,Товар!A:F,5,0)</f>
        <v>200</v>
      </c>
      <c r="J544">
        <f t="shared" si="8"/>
        <v>20000</v>
      </c>
      <c r="K544" t="str">
        <f>VLOOKUP(C544,Магазин!A:C,2,0)</f>
        <v>Заречный</v>
      </c>
    </row>
    <row r="545" spans="1:11" hidden="1" x14ac:dyDescent="0.2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 Товар!A:F,3,0)</f>
        <v>Пастила ванильная</v>
      </c>
      <c r="H545">
        <f>VLOOKUP(D545,Товар!A:F,6,0)</f>
        <v>125</v>
      </c>
      <c r="I545">
        <f>VLOOKUP(D545,Товар!A:F,5,0)</f>
        <v>250</v>
      </c>
      <c r="J545">
        <f t="shared" si="8"/>
        <v>25000</v>
      </c>
      <c r="K545" t="str">
        <f>VLOOKUP(C545,Магазин!A:C,2,0)</f>
        <v>Заречный</v>
      </c>
    </row>
    <row r="546" spans="1:11" hidden="1" x14ac:dyDescent="0.2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 Товар!A:F,3,0)</f>
        <v>Пастила с клюквенным соком</v>
      </c>
      <c r="H546">
        <f>VLOOKUP(D546,Товар!A:F,6,0)</f>
        <v>140</v>
      </c>
      <c r="I546">
        <f>VLOOKUP(D546,Товар!A:F,5,0)</f>
        <v>300</v>
      </c>
      <c r="J546">
        <f t="shared" si="8"/>
        <v>30000</v>
      </c>
      <c r="K546" t="str">
        <f>VLOOKUP(C546,Магазин!A:C,2,0)</f>
        <v>Заречный</v>
      </c>
    </row>
    <row r="547" spans="1:11" hidden="1" x14ac:dyDescent="0.2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 Товар!A:F,3,0)</f>
        <v>Сладкая плитка соевая</v>
      </c>
      <c r="H547">
        <f>VLOOKUP(D547,Товар!A:F,6,0)</f>
        <v>55</v>
      </c>
      <c r="I547">
        <f>VLOOKUP(D547,Товар!A:F,5,0)</f>
        <v>100</v>
      </c>
      <c r="J547">
        <f t="shared" si="8"/>
        <v>10000</v>
      </c>
      <c r="K547" t="str">
        <f>VLOOKUP(C547,Магазин!A:C,2,0)</f>
        <v>Заречный</v>
      </c>
    </row>
    <row r="548" spans="1:11" hidden="1" x14ac:dyDescent="0.2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 Товар!A:F,3,0)</f>
        <v>Суфле в шоколаде</v>
      </c>
      <c r="H548">
        <f>VLOOKUP(D548,Товар!A:F,6,0)</f>
        <v>115</v>
      </c>
      <c r="I548">
        <f>VLOOKUP(D548,Товар!A:F,5,0)</f>
        <v>250</v>
      </c>
      <c r="J548">
        <f t="shared" si="8"/>
        <v>25000</v>
      </c>
      <c r="K548" t="str">
        <f>VLOOKUP(C548,Магазин!A:C,2,0)</f>
        <v>Заречный</v>
      </c>
    </row>
    <row r="549" spans="1:11" hidden="1" x14ac:dyDescent="0.2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 Товар!A:F,3,0)</f>
        <v>Чернослив в шоколаде</v>
      </c>
      <c r="H549">
        <f>VLOOKUP(D549,Товар!A:F,6,0)</f>
        <v>300</v>
      </c>
      <c r="I549">
        <f>VLOOKUP(D549,Товар!A:F,5,0)</f>
        <v>250</v>
      </c>
      <c r="J549">
        <f t="shared" si="8"/>
        <v>25000</v>
      </c>
      <c r="K549" t="str">
        <f>VLOOKUP(C549,Магазин!A:C,2,0)</f>
        <v>Заречный</v>
      </c>
    </row>
    <row r="550" spans="1:11" hidden="1" x14ac:dyDescent="0.2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 Товар!A:F,3,0)</f>
        <v>Шоколад молочный</v>
      </c>
      <c r="H550">
        <f>VLOOKUP(D550,Товар!A:F,6,0)</f>
        <v>75</v>
      </c>
      <c r="I550">
        <f>VLOOKUP(D550,Товар!A:F,5,0)</f>
        <v>100</v>
      </c>
      <c r="J550">
        <f t="shared" si="8"/>
        <v>10000</v>
      </c>
      <c r="K550" t="str">
        <f>VLOOKUP(C550,Магазин!A:C,2,0)</f>
        <v>Заречный</v>
      </c>
    </row>
    <row r="551" spans="1:11" hidden="1" x14ac:dyDescent="0.2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 Товар!A:F,3,0)</f>
        <v>Шоколад с изюмом</v>
      </c>
      <c r="H551">
        <f>VLOOKUP(D551,Товар!A:F,6,0)</f>
        <v>80</v>
      </c>
      <c r="I551">
        <f>VLOOKUP(D551,Товар!A:F,5,0)</f>
        <v>80</v>
      </c>
      <c r="J551">
        <f t="shared" si="8"/>
        <v>8000</v>
      </c>
      <c r="K551" t="str">
        <f>VLOOKUP(C551,Магазин!A:C,2,0)</f>
        <v>Заречный</v>
      </c>
    </row>
    <row r="552" spans="1:11" hidden="1" x14ac:dyDescent="0.2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 Товар!A:F,3,0)</f>
        <v>Шоколад с орехом</v>
      </c>
      <c r="H552">
        <f>VLOOKUP(D552,Товар!A:F,6,0)</f>
        <v>90</v>
      </c>
      <c r="I552">
        <f>VLOOKUP(D552,Товар!A:F,5,0)</f>
        <v>100</v>
      </c>
      <c r="J552">
        <f t="shared" si="8"/>
        <v>10000</v>
      </c>
      <c r="K552" t="str">
        <f>VLOOKUP(C552,Магазин!A:C,2,0)</f>
        <v>Заречный</v>
      </c>
    </row>
    <row r="553" spans="1:11" hidden="1" x14ac:dyDescent="0.2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 Товар!A:F,3,0)</f>
        <v>Шоколад темный</v>
      </c>
      <c r="H553">
        <f>VLOOKUP(D553,Товар!A:F,6,0)</f>
        <v>80</v>
      </c>
      <c r="I553">
        <f>VLOOKUP(D553,Товар!A:F,5,0)</f>
        <v>100</v>
      </c>
      <c r="J553">
        <f t="shared" si="8"/>
        <v>10000</v>
      </c>
      <c r="K553" t="str">
        <f>VLOOKUP(C553,Магазин!A:C,2,0)</f>
        <v>Заречный</v>
      </c>
    </row>
    <row r="554" spans="1:11" hidden="1" x14ac:dyDescent="0.2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 Товар!A:F,3,0)</f>
        <v>Шоколадные конфеты "Белочка"</v>
      </c>
      <c r="H554">
        <f>VLOOKUP(D554,Товар!A:F,6,0)</f>
        <v>130</v>
      </c>
      <c r="I554">
        <f>VLOOKUP(D554,Товар!A:F,5,0)</f>
        <v>200</v>
      </c>
      <c r="J554">
        <f t="shared" si="8"/>
        <v>20000</v>
      </c>
      <c r="K554" t="str">
        <f>VLOOKUP(C554,Магазин!A:C,2,0)</f>
        <v>Заречный</v>
      </c>
    </row>
    <row r="555" spans="1:11" hidden="1" x14ac:dyDescent="0.2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 Товар!A:F,3,0)</f>
        <v>Шоколадные конфеты "Грильяж"</v>
      </c>
      <c r="H555">
        <f>VLOOKUP(D555,Товар!A:F,6,0)</f>
        <v>200</v>
      </c>
      <c r="I555">
        <f>VLOOKUP(D555,Товар!A:F,5,0)</f>
        <v>300</v>
      </c>
      <c r="J555">
        <f t="shared" si="8"/>
        <v>30000</v>
      </c>
      <c r="K555" t="str">
        <f>VLOOKUP(C555,Магазин!A:C,2,0)</f>
        <v>Заречный</v>
      </c>
    </row>
    <row r="556" spans="1:11" hidden="1" x14ac:dyDescent="0.2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 Товар!A:F,3,0)</f>
        <v>Шоколадные конфеты ассорти</v>
      </c>
      <c r="H556">
        <f>VLOOKUP(D556,Товар!A:F,6,0)</f>
        <v>375</v>
      </c>
      <c r="I556">
        <f>VLOOKUP(D556,Товар!A:F,5,0)</f>
        <v>400</v>
      </c>
      <c r="J556">
        <f t="shared" si="8"/>
        <v>40000</v>
      </c>
      <c r="K556" t="str">
        <f>VLOOKUP(C556,Магазин!A:C,2,0)</f>
        <v>Заречный</v>
      </c>
    </row>
    <row r="557" spans="1:11" hidden="1" x14ac:dyDescent="0.2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 Товар!A:F,3,0)</f>
        <v>Батончик соевый</v>
      </c>
      <c r="H557">
        <f>VLOOKUP(D557,Товар!A:F,6,0)</f>
        <v>110</v>
      </c>
      <c r="I557">
        <f>VLOOKUP(D557,Товар!A:F,5,0)</f>
        <v>250</v>
      </c>
      <c r="J557">
        <f t="shared" si="8"/>
        <v>25000</v>
      </c>
      <c r="K557" t="str">
        <f>VLOOKUP(C557,Магазин!A:C,2,0)</f>
        <v>Заречный</v>
      </c>
    </row>
    <row r="558" spans="1:11" hidden="1" x14ac:dyDescent="0.2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 Товар!A:F,3,0)</f>
        <v>Заяц шоколадный большой</v>
      </c>
      <c r="H558">
        <f>VLOOKUP(D558,Товар!A:F,6,0)</f>
        <v>250</v>
      </c>
      <c r="I558">
        <f>VLOOKUP(D558,Товар!A:F,5,0)</f>
        <v>1</v>
      </c>
      <c r="J558">
        <f t="shared" si="8"/>
        <v>100</v>
      </c>
      <c r="K558" t="str">
        <f>VLOOKUP(C558,Магазин!A:C,2,0)</f>
        <v>Заречный</v>
      </c>
    </row>
    <row r="559" spans="1:11" hidden="1" x14ac:dyDescent="0.2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 Товар!A:F,3,0)</f>
        <v>Заяц шоколадный малый</v>
      </c>
      <c r="H559">
        <f>VLOOKUP(D559,Товар!A:F,6,0)</f>
        <v>300</v>
      </c>
      <c r="I559">
        <f>VLOOKUP(D559,Товар!A:F,5,0)</f>
        <v>6</v>
      </c>
      <c r="J559">
        <f t="shared" si="8"/>
        <v>600</v>
      </c>
      <c r="K559" t="str">
        <f>VLOOKUP(C559,Магазин!A:C,2,0)</f>
        <v>Заречный</v>
      </c>
    </row>
    <row r="560" spans="1:11" hidden="1" x14ac:dyDescent="0.2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 Товар!A:F,3,0)</f>
        <v>Карамель "Барбарис"</v>
      </c>
      <c r="H560">
        <f>VLOOKUP(D560,Товар!A:F,6,0)</f>
        <v>50</v>
      </c>
      <c r="I560">
        <f>VLOOKUP(D560,Товар!A:F,5,0)</f>
        <v>250</v>
      </c>
      <c r="J560">
        <f t="shared" si="8"/>
        <v>25000</v>
      </c>
      <c r="K560" t="str">
        <f>VLOOKUP(C560,Магазин!A:C,2,0)</f>
        <v>Заречный</v>
      </c>
    </row>
    <row r="561" spans="1:11" hidden="1" x14ac:dyDescent="0.2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 Товар!A:F,3,0)</f>
        <v>Карамель "Взлетная"</v>
      </c>
      <c r="H561">
        <f>VLOOKUP(D561,Товар!A:F,6,0)</f>
        <v>90</v>
      </c>
      <c r="I561">
        <f>VLOOKUP(D561,Товар!A:F,5,0)</f>
        <v>500</v>
      </c>
      <c r="J561">
        <f t="shared" si="8"/>
        <v>50000</v>
      </c>
      <c r="K561" t="str">
        <f>VLOOKUP(C561,Магазин!A:C,2,0)</f>
        <v>Заречный</v>
      </c>
    </row>
    <row r="562" spans="1:11" hidden="1" x14ac:dyDescent="0.2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 Товар!A:F,3,0)</f>
        <v>Карамель "Раковая шейка"</v>
      </c>
      <c r="H562">
        <f>VLOOKUP(D562,Товар!A:F,6,0)</f>
        <v>600</v>
      </c>
      <c r="I562">
        <f>VLOOKUP(D562,Товар!A:F,5,0)</f>
        <v>1000</v>
      </c>
      <c r="J562">
        <f t="shared" si="8"/>
        <v>100000</v>
      </c>
      <c r="K562" t="str">
        <f>VLOOKUP(C562,Магазин!A:C,2,0)</f>
        <v>Заречный</v>
      </c>
    </row>
    <row r="563" spans="1:11" hidden="1" x14ac:dyDescent="0.2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 Товар!A:F,3,0)</f>
        <v>Карамель клубничная</v>
      </c>
      <c r="H563">
        <f>VLOOKUP(D563,Товар!A:F,6,0)</f>
        <v>100</v>
      </c>
      <c r="I563">
        <f>VLOOKUP(D563,Товар!A:F,5,0)</f>
        <v>500</v>
      </c>
      <c r="J563">
        <f t="shared" si="8"/>
        <v>50000</v>
      </c>
      <c r="K563" t="str">
        <f>VLOOKUP(C563,Магазин!A:C,2,0)</f>
        <v>Заречный</v>
      </c>
    </row>
    <row r="564" spans="1:11" hidden="1" x14ac:dyDescent="0.2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 Товар!A:F,3,0)</f>
        <v>Карамель лимонная</v>
      </c>
      <c r="H564">
        <f>VLOOKUP(D564,Товар!A:F,6,0)</f>
        <v>55</v>
      </c>
      <c r="I564">
        <f>VLOOKUP(D564,Товар!A:F,5,0)</f>
        <v>250</v>
      </c>
      <c r="J564">
        <f t="shared" si="8"/>
        <v>25000</v>
      </c>
      <c r="K564" t="str">
        <f>VLOOKUP(C564,Магазин!A:C,2,0)</f>
        <v>Заречный</v>
      </c>
    </row>
    <row r="565" spans="1:11" hidden="1" x14ac:dyDescent="0.2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 Товар!A:F,3,0)</f>
        <v>Карамель мятная</v>
      </c>
      <c r="H565">
        <f>VLOOKUP(D565,Товар!A:F,6,0)</f>
        <v>85</v>
      </c>
      <c r="I565">
        <f>VLOOKUP(D565,Товар!A:F,5,0)</f>
        <v>500</v>
      </c>
      <c r="J565">
        <f t="shared" si="8"/>
        <v>50000</v>
      </c>
      <c r="K565" t="str">
        <f>VLOOKUP(C565,Магазин!A:C,2,0)</f>
        <v>Заречный</v>
      </c>
    </row>
    <row r="566" spans="1:11" hidden="1" x14ac:dyDescent="0.2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 Товар!A:F,3,0)</f>
        <v>Клюква в сахаре</v>
      </c>
      <c r="H566">
        <f>VLOOKUP(D566,Товар!A:F,6,0)</f>
        <v>220</v>
      </c>
      <c r="I566">
        <f>VLOOKUP(D566,Товар!A:F,5,0)</f>
        <v>300</v>
      </c>
      <c r="J566">
        <f t="shared" si="8"/>
        <v>30000</v>
      </c>
      <c r="K566" t="str">
        <f>VLOOKUP(C566,Магазин!A:C,2,0)</f>
        <v>Заречный</v>
      </c>
    </row>
    <row r="567" spans="1:11" hidden="1" x14ac:dyDescent="0.2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 Товар!A:F,3,0)</f>
        <v>Курага в шоколаде</v>
      </c>
      <c r="H567">
        <f>VLOOKUP(D567,Товар!A:F,6,0)</f>
        <v>300</v>
      </c>
      <c r="I567">
        <f>VLOOKUP(D567,Товар!A:F,5,0)</f>
        <v>250</v>
      </c>
      <c r="J567">
        <f t="shared" si="8"/>
        <v>25000</v>
      </c>
      <c r="K567" t="str">
        <f>VLOOKUP(C567,Магазин!A:C,2,0)</f>
        <v>Заречный</v>
      </c>
    </row>
    <row r="568" spans="1:11" hidden="1" x14ac:dyDescent="0.2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 Товар!A:F,3,0)</f>
        <v>Леденец "Петушок"</v>
      </c>
      <c r="H568">
        <f>VLOOKUP(D568,Товар!A:F,6,0)</f>
        <v>20</v>
      </c>
      <c r="I568">
        <f>VLOOKUP(D568,Товар!A:F,5,0)</f>
        <v>1</v>
      </c>
      <c r="J568">
        <f t="shared" si="8"/>
        <v>100</v>
      </c>
      <c r="K568" t="str">
        <f>VLOOKUP(C568,Магазин!A:C,2,0)</f>
        <v>Заречный</v>
      </c>
    </row>
    <row r="569" spans="1:11" hidden="1" x14ac:dyDescent="0.2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 Товар!A:F,3,0)</f>
        <v>Леденцы фруктовые драже</v>
      </c>
      <c r="H569">
        <f>VLOOKUP(D569,Товар!A:F,6,0)</f>
        <v>120</v>
      </c>
      <c r="I569">
        <f>VLOOKUP(D569,Товар!A:F,5,0)</f>
        <v>150</v>
      </c>
      <c r="J569">
        <f t="shared" si="8"/>
        <v>15000</v>
      </c>
      <c r="K569" t="str">
        <f>VLOOKUP(C569,Магазин!A:C,2,0)</f>
        <v>Заречный</v>
      </c>
    </row>
    <row r="570" spans="1:11" hidden="1" x14ac:dyDescent="0.2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 Товар!A:F,3,0)</f>
        <v>Мармелад в шоколаде</v>
      </c>
      <c r="H570">
        <f>VLOOKUP(D570,Товар!A:F,6,0)</f>
        <v>120</v>
      </c>
      <c r="I570">
        <f>VLOOKUP(D570,Товар!A:F,5,0)</f>
        <v>150</v>
      </c>
      <c r="J570">
        <f t="shared" si="8"/>
        <v>15000</v>
      </c>
      <c r="K570" t="str">
        <f>VLOOKUP(C570,Магазин!A:C,2,0)</f>
        <v>Заречный</v>
      </c>
    </row>
    <row r="571" spans="1:11" hidden="1" x14ac:dyDescent="0.2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 Товар!A:F,3,0)</f>
        <v>Мармелад желейный фигурки</v>
      </c>
      <c r="H571">
        <f>VLOOKUP(D571,Товар!A:F,6,0)</f>
        <v>170</v>
      </c>
      <c r="I571">
        <f>VLOOKUP(D571,Товар!A:F,5,0)</f>
        <v>700</v>
      </c>
      <c r="J571">
        <f t="shared" si="8"/>
        <v>70000</v>
      </c>
      <c r="K571" t="str">
        <f>VLOOKUP(C571,Магазин!A:C,2,0)</f>
        <v>Заречный</v>
      </c>
    </row>
    <row r="572" spans="1:11" hidden="1" x14ac:dyDescent="0.2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 Товар!A:F,3,0)</f>
        <v>Мармелад лимонный</v>
      </c>
      <c r="H572">
        <f>VLOOKUP(D572,Товар!A:F,6,0)</f>
        <v>120</v>
      </c>
      <c r="I572">
        <f>VLOOKUP(D572,Товар!A:F,5,0)</f>
        <v>500</v>
      </c>
      <c r="J572">
        <f t="shared" si="8"/>
        <v>50000</v>
      </c>
      <c r="K572" t="str">
        <f>VLOOKUP(C572,Магазин!A:C,2,0)</f>
        <v>Заречный</v>
      </c>
    </row>
    <row r="573" spans="1:11" hidden="1" x14ac:dyDescent="0.2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 Товар!A:F,3,0)</f>
        <v>Мармелад сливовый</v>
      </c>
      <c r="H573">
        <f>VLOOKUP(D573,Товар!A:F,6,0)</f>
        <v>110</v>
      </c>
      <c r="I573">
        <f>VLOOKUP(D573,Товар!A:F,5,0)</f>
        <v>500</v>
      </c>
      <c r="J573">
        <f t="shared" si="8"/>
        <v>50000</v>
      </c>
      <c r="K573" t="str">
        <f>VLOOKUP(C573,Магазин!A:C,2,0)</f>
        <v>Заречный</v>
      </c>
    </row>
    <row r="574" spans="1:11" hidden="1" x14ac:dyDescent="0.2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 Товар!A:F,3,0)</f>
        <v>Мармелад фруктовый</v>
      </c>
      <c r="H574">
        <f>VLOOKUP(D574,Товар!A:F,6,0)</f>
        <v>120</v>
      </c>
      <c r="I574">
        <f>VLOOKUP(D574,Товар!A:F,5,0)</f>
        <v>600</v>
      </c>
      <c r="J574">
        <f t="shared" si="8"/>
        <v>60000</v>
      </c>
      <c r="K574" t="str">
        <f>VLOOKUP(C574,Магазин!A:C,2,0)</f>
        <v>Заречный</v>
      </c>
    </row>
    <row r="575" spans="1:11" hidden="1" x14ac:dyDescent="0.2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 Товар!A:F,3,0)</f>
        <v>Мармелад яблочный</v>
      </c>
      <c r="H575">
        <f>VLOOKUP(D575,Товар!A:F,6,0)</f>
        <v>180</v>
      </c>
      <c r="I575">
        <f>VLOOKUP(D575,Товар!A:F,5,0)</f>
        <v>1000</v>
      </c>
      <c r="J575">
        <f t="shared" si="8"/>
        <v>100000</v>
      </c>
      <c r="K575" t="str">
        <f>VLOOKUP(C575,Магазин!A:C,2,0)</f>
        <v>Заречный</v>
      </c>
    </row>
    <row r="576" spans="1:11" hidden="1" x14ac:dyDescent="0.2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 Товар!A:F,3,0)</f>
        <v>Набор конфет "Новогодний"</v>
      </c>
      <c r="H576">
        <f>VLOOKUP(D576,Товар!A:F,6,0)</f>
        <v>350</v>
      </c>
      <c r="I576">
        <f>VLOOKUP(D576,Товар!A:F,5,0)</f>
        <v>200</v>
      </c>
      <c r="J576">
        <f t="shared" si="8"/>
        <v>20000</v>
      </c>
      <c r="K576" t="str">
        <f>VLOOKUP(C576,Магазин!A:C,2,0)</f>
        <v>Заречный</v>
      </c>
    </row>
    <row r="577" spans="1:11" hidden="1" x14ac:dyDescent="0.2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 Товар!A:F,3,0)</f>
        <v>Пастила ванильная</v>
      </c>
      <c r="H577">
        <f>VLOOKUP(D577,Товар!A:F,6,0)</f>
        <v>125</v>
      </c>
      <c r="I577">
        <f>VLOOKUP(D577,Товар!A:F,5,0)</f>
        <v>250</v>
      </c>
      <c r="J577">
        <f t="shared" si="8"/>
        <v>25000</v>
      </c>
      <c r="K577" t="str">
        <f>VLOOKUP(C577,Магазин!A:C,2,0)</f>
        <v>Заречный</v>
      </c>
    </row>
    <row r="578" spans="1:11" hidden="1" x14ac:dyDescent="0.2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 Товар!A:F,3,0)</f>
        <v>Пастила с клюквенным соком</v>
      </c>
      <c r="H578">
        <f>VLOOKUP(D578,Товар!A:F,6,0)</f>
        <v>140</v>
      </c>
      <c r="I578">
        <f>VLOOKUP(D578,Товар!A:F,5,0)</f>
        <v>300</v>
      </c>
      <c r="J578">
        <f t="shared" si="8"/>
        <v>30000</v>
      </c>
      <c r="K578" t="str">
        <f>VLOOKUP(C578,Магазин!A:C,2,0)</f>
        <v>Заречный</v>
      </c>
    </row>
    <row r="579" spans="1:11" hidden="1" x14ac:dyDescent="0.2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 Товар!A:F,3,0)</f>
        <v>Сладкая плитка соевая</v>
      </c>
      <c r="H579">
        <f>VLOOKUP(D579,Товар!A:F,6,0)</f>
        <v>55</v>
      </c>
      <c r="I579">
        <f>VLOOKUP(D579,Товар!A:F,5,0)</f>
        <v>100</v>
      </c>
      <c r="J579">
        <f t="shared" ref="J579:J642" si="9">I579*E579</f>
        <v>10000</v>
      </c>
      <c r="K579" t="str">
        <f>VLOOKUP(C579,Магазин!A:C,2,0)</f>
        <v>Заречный</v>
      </c>
    </row>
    <row r="580" spans="1:11" hidden="1" x14ac:dyDescent="0.2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 Товар!A:F,3,0)</f>
        <v>Суфле в шоколаде</v>
      </c>
      <c r="H580">
        <f>VLOOKUP(D580,Товар!A:F,6,0)</f>
        <v>115</v>
      </c>
      <c r="I580">
        <f>VLOOKUP(D580,Товар!A:F,5,0)</f>
        <v>250</v>
      </c>
      <c r="J580">
        <f t="shared" si="9"/>
        <v>25000</v>
      </c>
      <c r="K580" t="str">
        <f>VLOOKUP(C580,Магазин!A:C,2,0)</f>
        <v>Заречный</v>
      </c>
    </row>
    <row r="581" spans="1:11" hidden="1" x14ac:dyDescent="0.2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 Товар!A:F,3,0)</f>
        <v>Чернослив в шоколаде</v>
      </c>
      <c r="H581">
        <f>VLOOKUP(D581,Товар!A:F,6,0)</f>
        <v>300</v>
      </c>
      <c r="I581">
        <f>VLOOKUP(D581,Товар!A:F,5,0)</f>
        <v>250</v>
      </c>
      <c r="J581">
        <f t="shared" si="9"/>
        <v>25000</v>
      </c>
      <c r="K581" t="str">
        <f>VLOOKUP(C581,Магазин!A:C,2,0)</f>
        <v>Заречный</v>
      </c>
    </row>
    <row r="582" spans="1:11" hidden="1" x14ac:dyDescent="0.2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 Товар!A:F,3,0)</f>
        <v>Шоколад молочный</v>
      </c>
      <c r="H582">
        <f>VLOOKUP(D582,Товар!A:F,6,0)</f>
        <v>75</v>
      </c>
      <c r="I582">
        <f>VLOOKUP(D582,Товар!A:F,5,0)</f>
        <v>100</v>
      </c>
      <c r="J582">
        <f t="shared" si="9"/>
        <v>10000</v>
      </c>
      <c r="K582" t="str">
        <f>VLOOKUP(C582,Магазин!A:C,2,0)</f>
        <v>Заречный</v>
      </c>
    </row>
    <row r="583" spans="1:11" hidden="1" x14ac:dyDescent="0.2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 Товар!A:F,3,0)</f>
        <v>Шоколад с изюмом</v>
      </c>
      <c r="H583">
        <f>VLOOKUP(D583,Товар!A:F,6,0)</f>
        <v>80</v>
      </c>
      <c r="I583">
        <f>VLOOKUP(D583,Товар!A:F,5,0)</f>
        <v>80</v>
      </c>
      <c r="J583">
        <f t="shared" si="9"/>
        <v>8000</v>
      </c>
      <c r="K583" t="str">
        <f>VLOOKUP(C583,Магазин!A:C,2,0)</f>
        <v>Заречный</v>
      </c>
    </row>
    <row r="584" spans="1:11" hidden="1" x14ac:dyDescent="0.2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 Товар!A:F,3,0)</f>
        <v>Шоколад с орехом</v>
      </c>
      <c r="H584">
        <f>VLOOKUP(D584,Товар!A:F,6,0)</f>
        <v>90</v>
      </c>
      <c r="I584">
        <f>VLOOKUP(D584,Товар!A:F,5,0)</f>
        <v>100</v>
      </c>
      <c r="J584">
        <f t="shared" si="9"/>
        <v>10000</v>
      </c>
      <c r="K584" t="str">
        <f>VLOOKUP(C584,Магазин!A:C,2,0)</f>
        <v>Заречный</v>
      </c>
    </row>
    <row r="585" spans="1:11" hidden="1" x14ac:dyDescent="0.2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 Товар!A:F,3,0)</f>
        <v>Шоколад темный</v>
      </c>
      <c r="H585">
        <f>VLOOKUP(D585,Товар!A:F,6,0)</f>
        <v>80</v>
      </c>
      <c r="I585">
        <f>VLOOKUP(D585,Товар!A:F,5,0)</f>
        <v>100</v>
      </c>
      <c r="J585">
        <f t="shared" si="9"/>
        <v>10000</v>
      </c>
      <c r="K585" t="str">
        <f>VLOOKUP(C585,Магазин!A:C,2,0)</f>
        <v>Заречный</v>
      </c>
    </row>
    <row r="586" spans="1:11" hidden="1" x14ac:dyDescent="0.2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 Товар!A:F,3,0)</f>
        <v>Шоколадные конфеты "Белочка"</v>
      </c>
      <c r="H586">
        <f>VLOOKUP(D586,Товар!A:F,6,0)</f>
        <v>130</v>
      </c>
      <c r="I586">
        <f>VLOOKUP(D586,Товар!A:F,5,0)</f>
        <v>200</v>
      </c>
      <c r="J586">
        <f t="shared" si="9"/>
        <v>20000</v>
      </c>
      <c r="K586" t="str">
        <f>VLOOKUP(C586,Магазин!A:C,2,0)</f>
        <v>Заречный</v>
      </c>
    </row>
    <row r="587" spans="1:11" hidden="1" x14ac:dyDescent="0.2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 Товар!A:F,3,0)</f>
        <v>Шоколадные конфеты "Грильяж"</v>
      </c>
      <c r="H587">
        <f>VLOOKUP(D587,Товар!A:F,6,0)</f>
        <v>200</v>
      </c>
      <c r="I587">
        <f>VLOOKUP(D587,Товар!A:F,5,0)</f>
        <v>300</v>
      </c>
      <c r="J587">
        <f t="shared" si="9"/>
        <v>30000</v>
      </c>
      <c r="K587" t="str">
        <f>VLOOKUP(C587,Магазин!A:C,2,0)</f>
        <v>Заречный</v>
      </c>
    </row>
    <row r="588" spans="1:11" hidden="1" x14ac:dyDescent="0.2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 Товар!A:F,3,0)</f>
        <v>Шоколадные конфеты ассорти</v>
      </c>
      <c r="H588">
        <f>VLOOKUP(D588,Товар!A:F,6,0)</f>
        <v>375</v>
      </c>
      <c r="I588">
        <f>VLOOKUP(D588,Товар!A:F,5,0)</f>
        <v>400</v>
      </c>
      <c r="J588">
        <f t="shared" si="9"/>
        <v>40000</v>
      </c>
      <c r="K588" t="str">
        <f>VLOOKUP(C588,Магазин!A:C,2,0)</f>
        <v>Заречный</v>
      </c>
    </row>
    <row r="589" spans="1:11" hidden="1" x14ac:dyDescent="0.2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 Товар!A:F,3,0)</f>
        <v>Зефир лимонный</v>
      </c>
      <c r="H589">
        <f>VLOOKUP(D589,Товар!A:F,6,0)</f>
        <v>250</v>
      </c>
      <c r="I589">
        <f>VLOOKUP(D589,Товар!A:F,5,0)</f>
        <v>1000</v>
      </c>
      <c r="J589">
        <f t="shared" si="9"/>
        <v>200000</v>
      </c>
      <c r="K589" t="str">
        <f>VLOOKUP(C589,Магазин!A:C,2,0)</f>
        <v>Центральный</v>
      </c>
    </row>
    <row r="590" spans="1:11" hidden="1" x14ac:dyDescent="0.2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 Товар!A:F,3,0)</f>
        <v>Зефир в шоколаде</v>
      </c>
      <c r="H590">
        <f>VLOOKUP(D590,Товар!A:F,6,0)</f>
        <v>220</v>
      </c>
      <c r="I590">
        <f>VLOOKUP(D590,Товар!A:F,5,0)</f>
        <v>250</v>
      </c>
      <c r="J590">
        <f t="shared" si="9"/>
        <v>50000</v>
      </c>
      <c r="K590" t="str">
        <f>VLOOKUP(C590,Магазин!A:C,2,0)</f>
        <v>Центральный</v>
      </c>
    </row>
    <row r="591" spans="1:11" hidden="1" x14ac:dyDescent="0.2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 Товар!A:F,3,0)</f>
        <v>Зефир ванильный</v>
      </c>
      <c r="H591">
        <f>VLOOKUP(D591,Товар!A:F,6,0)</f>
        <v>200</v>
      </c>
      <c r="I591">
        <f>VLOOKUP(D591,Товар!A:F,5,0)</f>
        <v>800</v>
      </c>
      <c r="J591">
        <f t="shared" si="9"/>
        <v>160000</v>
      </c>
      <c r="K591" t="str">
        <f>VLOOKUP(C591,Магазин!A:C,2,0)</f>
        <v>Центральный</v>
      </c>
    </row>
    <row r="592" spans="1:11" hidden="1" x14ac:dyDescent="0.2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 Товар!A:F,3,0)</f>
        <v>Зефир воздушный</v>
      </c>
      <c r="H592">
        <f>VLOOKUP(D592,Товар!A:F,6,0)</f>
        <v>150</v>
      </c>
      <c r="I592">
        <f>VLOOKUP(D592,Товар!A:F,5,0)</f>
        <v>500</v>
      </c>
      <c r="J592">
        <f t="shared" si="9"/>
        <v>100000</v>
      </c>
      <c r="K592" t="str">
        <f>VLOOKUP(C592,Магазин!A:C,2,0)</f>
        <v>Центральный</v>
      </c>
    </row>
    <row r="593" spans="1:11" hidden="1" x14ac:dyDescent="0.2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 Товар!A:F,3,0)</f>
        <v>Зефир лимонный</v>
      </c>
      <c r="H593">
        <f>VLOOKUP(D593,Товар!A:F,6,0)</f>
        <v>250</v>
      </c>
      <c r="I593">
        <f>VLOOKUP(D593,Товар!A:F,5,0)</f>
        <v>1000</v>
      </c>
      <c r="J593">
        <f t="shared" si="9"/>
        <v>200000</v>
      </c>
      <c r="K593" t="str">
        <f>VLOOKUP(C593,Магазин!A:C,2,0)</f>
        <v>Центральный</v>
      </c>
    </row>
    <row r="594" spans="1:11" hidden="1" x14ac:dyDescent="0.2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 Товар!A:F,3,0)</f>
        <v>Зефир в шоколаде</v>
      </c>
      <c r="H594">
        <f>VLOOKUP(D594,Товар!A:F,6,0)</f>
        <v>220</v>
      </c>
      <c r="I594">
        <f>VLOOKUP(D594,Товар!A:F,5,0)</f>
        <v>250</v>
      </c>
      <c r="J594">
        <f t="shared" si="9"/>
        <v>50000</v>
      </c>
      <c r="K594" t="str">
        <f>VLOOKUP(C594,Магазин!A:C,2,0)</f>
        <v>Центральный</v>
      </c>
    </row>
    <row r="595" spans="1:11" hidden="1" x14ac:dyDescent="0.2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 Товар!A:F,3,0)</f>
        <v>Зефир ванильный</v>
      </c>
      <c r="H595">
        <f>VLOOKUP(D595,Товар!A:F,6,0)</f>
        <v>200</v>
      </c>
      <c r="I595">
        <f>VLOOKUP(D595,Товар!A:F,5,0)</f>
        <v>800</v>
      </c>
      <c r="J595">
        <f t="shared" si="9"/>
        <v>160000</v>
      </c>
      <c r="K595" t="str">
        <f>VLOOKUP(C595,Магазин!A:C,2,0)</f>
        <v>Центральный</v>
      </c>
    </row>
    <row r="596" spans="1:11" hidden="1" x14ac:dyDescent="0.2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 Товар!A:F,3,0)</f>
        <v>Зефир воздушный</v>
      </c>
      <c r="H596">
        <f>VLOOKUP(D596,Товар!A:F,6,0)</f>
        <v>150</v>
      </c>
      <c r="I596">
        <f>VLOOKUP(D596,Товар!A:F,5,0)</f>
        <v>500</v>
      </c>
      <c r="J596">
        <f t="shared" si="9"/>
        <v>100000</v>
      </c>
      <c r="K596" t="str">
        <f>VLOOKUP(C596,Магазин!A:C,2,0)</f>
        <v>Центральный</v>
      </c>
    </row>
    <row r="597" spans="1:11" hidden="1" x14ac:dyDescent="0.2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 Товар!A:F,3,0)</f>
        <v>Зефир лимонный</v>
      </c>
      <c r="H597">
        <f>VLOOKUP(D597,Товар!A:F,6,0)</f>
        <v>250</v>
      </c>
      <c r="I597">
        <f>VLOOKUP(D597,Товар!A:F,5,0)</f>
        <v>1000</v>
      </c>
      <c r="J597">
        <f t="shared" si="9"/>
        <v>200000</v>
      </c>
      <c r="K597" t="str">
        <f>VLOOKUP(C597,Магазин!A:C,2,0)</f>
        <v>Центральный</v>
      </c>
    </row>
    <row r="598" spans="1:11" hidden="1" x14ac:dyDescent="0.2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 Товар!A:F,3,0)</f>
        <v>Зефир в шоколаде</v>
      </c>
      <c r="H598">
        <f>VLOOKUP(D598,Товар!A:F,6,0)</f>
        <v>220</v>
      </c>
      <c r="I598">
        <f>VLOOKUP(D598,Товар!A:F,5,0)</f>
        <v>250</v>
      </c>
      <c r="J598">
        <f t="shared" si="9"/>
        <v>50000</v>
      </c>
      <c r="K598" t="str">
        <f>VLOOKUP(C598,Магазин!A:C,2,0)</f>
        <v>Центральный</v>
      </c>
    </row>
    <row r="599" spans="1:11" hidden="1" x14ac:dyDescent="0.2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 Товар!A:F,3,0)</f>
        <v>Галеты для завтрака</v>
      </c>
      <c r="H599">
        <f>VLOOKUP(D599,Товар!A:F,6,0)</f>
        <v>50</v>
      </c>
      <c r="I599">
        <f>VLOOKUP(D599,Товар!A:F,5,0)</f>
        <v>200</v>
      </c>
      <c r="J599">
        <f t="shared" si="9"/>
        <v>60000</v>
      </c>
      <c r="K599" t="str">
        <f>VLOOKUP(C599,Магазин!A:C,2,0)</f>
        <v>Центральный</v>
      </c>
    </row>
    <row r="600" spans="1:11" hidden="1" x14ac:dyDescent="0.2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 Товар!A:F,3,0)</f>
        <v>Крекеры воздушные</v>
      </c>
      <c r="H600">
        <f>VLOOKUP(D600,Товар!A:F,6,0)</f>
        <v>50</v>
      </c>
      <c r="I600">
        <f>VLOOKUP(D600,Товар!A:F,5,0)</f>
        <v>200</v>
      </c>
      <c r="J600">
        <f t="shared" si="9"/>
        <v>60000</v>
      </c>
      <c r="K600" t="str">
        <f>VLOOKUP(C600,Магазин!A:C,2,0)</f>
        <v>Центральный</v>
      </c>
    </row>
    <row r="601" spans="1:11" hidden="1" x14ac:dyDescent="0.2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 Товар!A:F,3,0)</f>
        <v>Крекеры соленые</v>
      </c>
      <c r="H601">
        <f>VLOOKUP(D601,Товар!A:F,6,0)</f>
        <v>40</v>
      </c>
      <c r="I601">
        <f>VLOOKUP(D601,Товар!A:F,5,0)</f>
        <v>250</v>
      </c>
      <c r="J601">
        <f t="shared" si="9"/>
        <v>75000</v>
      </c>
      <c r="K601" t="str">
        <f>VLOOKUP(C601,Магазин!A:C,2,0)</f>
        <v>Центральный</v>
      </c>
    </row>
    <row r="602" spans="1:11" hidden="1" x14ac:dyDescent="0.2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 Товар!A:F,3,0)</f>
        <v>Крендель с корицей</v>
      </c>
      <c r="H602">
        <f>VLOOKUP(D602,Товар!A:F,6,0)</f>
        <v>70</v>
      </c>
      <c r="I602">
        <f>VLOOKUP(D602,Товар!A:F,5,0)</f>
        <v>200</v>
      </c>
      <c r="J602">
        <f t="shared" si="9"/>
        <v>60000</v>
      </c>
      <c r="K602" t="str">
        <f>VLOOKUP(C602,Магазин!A:C,2,0)</f>
        <v>Центральный</v>
      </c>
    </row>
    <row r="603" spans="1:11" hidden="1" x14ac:dyDescent="0.2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 Товар!A:F,3,0)</f>
        <v>Крендельки с солью</v>
      </c>
      <c r="H603">
        <f>VLOOKUP(D603,Товар!A:F,6,0)</f>
        <v>35</v>
      </c>
      <c r="I603">
        <f>VLOOKUP(D603,Товар!A:F,5,0)</f>
        <v>100</v>
      </c>
      <c r="J603">
        <f t="shared" si="9"/>
        <v>30000</v>
      </c>
      <c r="K603" t="str">
        <f>VLOOKUP(C603,Магазин!A:C,2,0)</f>
        <v>Центральный</v>
      </c>
    </row>
    <row r="604" spans="1:11" hidden="1" x14ac:dyDescent="0.2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 Товар!A:F,3,0)</f>
        <v>Орешки с вареной сгущенкой</v>
      </c>
      <c r="H604">
        <f>VLOOKUP(D604,Товар!A:F,6,0)</f>
        <v>150</v>
      </c>
      <c r="I604">
        <f>VLOOKUP(D604,Товар!A:F,5,0)</f>
        <v>500</v>
      </c>
      <c r="J604">
        <f t="shared" si="9"/>
        <v>150000</v>
      </c>
      <c r="K604" t="str">
        <f>VLOOKUP(C604,Магазин!A:C,2,0)</f>
        <v>Центральный</v>
      </c>
    </row>
    <row r="605" spans="1:11" hidden="1" x14ac:dyDescent="0.2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 Товар!A:F,3,0)</f>
        <v>Печенье "Юбилейное"</v>
      </c>
      <c r="H605">
        <f>VLOOKUP(D605,Товар!A:F,6,0)</f>
        <v>50</v>
      </c>
      <c r="I605">
        <f>VLOOKUP(D605,Товар!A:F,5,0)</f>
        <v>120</v>
      </c>
      <c r="J605">
        <f t="shared" si="9"/>
        <v>36000</v>
      </c>
      <c r="K605" t="str">
        <f>VLOOKUP(C605,Магазин!A:C,2,0)</f>
        <v>Центральный</v>
      </c>
    </row>
    <row r="606" spans="1:11" hidden="1" x14ac:dyDescent="0.2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 Товар!A:F,3,0)</f>
        <v>Печенье кокосовое</v>
      </c>
      <c r="H606">
        <f>VLOOKUP(D606,Товар!A:F,6,0)</f>
        <v>80</v>
      </c>
      <c r="I606">
        <f>VLOOKUP(D606,Товар!A:F,5,0)</f>
        <v>200</v>
      </c>
      <c r="J606">
        <f t="shared" si="9"/>
        <v>60000</v>
      </c>
      <c r="K606" t="str">
        <f>VLOOKUP(C606,Магазин!A:C,2,0)</f>
        <v>Центральный</v>
      </c>
    </row>
    <row r="607" spans="1:11" hidden="1" x14ac:dyDescent="0.2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 Товар!A:F,3,0)</f>
        <v>Печенье миндальное</v>
      </c>
      <c r="H607">
        <f>VLOOKUP(D607,Товар!A:F,6,0)</f>
        <v>250</v>
      </c>
      <c r="I607">
        <f>VLOOKUP(D607,Товар!A:F,5,0)</f>
        <v>200</v>
      </c>
      <c r="J607">
        <f t="shared" si="9"/>
        <v>60000</v>
      </c>
      <c r="K607" t="str">
        <f>VLOOKUP(C607,Магазин!A:C,2,0)</f>
        <v>Центральный</v>
      </c>
    </row>
    <row r="608" spans="1:11" hidden="1" x14ac:dyDescent="0.2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 Товар!A:F,3,0)</f>
        <v>Печенье овсяное классическое</v>
      </c>
      <c r="H608">
        <f>VLOOKUP(D608,Товар!A:F,6,0)</f>
        <v>90</v>
      </c>
      <c r="I608">
        <f>VLOOKUP(D608,Товар!A:F,5,0)</f>
        <v>300</v>
      </c>
      <c r="J608">
        <f t="shared" si="9"/>
        <v>90000</v>
      </c>
      <c r="K608" t="str">
        <f>VLOOKUP(C608,Магазин!A:C,2,0)</f>
        <v>Центральный</v>
      </c>
    </row>
    <row r="609" spans="1:11" hidden="1" x14ac:dyDescent="0.2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 Товар!A:F,3,0)</f>
        <v>Печенье овсяное с изюмом</v>
      </c>
      <c r="H609">
        <f>VLOOKUP(D609,Товар!A:F,6,0)</f>
        <v>95</v>
      </c>
      <c r="I609">
        <f>VLOOKUP(D609,Товар!A:F,5,0)</f>
        <v>300</v>
      </c>
      <c r="J609">
        <f t="shared" si="9"/>
        <v>90000</v>
      </c>
      <c r="K609" t="str">
        <f>VLOOKUP(C609,Магазин!A:C,2,0)</f>
        <v>Центральный</v>
      </c>
    </row>
    <row r="610" spans="1:11" hidden="1" x14ac:dyDescent="0.2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 Товар!A:F,3,0)</f>
        <v>Печенье овсяное с шоколадом</v>
      </c>
      <c r="H610">
        <f>VLOOKUP(D610,Товар!A:F,6,0)</f>
        <v>100</v>
      </c>
      <c r="I610">
        <f>VLOOKUP(D610,Товар!A:F,5,0)</f>
        <v>300</v>
      </c>
      <c r="J610">
        <f t="shared" si="9"/>
        <v>90000</v>
      </c>
      <c r="K610" t="str">
        <f>VLOOKUP(C610,Магазин!A:C,2,0)</f>
        <v>Центральный</v>
      </c>
    </row>
    <row r="611" spans="1:11" hidden="1" x14ac:dyDescent="0.2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 Товар!A:F,3,0)</f>
        <v>Печенье постное</v>
      </c>
      <c r="H611">
        <f>VLOOKUP(D611,Товар!A:F,6,0)</f>
        <v>60</v>
      </c>
      <c r="I611">
        <f>VLOOKUP(D611,Товар!A:F,5,0)</f>
        <v>250</v>
      </c>
      <c r="J611">
        <f t="shared" si="9"/>
        <v>75000</v>
      </c>
      <c r="K611" t="str">
        <f>VLOOKUP(C611,Магазин!A:C,2,0)</f>
        <v>Центральный</v>
      </c>
    </row>
    <row r="612" spans="1:11" hidden="1" x14ac:dyDescent="0.2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 Товар!A:F,3,0)</f>
        <v>Печенье с клубничной начинкой</v>
      </c>
      <c r="H612">
        <f>VLOOKUP(D612,Товар!A:F,6,0)</f>
        <v>110</v>
      </c>
      <c r="I612">
        <f>VLOOKUP(D612,Товар!A:F,5,0)</f>
        <v>250</v>
      </c>
      <c r="J612">
        <f t="shared" si="9"/>
        <v>75000</v>
      </c>
      <c r="K612" t="str">
        <f>VLOOKUP(C612,Магазин!A:C,2,0)</f>
        <v>Центральный</v>
      </c>
    </row>
    <row r="613" spans="1:11" hidden="1" x14ac:dyDescent="0.2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 Товар!A:F,3,0)</f>
        <v>Печенье с лимонной начинкой</v>
      </c>
      <c r="H613">
        <f>VLOOKUP(D613,Товар!A:F,6,0)</f>
        <v>110</v>
      </c>
      <c r="I613">
        <f>VLOOKUP(D613,Товар!A:F,5,0)</f>
        <v>250</v>
      </c>
      <c r="J613">
        <f t="shared" si="9"/>
        <v>75000</v>
      </c>
      <c r="K613" t="str">
        <f>VLOOKUP(C613,Магазин!A:C,2,0)</f>
        <v>Центральный</v>
      </c>
    </row>
    <row r="614" spans="1:11" hidden="1" x14ac:dyDescent="0.2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 Товар!A:F,3,0)</f>
        <v>Печенье с маковой начинкой</v>
      </c>
      <c r="H614">
        <f>VLOOKUP(D614,Товар!A:F,6,0)</f>
        <v>100</v>
      </c>
      <c r="I614">
        <f>VLOOKUP(D614,Товар!A:F,5,0)</f>
        <v>200</v>
      </c>
      <c r="J614">
        <f t="shared" si="9"/>
        <v>60000</v>
      </c>
      <c r="K614" t="str">
        <f>VLOOKUP(C614,Магазин!A:C,2,0)</f>
        <v>Центральный</v>
      </c>
    </row>
    <row r="615" spans="1:11" hidden="1" x14ac:dyDescent="0.2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 Товар!A:F,3,0)</f>
        <v>Печенье сахарное для тирамису</v>
      </c>
      <c r="H615">
        <f>VLOOKUP(D615,Товар!A:F,6,0)</f>
        <v>200</v>
      </c>
      <c r="I615">
        <f>VLOOKUP(D615,Товар!A:F,5,0)</f>
        <v>400</v>
      </c>
      <c r="J615">
        <f t="shared" si="9"/>
        <v>120000</v>
      </c>
      <c r="K615" t="str">
        <f>VLOOKUP(C615,Магазин!A:C,2,0)</f>
        <v>Центральный</v>
      </c>
    </row>
    <row r="616" spans="1:11" hidden="1" x14ac:dyDescent="0.2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 Товар!A:F,3,0)</f>
        <v>Печенье сдобное апельсин</v>
      </c>
      <c r="H616">
        <f>VLOOKUP(D616,Товар!A:F,6,0)</f>
        <v>90</v>
      </c>
      <c r="I616">
        <f>VLOOKUP(D616,Товар!A:F,5,0)</f>
        <v>300</v>
      </c>
      <c r="J616">
        <f t="shared" si="9"/>
        <v>90000</v>
      </c>
      <c r="K616" t="str">
        <f>VLOOKUP(C616,Магазин!A:C,2,0)</f>
        <v>Центральный</v>
      </c>
    </row>
    <row r="617" spans="1:11" hidden="1" x14ac:dyDescent="0.2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 Товар!A:F,3,0)</f>
        <v>Печенье сдобное вишня</v>
      </c>
      <c r="H617">
        <f>VLOOKUP(D617,Товар!A:F,6,0)</f>
        <v>100</v>
      </c>
      <c r="I617">
        <f>VLOOKUP(D617,Товар!A:F,5,0)</f>
        <v>300</v>
      </c>
      <c r="J617">
        <f t="shared" si="9"/>
        <v>90000</v>
      </c>
      <c r="K617" t="str">
        <f>VLOOKUP(C617,Магазин!A:C,2,0)</f>
        <v>Центральный</v>
      </c>
    </row>
    <row r="618" spans="1:11" hidden="1" x14ac:dyDescent="0.2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 Товар!A:F,3,0)</f>
        <v>Пряник большой сувенирный</v>
      </c>
      <c r="H618">
        <f>VLOOKUP(D618,Товар!A:F,6,0)</f>
        <v>150</v>
      </c>
      <c r="I618">
        <f>VLOOKUP(D618,Товар!A:F,5,0)</f>
        <v>1</v>
      </c>
      <c r="J618">
        <f t="shared" si="9"/>
        <v>300</v>
      </c>
      <c r="K618" t="str">
        <f>VLOOKUP(C618,Магазин!A:C,2,0)</f>
        <v>Центральный</v>
      </c>
    </row>
    <row r="619" spans="1:11" hidden="1" x14ac:dyDescent="0.2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 Товар!A:F,3,0)</f>
        <v>Пряник тульский с начинкой</v>
      </c>
      <c r="H619">
        <f>VLOOKUP(D619,Товар!A:F,6,0)</f>
        <v>40</v>
      </c>
      <c r="I619">
        <f>VLOOKUP(D619,Товар!A:F,5,0)</f>
        <v>1</v>
      </c>
      <c r="J619">
        <f t="shared" si="9"/>
        <v>300</v>
      </c>
      <c r="K619" t="str">
        <f>VLOOKUP(C619,Магазин!A:C,2,0)</f>
        <v>Центральный</v>
      </c>
    </row>
    <row r="620" spans="1:11" hidden="1" x14ac:dyDescent="0.2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 Товар!A:F,3,0)</f>
        <v>Пряники имбирные</v>
      </c>
      <c r="H620">
        <f>VLOOKUP(D620,Товар!A:F,6,0)</f>
        <v>80</v>
      </c>
      <c r="I620">
        <f>VLOOKUP(D620,Товар!A:F,5,0)</f>
        <v>500</v>
      </c>
      <c r="J620">
        <f t="shared" si="9"/>
        <v>150000</v>
      </c>
      <c r="K620" t="str">
        <f>VLOOKUP(C620,Магазин!A:C,2,0)</f>
        <v>Центральный</v>
      </c>
    </row>
    <row r="621" spans="1:11" hidden="1" x14ac:dyDescent="0.2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 Товар!A:F,3,0)</f>
        <v>Пряники мятные</v>
      </c>
      <c r="H621">
        <f>VLOOKUP(D621,Товар!A:F,6,0)</f>
        <v>80</v>
      </c>
      <c r="I621">
        <f>VLOOKUP(D621,Товар!A:F,5,0)</f>
        <v>500</v>
      </c>
      <c r="J621">
        <f t="shared" si="9"/>
        <v>150000</v>
      </c>
      <c r="K621" t="str">
        <f>VLOOKUP(C621,Магазин!A:C,2,0)</f>
        <v>Центральный</v>
      </c>
    </row>
    <row r="622" spans="1:11" hidden="1" x14ac:dyDescent="0.2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 Товар!A:F,3,0)</f>
        <v>Пряники шоколадные</v>
      </c>
      <c r="H622">
        <f>VLOOKUP(D622,Товар!A:F,6,0)</f>
        <v>85</v>
      </c>
      <c r="I622">
        <f>VLOOKUP(D622,Товар!A:F,5,0)</f>
        <v>500</v>
      </c>
      <c r="J622">
        <f t="shared" si="9"/>
        <v>150000</v>
      </c>
      <c r="K622" t="str">
        <f>VLOOKUP(C622,Магазин!A:C,2,0)</f>
        <v>Центральный</v>
      </c>
    </row>
    <row r="623" spans="1:11" hidden="1" x14ac:dyDescent="0.2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 Товар!A:F,3,0)</f>
        <v>Галеты для завтрака</v>
      </c>
      <c r="H623">
        <f>VLOOKUP(D623,Товар!A:F,6,0)</f>
        <v>50</v>
      </c>
      <c r="I623">
        <f>VLOOKUP(D623,Товар!A:F,5,0)</f>
        <v>200</v>
      </c>
      <c r="J623">
        <f t="shared" si="9"/>
        <v>60000</v>
      </c>
      <c r="K623" t="str">
        <f>VLOOKUP(C623,Магазин!A:C,2,0)</f>
        <v>Центральный</v>
      </c>
    </row>
    <row r="624" spans="1:11" hidden="1" x14ac:dyDescent="0.2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 Товар!A:F,3,0)</f>
        <v>Крекеры воздушные</v>
      </c>
      <c r="H624">
        <f>VLOOKUP(D624,Товар!A:F,6,0)</f>
        <v>50</v>
      </c>
      <c r="I624">
        <f>VLOOKUP(D624,Товар!A:F,5,0)</f>
        <v>200</v>
      </c>
      <c r="J624">
        <f t="shared" si="9"/>
        <v>60000</v>
      </c>
      <c r="K624" t="str">
        <f>VLOOKUP(C624,Магазин!A:C,2,0)</f>
        <v>Центральный</v>
      </c>
    </row>
    <row r="625" spans="1:11" hidden="1" x14ac:dyDescent="0.2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 Товар!A:F,3,0)</f>
        <v>Крекеры соленые</v>
      </c>
      <c r="H625">
        <f>VLOOKUP(D625,Товар!A:F,6,0)</f>
        <v>40</v>
      </c>
      <c r="I625">
        <f>VLOOKUP(D625,Товар!A:F,5,0)</f>
        <v>250</v>
      </c>
      <c r="J625">
        <f t="shared" si="9"/>
        <v>75000</v>
      </c>
      <c r="K625" t="str">
        <f>VLOOKUP(C625,Магазин!A:C,2,0)</f>
        <v>Центральный</v>
      </c>
    </row>
    <row r="626" spans="1:11" hidden="1" x14ac:dyDescent="0.2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 Товар!A:F,3,0)</f>
        <v>Крендель с корицей</v>
      </c>
      <c r="H626">
        <f>VLOOKUP(D626,Товар!A:F,6,0)</f>
        <v>70</v>
      </c>
      <c r="I626">
        <f>VLOOKUP(D626,Товар!A:F,5,0)</f>
        <v>200</v>
      </c>
      <c r="J626">
        <f t="shared" si="9"/>
        <v>60000</v>
      </c>
      <c r="K626" t="str">
        <f>VLOOKUP(C626,Магазин!A:C,2,0)</f>
        <v>Центральный</v>
      </c>
    </row>
    <row r="627" spans="1:11" hidden="1" x14ac:dyDescent="0.2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 Товар!A:F,3,0)</f>
        <v>Крендельки с солью</v>
      </c>
      <c r="H627">
        <f>VLOOKUP(D627,Товар!A:F,6,0)</f>
        <v>35</v>
      </c>
      <c r="I627">
        <f>VLOOKUP(D627,Товар!A:F,5,0)</f>
        <v>100</v>
      </c>
      <c r="J627">
        <f t="shared" si="9"/>
        <v>30000</v>
      </c>
      <c r="K627" t="str">
        <f>VLOOKUP(C627,Магазин!A:C,2,0)</f>
        <v>Центральный</v>
      </c>
    </row>
    <row r="628" spans="1:11" hidden="1" x14ac:dyDescent="0.2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 Товар!A:F,3,0)</f>
        <v>Орешки с вареной сгущенкой</v>
      </c>
      <c r="H628">
        <f>VLOOKUP(D628,Товар!A:F,6,0)</f>
        <v>150</v>
      </c>
      <c r="I628">
        <f>VLOOKUP(D628,Товар!A:F,5,0)</f>
        <v>500</v>
      </c>
      <c r="J628">
        <f t="shared" si="9"/>
        <v>150000</v>
      </c>
      <c r="K628" t="str">
        <f>VLOOKUP(C628,Магазин!A:C,2,0)</f>
        <v>Центральный</v>
      </c>
    </row>
    <row r="629" spans="1:11" hidden="1" x14ac:dyDescent="0.2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 Товар!A:F,3,0)</f>
        <v>Печенье "Юбилейное"</v>
      </c>
      <c r="H629">
        <f>VLOOKUP(D629,Товар!A:F,6,0)</f>
        <v>50</v>
      </c>
      <c r="I629">
        <f>VLOOKUP(D629,Товар!A:F,5,0)</f>
        <v>120</v>
      </c>
      <c r="J629">
        <f t="shared" si="9"/>
        <v>36000</v>
      </c>
      <c r="K629" t="str">
        <f>VLOOKUP(C629,Магазин!A:C,2,0)</f>
        <v>Центральный</v>
      </c>
    </row>
    <row r="630" spans="1:11" hidden="1" x14ac:dyDescent="0.2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 Товар!A:F,3,0)</f>
        <v>Печенье кокосовое</v>
      </c>
      <c r="H630">
        <f>VLOOKUP(D630,Товар!A:F,6,0)</f>
        <v>80</v>
      </c>
      <c r="I630">
        <f>VLOOKUP(D630,Товар!A:F,5,0)</f>
        <v>200</v>
      </c>
      <c r="J630">
        <f t="shared" si="9"/>
        <v>60000</v>
      </c>
      <c r="K630" t="str">
        <f>VLOOKUP(C630,Магазин!A:C,2,0)</f>
        <v>Центральный</v>
      </c>
    </row>
    <row r="631" spans="1:11" hidden="1" x14ac:dyDescent="0.2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 Товар!A:F,3,0)</f>
        <v>Печенье миндальное</v>
      </c>
      <c r="H631">
        <f>VLOOKUP(D631,Товар!A:F,6,0)</f>
        <v>250</v>
      </c>
      <c r="I631">
        <f>VLOOKUP(D631,Товар!A:F,5,0)</f>
        <v>200</v>
      </c>
      <c r="J631">
        <f t="shared" si="9"/>
        <v>60000</v>
      </c>
      <c r="K631" t="str">
        <f>VLOOKUP(C631,Магазин!A:C,2,0)</f>
        <v>Центральный</v>
      </c>
    </row>
    <row r="632" spans="1:11" hidden="1" x14ac:dyDescent="0.2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 Товар!A:F,3,0)</f>
        <v>Печенье овсяное классическое</v>
      </c>
      <c r="H632">
        <f>VLOOKUP(D632,Товар!A:F,6,0)</f>
        <v>90</v>
      </c>
      <c r="I632">
        <f>VLOOKUP(D632,Товар!A:F,5,0)</f>
        <v>300</v>
      </c>
      <c r="J632">
        <f t="shared" si="9"/>
        <v>90000</v>
      </c>
      <c r="K632" t="str">
        <f>VLOOKUP(C632,Магазин!A:C,2,0)</f>
        <v>Центральный</v>
      </c>
    </row>
    <row r="633" spans="1:11" hidden="1" x14ac:dyDescent="0.2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 Товар!A:F,3,0)</f>
        <v>Печенье овсяное с изюмом</v>
      </c>
      <c r="H633">
        <f>VLOOKUP(D633,Товар!A:F,6,0)</f>
        <v>95</v>
      </c>
      <c r="I633">
        <f>VLOOKUP(D633,Товар!A:F,5,0)</f>
        <v>300</v>
      </c>
      <c r="J633">
        <f t="shared" si="9"/>
        <v>90000</v>
      </c>
      <c r="K633" t="str">
        <f>VLOOKUP(C633,Магазин!A:C,2,0)</f>
        <v>Центральный</v>
      </c>
    </row>
    <row r="634" spans="1:11" hidden="1" x14ac:dyDescent="0.2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 Товар!A:F,3,0)</f>
        <v>Печенье овсяное с шоколадом</v>
      </c>
      <c r="H634">
        <f>VLOOKUP(D634,Товар!A:F,6,0)</f>
        <v>100</v>
      </c>
      <c r="I634">
        <f>VLOOKUP(D634,Товар!A:F,5,0)</f>
        <v>300</v>
      </c>
      <c r="J634">
        <f t="shared" si="9"/>
        <v>90000</v>
      </c>
      <c r="K634" t="str">
        <f>VLOOKUP(C634,Магазин!A:C,2,0)</f>
        <v>Центральный</v>
      </c>
    </row>
    <row r="635" spans="1:11" hidden="1" x14ac:dyDescent="0.2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 Товар!A:F,3,0)</f>
        <v>Печенье постное</v>
      </c>
      <c r="H635">
        <f>VLOOKUP(D635,Товар!A:F,6,0)</f>
        <v>60</v>
      </c>
      <c r="I635">
        <f>VLOOKUP(D635,Товар!A:F,5,0)</f>
        <v>250</v>
      </c>
      <c r="J635">
        <f t="shared" si="9"/>
        <v>75000</v>
      </c>
      <c r="K635" t="str">
        <f>VLOOKUP(C635,Магазин!A:C,2,0)</f>
        <v>Центральный</v>
      </c>
    </row>
    <row r="636" spans="1:11" hidden="1" x14ac:dyDescent="0.2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 Товар!A:F,3,0)</f>
        <v>Печенье с клубничной начинкой</v>
      </c>
      <c r="H636">
        <f>VLOOKUP(D636,Товар!A:F,6,0)</f>
        <v>110</v>
      </c>
      <c r="I636">
        <f>VLOOKUP(D636,Товар!A:F,5,0)</f>
        <v>250</v>
      </c>
      <c r="J636">
        <f t="shared" si="9"/>
        <v>75000</v>
      </c>
      <c r="K636" t="str">
        <f>VLOOKUP(C636,Магазин!A:C,2,0)</f>
        <v>Центральный</v>
      </c>
    </row>
    <row r="637" spans="1:11" hidden="1" x14ac:dyDescent="0.2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 Товар!A:F,3,0)</f>
        <v>Печенье с лимонной начинкой</v>
      </c>
      <c r="H637">
        <f>VLOOKUP(D637,Товар!A:F,6,0)</f>
        <v>110</v>
      </c>
      <c r="I637">
        <f>VLOOKUP(D637,Товар!A:F,5,0)</f>
        <v>250</v>
      </c>
      <c r="J637">
        <f t="shared" si="9"/>
        <v>75000</v>
      </c>
      <c r="K637" t="str">
        <f>VLOOKUP(C637,Магазин!A:C,2,0)</f>
        <v>Центральный</v>
      </c>
    </row>
    <row r="638" spans="1:11" hidden="1" x14ac:dyDescent="0.2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 Товар!A:F,3,0)</f>
        <v>Печенье с маковой начинкой</v>
      </c>
      <c r="H638">
        <f>VLOOKUP(D638,Товар!A:F,6,0)</f>
        <v>100</v>
      </c>
      <c r="I638">
        <f>VLOOKUP(D638,Товар!A:F,5,0)</f>
        <v>200</v>
      </c>
      <c r="J638">
        <f t="shared" si="9"/>
        <v>60000</v>
      </c>
      <c r="K638" t="str">
        <f>VLOOKUP(C638,Магазин!A:C,2,0)</f>
        <v>Центральный</v>
      </c>
    </row>
    <row r="639" spans="1:11" hidden="1" x14ac:dyDescent="0.2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 Товар!A:F,3,0)</f>
        <v>Печенье сахарное для тирамису</v>
      </c>
      <c r="H639">
        <f>VLOOKUP(D639,Товар!A:F,6,0)</f>
        <v>200</v>
      </c>
      <c r="I639">
        <f>VLOOKUP(D639,Товар!A:F,5,0)</f>
        <v>400</v>
      </c>
      <c r="J639">
        <f t="shared" si="9"/>
        <v>120000</v>
      </c>
      <c r="K639" t="str">
        <f>VLOOKUP(C639,Магазин!A:C,2,0)</f>
        <v>Центральный</v>
      </c>
    </row>
    <row r="640" spans="1:11" hidden="1" x14ac:dyDescent="0.2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 Товар!A:F,3,0)</f>
        <v>Печенье сдобное апельсин</v>
      </c>
      <c r="H640">
        <f>VLOOKUP(D640,Товар!A:F,6,0)</f>
        <v>90</v>
      </c>
      <c r="I640">
        <f>VLOOKUP(D640,Товар!A:F,5,0)</f>
        <v>300</v>
      </c>
      <c r="J640">
        <f t="shared" si="9"/>
        <v>90000</v>
      </c>
      <c r="K640" t="str">
        <f>VLOOKUP(C640,Магазин!A:C,2,0)</f>
        <v>Центральный</v>
      </c>
    </row>
    <row r="641" spans="1:11" hidden="1" x14ac:dyDescent="0.2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 Товар!A:F,3,0)</f>
        <v>Печенье сдобное вишня</v>
      </c>
      <c r="H641">
        <f>VLOOKUP(D641,Товар!A:F,6,0)</f>
        <v>100</v>
      </c>
      <c r="I641">
        <f>VLOOKUP(D641,Товар!A:F,5,0)</f>
        <v>300</v>
      </c>
      <c r="J641">
        <f t="shared" si="9"/>
        <v>90000</v>
      </c>
      <c r="K641" t="str">
        <f>VLOOKUP(C641,Магазин!A:C,2,0)</f>
        <v>Центральный</v>
      </c>
    </row>
    <row r="642" spans="1:11" hidden="1" x14ac:dyDescent="0.2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 Товар!A:F,3,0)</f>
        <v>Пряник большой сувенирный</v>
      </c>
      <c r="H642">
        <f>VLOOKUP(D642,Товар!A:F,6,0)</f>
        <v>150</v>
      </c>
      <c r="I642">
        <f>VLOOKUP(D642,Товар!A:F,5,0)</f>
        <v>1</v>
      </c>
      <c r="J642">
        <f t="shared" si="9"/>
        <v>300</v>
      </c>
      <c r="K642" t="str">
        <f>VLOOKUP(C642,Магазин!A:C,2,0)</f>
        <v>Центральный</v>
      </c>
    </row>
    <row r="643" spans="1:11" hidden="1" x14ac:dyDescent="0.2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 Товар!A:F,3,0)</f>
        <v>Пряник тульский с начинкой</v>
      </c>
      <c r="H643">
        <f>VLOOKUP(D643,Товар!A:F,6,0)</f>
        <v>40</v>
      </c>
      <c r="I643">
        <f>VLOOKUP(D643,Товар!A:F,5,0)</f>
        <v>1</v>
      </c>
      <c r="J643">
        <f t="shared" ref="J643:J706" si="10">I643*E643</f>
        <v>300</v>
      </c>
      <c r="K643" t="str">
        <f>VLOOKUP(C643,Магазин!A:C,2,0)</f>
        <v>Центральный</v>
      </c>
    </row>
    <row r="644" spans="1:11" hidden="1" x14ac:dyDescent="0.2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 Товар!A:F,3,0)</f>
        <v>Пряники имбирные</v>
      </c>
      <c r="H644">
        <f>VLOOKUP(D644,Товар!A:F,6,0)</f>
        <v>80</v>
      </c>
      <c r="I644">
        <f>VLOOKUP(D644,Товар!A:F,5,0)</f>
        <v>500</v>
      </c>
      <c r="J644">
        <f t="shared" si="10"/>
        <v>150000</v>
      </c>
      <c r="K644" t="str">
        <f>VLOOKUP(C644,Магазин!A:C,2,0)</f>
        <v>Центральный</v>
      </c>
    </row>
    <row r="645" spans="1:11" hidden="1" x14ac:dyDescent="0.2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 Товар!A:F,3,0)</f>
        <v>Пряники мятные</v>
      </c>
      <c r="H645">
        <f>VLOOKUP(D645,Товар!A:F,6,0)</f>
        <v>80</v>
      </c>
      <c r="I645">
        <f>VLOOKUP(D645,Товар!A:F,5,0)</f>
        <v>500</v>
      </c>
      <c r="J645">
        <f t="shared" si="10"/>
        <v>150000</v>
      </c>
      <c r="K645" t="str">
        <f>VLOOKUP(C645,Магазин!A:C,2,0)</f>
        <v>Центральный</v>
      </c>
    </row>
    <row r="646" spans="1:11" hidden="1" x14ac:dyDescent="0.2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 Товар!A:F,3,0)</f>
        <v>Пряники шоколадные</v>
      </c>
      <c r="H646">
        <f>VLOOKUP(D646,Товар!A:F,6,0)</f>
        <v>85</v>
      </c>
      <c r="I646">
        <f>VLOOKUP(D646,Товар!A:F,5,0)</f>
        <v>500</v>
      </c>
      <c r="J646">
        <f t="shared" si="10"/>
        <v>150000</v>
      </c>
      <c r="K646" t="str">
        <f>VLOOKUP(C646,Магазин!A:C,2,0)</f>
        <v>Центральный</v>
      </c>
    </row>
    <row r="647" spans="1:11" hidden="1" x14ac:dyDescent="0.2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 Товар!A:F,3,0)</f>
        <v>Галеты для завтрака</v>
      </c>
      <c r="H647">
        <f>VLOOKUP(D647,Товар!A:F,6,0)</f>
        <v>50</v>
      </c>
      <c r="I647">
        <f>VLOOKUP(D647,Товар!A:F,5,0)</f>
        <v>200</v>
      </c>
      <c r="J647">
        <f t="shared" si="10"/>
        <v>60000</v>
      </c>
      <c r="K647" t="str">
        <f>VLOOKUP(C647,Магазин!A:C,2,0)</f>
        <v>Центральный</v>
      </c>
    </row>
    <row r="648" spans="1:11" hidden="1" x14ac:dyDescent="0.2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 Товар!A:F,3,0)</f>
        <v>Крекеры воздушные</v>
      </c>
      <c r="H648">
        <f>VLOOKUP(D648,Товар!A:F,6,0)</f>
        <v>50</v>
      </c>
      <c r="I648">
        <f>VLOOKUP(D648,Товар!A:F,5,0)</f>
        <v>200</v>
      </c>
      <c r="J648">
        <f t="shared" si="10"/>
        <v>60000</v>
      </c>
      <c r="K648" t="str">
        <f>VLOOKUP(C648,Магазин!A:C,2,0)</f>
        <v>Центральный</v>
      </c>
    </row>
    <row r="649" spans="1:11" hidden="1" x14ac:dyDescent="0.2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 Товар!A:F,3,0)</f>
        <v>Крекеры соленые</v>
      </c>
      <c r="H649">
        <f>VLOOKUP(D649,Товар!A:F,6,0)</f>
        <v>40</v>
      </c>
      <c r="I649">
        <f>VLOOKUP(D649,Товар!A:F,5,0)</f>
        <v>250</v>
      </c>
      <c r="J649">
        <f t="shared" si="10"/>
        <v>75000</v>
      </c>
      <c r="K649" t="str">
        <f>VLOOKUP(C649,Магазин!A:C,2,0)</f>
        <v>Центральный</v>
      </c>
    </row>
    <row r="650" spans="1:11" hidden="1" x14ac:dyDescent="0.2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 Товар!A:F,3,0)</f>
        <v>Крендель с корицей</v>
      </c>
      <c r="H650">
        <f>VLOOKUP(D650,Товар!A:F,6,0)</f>
        <v>70</v>
      </c>
      <c r="I650">
        <f>VLOOKUP(D650,Товар!A:F,5,0)</f>
        <v>200</v>
      </c>
      <c r="J650">
        <f t="shared" si="10"/>
        <v>60000</v>
      </c>
      <c r="K650" t="str">
        <f>VLOOKUP(C650,Магазин!A:C,2,0)</f>
        <v>Центральный</v>
      </c>
    </row>
    <row r="651" spans="1:11" hidden="1" x14ac:dyDescent="0.2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 Товар!A:F,3,0)</f>
        <v>Крендельки с солью</v>
      </c>
      <c r="H651">
        <f>VLOOKUP(D651,Товар!A:F,6,0)</f>
        <v>35</v>
      </c>
      <c r="I651">
        <f>VLOOKUP(D651,Товар!A:F,5,0)</f>
        <v>100</v>
      </c>
      <c r="J651">
        <f t="shared" si="10"/>
        <v>30000</v>
      </c>
      <c r="K651" t="str">
        <f>VLOOKUP(C651,Магазин!A:C,2,0)</f>
        <v>Центральный</v>
      </c>
    </row>
    <row r="652" spans="1:11" hidden="1" x14ac:dyDescent="0.2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 Товар!A:F,3,0)</f>
        <v>Орешки с вареной сгущенкой</v>
      </c>
      <c r="H652">
        <f>VLOOKUP(D652,Товар!A:F,6,0)</f>
        <v>150</v>
      </c>
      <c r="I652">
        <f>VLOOKUP(D652,Товар!A:F,5,0)</f>
        <v>500</v>
      </c>
      <c r="J652">
        <f t="shared" si="10"/>
        <v>150000</v>
      </c>
      <c r="K652" t="str">
        <f>VLOOKUP(C652,Магазин!A:C,2,0)</f>
        <v>Центральный</v>
      </c>
    </row>
    <row r="653" spans="1:11" hidden="1" x14ac:dyDescent="0.2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 Товар!A:F,3,0)</f>
        <v>Печенье "Юбилейное"</v>
      </c>
      <c r="H653">
        <f>VLOOKUP(D653,Товар!A:F,6,0)</f>
        <v>50</v>
      </c>
      <c r="I653">
        <f>VLOOKUP(D653,Товар!A:F,5,0)</f>
        <v>120</v>
      </c>
      <c r="J653">
        <f t="shared" si="10"/>
        <v>36000</v>
      </c>
      <c r="K653" t="str">
        <f>VLOOKUP(C653,Магазин!A:C,2,0)</f>
        <v>Центральный</v>
      </c>
    </row>
    <row r="654" spans="1:11" hidden="1" x14ac:dyDescent="0.2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 Товар!A:F,3,0)</f>
        <v>Печенье кокосовое</v>
      </c>
      <c r="H654">
        <f>VLOOKUP(D654,Товар!A:F,6,0)</f>
        <v>80</v>
      </c>
      <c r="I654">
        <f>VLOOKUP(D654,Товар!A:F,5,0)</f>
        <v>200</v>
      </c>
      <c r="J654">
        <f t="shared" si="10"/>
        <v>60000</v>
      </c>
      <c r="K654" t="str">
        <f>VLOOKUP(C654,Магазин!A:C,2,0)</f>
        <v>Центральный</v>
      </c>
    </row>
    <row r="655" spans="1:11" hidden="1" x14ac:dyDescent="0.2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 Товар!A:F,3,0)</f>
        <v>Печенье миндальное</v>
      </c>
      <c r="H655">
        <f>VLOOKUP(D655,Товар!A:F,6,0)</f>
        <v>250</v>
      </c>
      <c r="I655">
        <f>VLOOKUP(D655,Товар!A:F,5,0)</f>
        <v>200</v>
      </c>
      <c r="J655">
        <f t="shared" si="10"/>
        <v>60000</v>
      </c>
      <c r="K655" t="str">
        <f>VLOOKUP(C655,Магазин!A:C,2,0)</f>
        <v>Центральный</v>
      </c>
    </row>
    <row r="656" spans="1:11" hidden="1" x14ac:dyDescent="0.2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 Товар!A:F,3,0)</f>
        <v>Печенье овсяное классическое</v>
      </c>
      <c r="H656">
        <f>VLOOKUP(D656,Товар!A:F,6,0)</f>
        <v>90</v>
      </c>
      <c r="I656">
        <f>VLOOKUP(D656,Товар!A:F,5,0)</f>
        <v>300</v>
      </c>
      <c r="J656">
        <f t="shared" si="10"/>
        <v>90000</v>
      </c>
      <c r="K656" t="str">
        <f>VLOOKUP(C656,Магазин!A:C,2,0)</f>
        <v>Центральный</v>
      </c>
    </row>
    <row r="657" spans="1:11" hidden="1" x14ac:dyDescent="0.2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 Товар!A:F,3,0)</f>
        <v>Печенье овсяное с изюмом</v>
      </c>
      <c r="H657">
        <f>VLOOKUP(D657,Товар!A:F,6,0)</f>
        <v>95</v>
      </c>
      <c r="I657">
        <f>VLOOKUP(D657,Товар!A:F,5,0)</f>
        <v>300</v>
      </c>
      <c r="J657">
        <f t="shared" si="10"/>
        <v>90000</v>
      </c>
      <c r="K657" t="str">
        <f>VLOOKUP(C657,Магазин!A:C,2,0)</f>
        <v>Центральный</v>
      </c>
    </row>
    <row r="658" spans="1:11" hidden="1" x14ac:dyDescent="0.2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 Товар!A:F,3,0)</f>
        <v>Печенье овсяное с шоколадом</v>
      </c>
      <c r="H658">
        <f>VLOOKUP(D658,Товар!A:F,6,0)</f>
        <v>100</v>
      </c>
      <c r="I658">
        <f>VLOOKUP(D658,Товар!A:F,5,0)</f>
        <v>300</v>
      </c>
      <c r="J658">
        <f t="shared" si="10"/>
        <v>90000</v>
      </c>
      <c r="K658" t="str">
        <f>VLOOKUP(C658,Магазин!A:C,2,0)</f>
        <v>Центральный</v>
      </c>
    </row>
    <row r="659" spans="1:11" hidden="1" x14ac:dyDescent="0.2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 Товар!A:F,3,0)</f>
        <v>Печенье постное</v>
      </c>
      <c r="H659">
        <f>VLOOKUP(D659,Товар!A:F,6,0)</f>
        <v>60</v>
      </c>
      <c r="I659">
        <f>VLOOKUP(D659,Товар!A:F,5,0)</f>
        <v>250</v>
      </c>
      <c r="J659">
        <f t="shared" si="10"/>
        <v>75000</v>
      </c>
      <c r="K659" t="str">
        <f>VLOOKUP(C659,Магазин!A:C,2,0)</f>
        <v>Центральный</v>
      </c>
    </row>
    <row r="660" spans="1:11" hidden="1" x14ac:dyDescent="0.2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 Товар!A:F,3,0)</f>
        <v>Печенье с клубничной начинкой</v>
      </c>
      <c r="H660">
        <f>VLOOKUP(D660,Товар!A:F,6,0)</f>
        <v>110</v>
      </c>
      <c r="I660">
        <f>VLOOKUP(D660,Товар!A:F,5,0)</f>
        <v>250</v>
      </c>
      <c r="J660">
        <f t="shared" si="10"/>
        <v>75000</v>
      </c>
      <c r="K660" t="str">
        <f>VLOOKUP(C660,Магазин!A:C,2,0)</f>
        <v>Центральный</v>
      </c>
    </row>
    <row r="661" spans="1:11" hidden="1" x14ac:dyDescent="0.2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 Товар!A:F,3,0)</f>
        <v>Печенье с лимонной начинкой</v>
      </c>
      <c r="H661">
        <f>VLOOKUP(D661,Товар!A:F,6,0)</f>
        <v>110</v>
      </c>
      <c r="I661">
        <f>VLOOKUP(D661,Товар!A:F,5,0)</f>
        <v>250</v>
      </c>
      <c r="J661">
        <f t="shared" si="10"/>
        <v>75000</v>
      </c>
      <c r="K661" t="str">
        <f>VLOOKUP(C661,Магазин!A:C,2,0)</f>
        <v>Центральный</v>
      </c>
    </row>
    <row r="662" spans="1:11" hidden="1" x14ac:dyDescent="0.2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 Товар!A:F,3,0)</f>
        <v>Печенье с маковой начинкой</v>
      </c>
      <c r="H662">
        <f>VLOOKUP(D662,Товар!A:F,6,0)</f>
        <v>100</v>
      </c>
      <c r="I662">
        <f>VLOOKUP(D662,Товар!A:F,5,0)</f>
        <v>200</v>
      </c>
      <c r="J662">
        <f t="shared" si="10"/>
        <v>60000</v>
      </c>
      <c r="K662" t="str">
        <f>VLOOKUP(C662,Магазин!A:C,2,0)</f>
        <v>Центральный</v>
      </c>
    </row>
    <row r="663" spans="1:11" hidden="1" x14ac:dyDescent="0.2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 Товар!A:F,3,0)</f>
        <v>Печенье сахарное для тирамису</v>
      </c>
      <c r="H663">
        <f>VLOOKUP(D663,Товар!A:F,6,0)</f>
        <v>200</v>
      </c>
      <c r="I663">
        <f>VLOOKUP(D663,Товар!A:F,5,0)</f>
        <v>400</v>
      </c>
      <c r="J663">
        <f t="shared" si="10"/>
        <v>120000</v>
      </c>
      <c r="K663" t="str">
        <f>VLOOKUP(C663,Магазин!A:C,2,0)</f>
        <v>Центральный</v>
      </c>
    </row>
    <row r="664" spans="1:11" hidden="1" x14ac:dyDescent="0.2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 Товар!A:F,3,0)</f>
        <v>Печенье сдобное апельсин</v>
      </c>
      <c r="H664">
        <f>VLOOKUP(D664,Товар!A:F,6,0)</f>
        <v>90</v>
      </c>
      <c r="I664">
        <f>VLOOKUP(D664,Товар!A:F,5,0)</f>
        <v>300</v>
      </c>
      <c r="J664">
        <f t="shared" si="10"/>
        <v>90000</v>
      </c>
      <c r="K664" t="str">
        <f>VLOOKUP(C664,Магазин!A:C,2,0)</f>
        <v>Центральный</v>
      </c>
    </row>
    <row r="665" spans="1:11" hidden="1" x14ac:dyDescent="0.2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 Товар!A:F,3,0)</f>
        <v>Печенье сдобное вишня</v>
      </c>
      <c r="H665">
        <f>VLOOKUP(D665,Товар!A:F,6,0)</f>
        <v>100</v>
      </c>
      <c r="I665">
        <f>VLOOKUP(D665,Товар!A:F,5,0)</f>
        <v>300</v>
      </c>
      <c r="J665">
        <f t="shared" si="10"/>
        <v>90000</v>
      </c>
      <c r="K665" t="str">
        <f>VLOOKUP(C665,Магазин!A:C,2,0)</f>
        <v>Центральный</v>
      </c>
    </row>
    <row r="666" spans="1:11" hidden="1" x14ac:dyDescent="0.2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 Товар!A:F,3,0)</f>
        <v>Пряник большой сувенирный</v>
      </c>
      <c r="H666">
        <f>VLOOKUP(D666,Товар!A:F,6,0)</f>
        <v>150</v>
      </c>
      <c r="I666">
        <f>VLOOKUP(D666,Товар!A:F,5,0)</f>
        <v>1</v>
      </c>
      <c r="J666">
        <f t="shared" si="10"/>
        <v>300</v>
      </c>
      <c r="K666" t="str">
        <f>VLOOKUP(C666,Магазин!A:C,2,0)</f>
        <v>Центральный</v>
      </c>
    </row>
    <row r="667" spans="1:11" hidden="1" x14ac:dyDescent="0.2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 Товар!A:F,3,0)</f>
        <v>Пряник тульский с начинкой</v>
      </c>
      <c r="H667">
        <f>VLOOKUP(D667,Товар!A:F,6,0)</f>
        <v>40</v>
      </c>
      <c r="I667">
        <f>VLOOKUP(D667,Товар!A:F,5,0)</f>
        <v>1</v>
      </c>
      <c r="J667">
        <f t="shared" si="10"/>
        <v>300</v>
      </c>
      <c r="K667" t="str">
        <f>VLOOKUP(C667,Магазин!A:C,2,0)</f>
        <v>Центральный</v>
      </c>
    </row>
    <row r="668" spans="1:11" hidden="1" x14ac:dyDescent="0.2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 Товар!A:F,3,0)</f>
        <v>Пряники имбирные</v>
      </c>
      <c r="H668">
        <f>VLOOKUP(D668,Товар!A:F,6,0)</f>
        <v>80</v>
      </c>
      <c r="I668">
        <f>VLOOKUP(D668,Товар!A:F,5,0)</f>
        <v>500</v>
      </c>
      <c r="J668">
        <f t="shared" si="10"/>
        <v>150000</v>
      </c>
      <c r="K668" t="str">
        <f>VLOOKUP(C668,Магазин!A:C,2,0)</f>
        <v>Центральный</v>
      </c>
    </row>
    <row r="669" spans="1:11" hidden="1" x14ac:dyDescent="0.2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 Товар!A:F,3,0)</f>
        <v>Пряники мятные</v>
      </c>
      <c r="H669">
        <f>VLOOKUP(D669,Товар!A:F,6,0)</f>
        <v>80</v>
      </c>
      <c r="I669">
        <f>VLOOKUP(D669,Товар!A:F,5,0)</f>
        <v>500</v>
      </c>
      <c r="J669">
        <f t="shared" si="10"/>
        <v>150000</v>
      </c>
      <c r="K669" t="str">
        <f>VLOOKUP(C669,Магазин!A:C,2,0)</f>
        <v>Центральный</v>
      </c>
    </row>
    <row r="670" spans="1:11" hidden="1" x14ac:dyDescent="0.2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 Товар!A:F,3,0)</f>
        <v>Пряники шоколадные</v>
      </c>
      <c r="H670">
        <f>VLOOKUP(D670,Товар!A:F,6,0)</f>
        <v>85</v>
      </c>
      <c r="I670">
        <f>VLOOKUP(D670,Товар!A:F,5,0)</f>
        <v>500</v>
      </c>
      <c r="J670">
        <f t="shared" si="10"/>
        <v>150000</v>
      </c>
      <c r="K670" t="str">
        <f>VLOOKUP(C670,Магазин!A:C,2,0)</f>
        <v>Центральный</v>
      </c>
    </row>
    <row r="671" spans="1:11" hidden="1" x14ac:dyDescent="0.2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 Товар!A:F,3,0)</f>
        <v>Галеты для завтрака</v>
      </c>
      <c r="H671">
        <f>VLOOKUP(D671,Товар!A:F,6,0)</f>
        <v>50</v>
      </c>
      <c r="I671">
        <f>VLOOKUP(D671,Товар!A:F,5,0)</f>
        <v>200</v>
      </c>
      <c r="J671">
        <f t="shared" si="10"/>
        <v>60000</v>
      </c>
      <c r="K671" t="str">
        <f>VLOOKUP(C671,Магазин!A:C,2,0)</f>
        <v>Центральный</v>
      </c>
    </row>
    <row r="672" spans="1:11" hidden="1" x14ac:dyDescent="0.2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 Товар!A:F,3,0)</f>
        <v>Крекеры воздушные</v>
      </c>
      <c r="H672">
        <f>VLOOKUP(D672,Товар!A:F,6,0)</f>
        <v>50</v>
      </c>
      <c r="I672">
        <f>VLOOKUP(D672,Товар!A:F,5,0)</f>
        <v>200</v>
      </c>
      <c r="J672">
        <f t="shared" si="10"/>
        <v>60000</v>
      </c>
      <c r="K672" t="str">
        <f>VLOOKUP(C672,Магазин!A:C,2,0)</f>
        <v>Центральный</v>
      </c>
    </row>
    <row r="673" spans="1:11" hidden="1" x14ac:dyDescent="0.2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 Товар!A:F,3,0)</f>
        <v>Крекеры соленые</v>
      </c>
      <c r="H673">
        <f>VLOOKUP(D673,Товар!A:F,6,0)</f>
        <v>40</v>
      </c>
      <c r="I673">
        <f>VLOOKUP(D673,Товар!A:F,5,0)</f>
        <v>250</v>
      </c>
      <c r="J673">
        <f t="shared" si="10"/>
        <v>75000</v>
      </c>
      <c r="K673" t="str">
        <f>VLOOKUP(C673,Магазин!A:C,2,0)</f>
        <v>Центральный</v>
      </c>
    </row>
    <row r="674" spans="1:11" hidden="1" x14ac:dyDescent="0.2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 Товар!A:F,3,0)</f>
        <v>Крендель с корицей</v>
      </c>
      <c r="H674">
        <f>VLOOKUP(D674,Товар!A:F,6,0)</f>
        <v>70</v>
      </c>
      <c r="I674">
        <f>VLOOKUP(D674,Товар!A:F,5,0)</f>
        <v>200</v>
      </c>
      <c r="J674">
        <f t="shared" si="10"/>
        <v>60000</v>
      </c>
      <c r="K674" t="str">
        <f>VLOOKUP(C674,Магазин!A:C,2,0)</f>
        <v>Центральный</v>
      </c>
    </row>
    <row r="675" spans="1:11" hidden="1" x14ac:dyDescent="0.2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 Товар!A:F,3,0)</f>
        <v>Крендельки с солью</v>
      </c>
      <c r="H675">
        <f>VLOOKUP(D675,Товар!A:F,6,0)</f>
        <v>35</v>
      </c>
      <c r="I675">
        <f>VLOOKUP(D675,Товар!A:F,5,0)</f>
        <v>100</v>
      </c>
      <c r="J675">
        <f t="shared" si="10"/>
        <v>30000</v>
      </c>
      <c r="K675" t="str">
        <f>VLOOKUP(C675,Магазин!A:C,2,0)</f>
        <v>Центральный</v>
      </c>
    </row>
    <row r="676" spans="1:11" hidden="1" x14ac:dyDescent="0.2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 Товар!A:F,3,0)</f>
        <v>Орешки с вареной сгущенкой</v>
      </c>
      <c r="H676">
        <f>VLOOKUP(D676,Товар!A:F,6,0)</f>
        <v>150</v>
      </c>
      <c r="I676">
        <f>VLOOKUP(D676,Товар!A:F,5,0)</f>
        <v>500</v>
      </c>
      <c r="J676">
        <f t="shared" si="10"/>
        <v>150000</v>
      </c>
      <c r="K676" t="str">
        <f>VLOOKUP(C676,Магазин!A:C,2,0)</f>
        <v>Центральный</v>
      </c>
    </row>
    <row r="677" spans="1:11" hidden="1" x14ac:dyDescent="0.2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 Товар!A:F,3,0)</f>
        <v>Печенье "Юбилейное"</v>
      </c>
      <c r="H677">
        <f>VLOOKUP(D677,Товар!A:F,6,0)</f>
        <v>50</v>
      </c>
      <c r="I677">
        <f>VLOOKUP(D677,Товар!A:F,5,0)</f>
        <v>120</v>
      </c>
      <c r="J677">
        <f t="shared" si="10"/>
        <v>36000</v>
      </c>
      <c r="K677" t="str">
        <f>VLOOKUP(C677,Магазин!A:C,2,0)</f>
        <v>Центральный</v>
      </c>
    </row>
    <row r="678" spans="1:11" hidden="1" x14ac:dyDescent="0.2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 Товар!A:F,3,0)</f>
        <v>Печенье кокосовое</v>
      </c>
      <c r="H678">
        <f>VLOOKUP(D678,Товар!A:F,6,0)</f>
        <v>80</v>
      </c>
      <c r="I678">
        <f>VLOOKUP(D678,Товар!A:F,5,0)</f>
        <v>200</v>
      </c>
      <c r="J678">
        <f t="shared" si="10"/>
        <v>60000</v>
      </c>
      <c r="K678" t="str">
        <f>VLOOKUP(C678,Магазин!A:C,2,0)</f>
        <v>Центральный</v>
      </c>
    </row>
    <row r="679" spans="1:11" hidden="1" x14ac:dyDescent="0.2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 Товар!A:F,3,0)</f>
        <v>Печенье миндальное</v>
      </c>
      <c r="H679">
        <f>VLOOKUP(D679,Товар!A:F,6,0)</f>
        <v>250</v>
      </c>
      <c r="I679">
        <f>VLOOKUP(D679,Товар!A:F,5,0)</f>
        <v>200</v>
      </c>
      <c r="J679">
        <f t="shared" si="10"/>
        <v>60000</v>
      </c>
      <c r="K679" t="str">
        <f>VLOOKUP(C679,Магазин!A:C,2,0)</f>
        <v>Центральный</v>
      </c>
    </row>
    <row r="680" spans="1:11" hidden="1" x14ac:dyDescent="0.2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 Товар!A:F,3,0)</f>
        <v>Печенье овсяное классическое</v>
      </c>
      <c r="H680">
        <f>VLOOKUP(D680,Товар!A:F,6,0)</f>
        <v>90</v>
      </c>
      <c r="I680">
        <f>VLOOKUP(D680,Товар!A:F,5,0)</f>
        <v>300</v>
      </c>
      <c r="J680">
        <f t="shared" si="10"/>
        <v>90000</v>
      </c>
      <c r="K680" t="str">
        <f>VLOOKUP(C680,Магазин!A:C,2,0)</f>
        <v>Центральный</v>
      </c>
    </row>
    <row r="681" spans="1:11" hidden="1" x14ac:dyDescent="0.2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 Товар!A:F,3,0)</f>
        <v>Печенье овсяное с изюмом</v>
      </c>
      <c r="H681">
        <f>VLOOKUP(D681,Товар!A:F,6,0)</f>
        <v>95</v>
      </c>
      <c r="I681">
        <f>VLOOKUP(D681,Товар!A:F,5,0)</f>
        <v>300</v>
      </c>
      <c r="J681">
        <f t="shared" si="10"/>
        <v>90000</v>
      </c>
      <c r="K681" t="str">
        <f>VLOOKUP(C681,Магазин!A:C,2,0)</f>
        <v>Центральный</v>
      </c>
    </row>
    <row r="682" spans="1:11" hidden="1" x14ac:dyDescent="0.2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 Товар!A:F,3,0)</f>
        <v>Печенье овсяное с шоколадом</v>
      </c>
      <c r="H682">
        <f>VLOOKUP(D682,Товар!A:F,6,0)</f>
        <v>100</v>
      </c>
      <c r="I682">
        <f>VLOOKUP(D682,Товар!A:F,5,0)</f>
        <v>300</v>
      </c>
      <c r="J682">
        <f t="shared" si="10"/>
        <v>90000</v>
      </c>
      <c r="K682" t="str">
        <f>VLOOKUP(C682,Магазин!A:C,2,0)</f>
        <v>Центральный</v>
      </c>
    </row>
    <row r="683" spans="1:11" hidden="1" x14ac:dyDescent="0.2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 Товар!A:F,3,0)</f>
        <v>Печенье постное</v>
      </c>
      <c r="H683">
        <f>VLOOKUP(D683,Товар!A:F,6,0)</f>
        <v>60</v>
      </c>
      <c r="I683">
        <f>VLOOKUP(D683,Товар!A:F,5,0)</f>
        <v>250</v>
      </c>
      <c r="J683">
        <f t="shared" si="10"/>
        <v>75000</v>
      </c>
      <c r="K683" t="str">
        <f>VLOOKUP(C683,Магазин!A:C,2,0)</f>
        <v>Центральный</v>
      </c>
    </row>
    <row r="684" spans="1:11" hidden="1" x14ac:dyDescent="0.2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 Товар!A:F,3,0)</f>
        <v>Печенье с клубничной начинкой</v>
      </c>
      <c r="H684">
        <f>VLOOKUP(D684,Товар!A:F,6,0)</f>
        <v>110</v>
      </c>
      <c r="I684">
        <f>VLOOKUP(D684,Товар!A:F,5,0)</f>
        <v>250</v>
      </c>
      <c r="J684">
        <f t="shared" si="10"/>
        <v>75000</v>
      </c>
      <c r="K684" t="str">
        <f>VLOOKUP(C684,Магазин!A:C,2,0)</f>
        <v>Центральный</v>
      </c>
    </row>
    <row r="685" spans="1:11" hidden="1" x14ac:dyDescent="0.2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 Товар!A:F,3,0)</f>
        <v>Печенье с лимонной начинкой</v>
      </c>
      <c r="H685">
        <f>VLOOKUP(D685,Товар!A:F,6,0)</f>
        <v>110</v>
      </c>
      <c r="I685">
        <f>VLOOKUP(D685,Товар!A:F,5,0)</f>
        <v>250</v>
      </c>
      <c r="J685">
        <f t="shared" si="10"/>
        <v>75000</v>
      </c>
      <c r="K685" t="str">
        <f>VLOOKUP(C685,Магазин!A:C,2,0)</f>
        <v>Центральный</v>
      </c>
    </row>
    <row r="686" spans="1:11" hidden="1" x14ac:dyDescent="0.2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 Товар!A:F,3,0)</f>
        <v>Печенье с маковой начинкой</v>
      </c>
      <c r="H686">
        <f>VLOOKUP(D686,Товар!A:F,6,0)</f>
        <v>100</v>
      </c>
      <c r="I686">
        <f>VLOOKUP(D686,Товар!A:F,5,0)</f>
        <v>200</v>
      </c>
      <c r="J686">
        <f t="shared" si="10"/>
        <v>60000</v>
      </c>
      <c r="K686" t="str">
        <f>VLOOKUP(C686,Магазин!A:C,2,0)</f>
        <v>Центральный</v>
      </c>
    </row>
    <row r="687" spans="1:11" hidden="1" x14ac:dyDescent="0.2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 Товар!A:F,3,0)</f>
        <v>Печенье сахарное для тирамису</v>
      </c>
      <c r="H687">
        <f>VLOOKUP(D687,Товар!A:F,6,0)</f>
        <v>200</v>
      </c>
      <c r="I687">
        <f>VLOOKUP(D687,Товар!A:F,5,0)</f>
        <v>400</v>
      </c>
      <c r="J687">
        <f t="shared" si="10"/>
        <v>120000</v>
      </c>
      <c r="K687" t="str">
        <f>VLOOKUP(C687,Магазин!A:C,2,0)</f>
        <v>Центральный</v>
      </c>
    </row>
    <row r="688" spans="1:11" hidden="1" x14ac:dyDescent="0.2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 Товар!A:F,3,0)</f>
        <v>Печенье сдобное апельсин</v>
      </c>
      <c r="H688">
        <f>VLOOKUP(D688,Товар!A:F,6,0)</f>
        <v>90</v>
      </c>
      <c r="I688">
        <f>VLOOKUP(D688,Товар!A:F,5,0)</f>
        <v>300</v>
      </c>
      <c r="J688">
        <f t="shared" si="10"/>
        <v>90000</v>
      </c>
      <c r="K688" t="str">
        <f>VLOOKUP(C688,Магазин!A:C,2,0)</f>
        <v>Центральный</v>
      </c>
    </row>
    <row r="689" spans="1:11" hidden="1" x14ac:dyDescent="0.2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 Товар!A:F,3,0)</f>
        <v>Печенье сдобное вишня</v>
      </c>
      <c r="H689">
        <f>VLOOKUP(D689,Товар!A:F,6,0)</f>
        <v>100</v>
      </c>
      <c r="I689">
        <f>VLOOKUP(D689,Товар!A:F,5,0)</f>
        <v>300</v>
      </c>
      <c r="J689">
        <f t="shared" si="10"/>
        <v>90000</v>
      </c>
      <c r="K689" t="str">
        <f>VLOOKUP(C689,Магазин!A:C,2,0)</f>
        <v>Центральный</v>
      </c>
    </row>
    <row r="690" spans="1:11" hidden="1" x14ac:dyDescent="0.2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 Товар!A:F,3,0)</f>
        <v>Пряник большой сувенирный</v>
      </c>
      <c r="H690">
        <f>VLOOKUP(D690,Товар!A:F,6,0)</f>
        <v>150</v>
      </c>
      <c r="I690">
        <f>VLOOKUP(D690,Товар!A:F,5,0)</f>
        <v>1</v>
      </c>
      <c r="J690">
        <f t="shared" si="10"/>
        <v>300</v>
      </c>
      <c r="K690" t="str">
        <f>VLOOKUP(C690,Магазин!A:C,2,0)</f>
        <v>Центральный</v>
      </c>
    </row>
    <row r="691" spans="1:11" hidden="1" x14ac:dyDescent="0.2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 Товар!A:F,3,0)</f>
        <v>Пряник тульский с начинкой</v>
      </c>
      <c r="H691">
        <f>VLOOKUP(D691,Товар!A:F,6,0)</f>
        <v>40</v>
      </c>
      <c r="I691">
        <f>VLOOKUP(D691,Товар!A:F,5,0)</f>
        <v>1</v>
      </c>
      <c r="J691">
        <f t="shared" si="10"/>
        <v>300</v>
      </c>
      <c r="K691" t="str">
        <f>VLOOKUP(C691,Магазин!A:C,2,0)</f>
        <v>Центральный</v>
      </c>
    </row>
    <row r="692" spans="1:11" hidden="1" x14ac:dyDescent="0.2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 Товар!A:F,3,0)</f>
        <v>Пряники имбирные</v>
      </c>
      <c r="H692">
        <f>VLOOKUP(D692,Товар!A:F,6,0)</f>
        <v>80</v>
      </c>
      <c r="I692">
        <f>VLOOKUP(D692,Товар!A:F,5,0)</f>
        <v>500</v>
      </c>
      <c r="J692">
        <f t="shared" si="10"/>
        <v>150000</v>
      </c>
      <c r="K692" t="str">
        <f>VLOOKUP(C692,Магазин!A:C,2,0)</f>
        <v>Центральный</v>
      </c>
    </row>
    <row r="693" spans="1:11" hidden="1" x14ac:dyDescent="0.2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 Товар!A:F,3,0)</f>
        <v>Пряники мятные</v>
      </c>
      <c r="H693">
        <f>VLOOKUP(D693,Товар!A:F,6,0)</f>
        <v>80</v>
      </c>
      <c r="I693">
        <f>VLOOKUP(D693,Товар!A:F,5,0)</f>
        <v>500</v>
      </c>
      <c r="J693">
        <f t="shared" si="10"/>
        <v>150000</v>
      </c>
      <c r="K693" t="str">
        <f>VLOOKUP(C693,Магазин!A:C,2,0)</f>
        <v>Центральный</v>
      </c>
    </row>
    <row r="694" spans="1:11" hidden="1" x14ac:dyDescent="0.2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 Товар!A:F,3,0)</f>
        <v>Пряники шоколадные</v>
      </c>
      <c r="H694">
        <f>VLOOKUP(D694,Товар!A:F,6,0)</f>
        <v>85</v>
      </c>
      <c r="I694">
        <f>VLOOKUP(D694,Товар!A:F,5,0)</f>
        <v>500</v>
      </c>
      <c r="J694">
        <f t="shared" si="10"/>
        <v>150000</v>
      </c>
      <c r="K694" t="str">
        <f>VLOOKUP(C694,Магазин!A:C,2,0)</f>
        <v>Центральный</v>
      </c>
    </row>
    <row r="695" spans="1:11" hidden="1" x14ac:dyDescent="0.2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 Товар!A:F,3,0)</f>
        <v>Галеты для завтрака</v>
      </c>
      <c r="H695">
        <f>VLOOKUP(D695,Товар!A:F,6,0)</f>
        <v>50</v>
      </c>
      <c r="I695">
        <f>VLOOKUP(D695,Товар!A:F,5,0)</f>
        <v>200</v>
      </c>
      <c r="J695">
        <f t="shared" si="10"/>
        <v>60000</v>
      </c>
      <c r="K695" t="str">
        <f>VLOOKUP(C695,Магазин!A:C,2,0)</f>
        <v>Центральный</v>
      </c>
    </row>
    <row r="696" spans="1:11" hidden="1" x14ac:dyDescent="0.2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 Товар!A:F,3,0)</f>
        <v>Крекеры воздушные</v>
      </c>
      <c r="H696">
        <f>VLOOKUP(D696,Товар!A:F,6,0)</f>
        <v>50</v>
      </c>
      <c r="I696">
        <f>VLOOKUP(D696,Товар!A:F,5,0)</f>
        <v>200</v>
      </c>
      <c r="J696">
        <f t="shared" si="10"/>
        <v>60000</v>
      </c>
      <c r="K696" t="str">
        <f>VLOOKUP(C696,Магазин!A:C,2,0)</f>
        <v>Центральный</v>
      </c>
    </row>
    <row r="697" spans="1:11" hidden="1" x14ac:dyDescent="0.2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 Товар!A:F,3,0)</f>
        <v>Крекеры соленые</v>
      </c>
      <c r="H697">
        <f>VLOOKUP(D697,Товар!A:F,6,0)</f>
        <v>40</v>
      </c>
      <c r="I697">
        <f>VLOOKUP(D697,Товар!A:F,5,0)</f>
        <v>250</v>
      </c>
      <c r="J697">
        <f t="shared" si="10"/>
        <v>75000</v>
      </c>
      <c r="K697" t="str">
        <f>VLOOKUP(C697,Магазин!A:C,2,0)</f>
        <v>Центральный</v>
      </c>
    </row>
    <row r="698" spans="1:11" hidden="1" x14ac:dyDescent="0.2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 Товар!A:F,3,0)</f>
        <v>Крендель с корицей</v>
      </c>
      <c r="H698">
        <f>VLOOKUP(D698,Товар!A:F,6,0)</f>
        <v>70</v>
      </c>
      <c r="I698">
        <f>VLOOKUP(D698,Товар!A:F,5,0)</f>
        <v>200</v>
      </c>
      <c r="J698">
        <f t="shared" si="10"/>
        <v>60000</v>
      </c>
      <c r="K698" t="str">
        <f>VLOOKUP(C698,Магазин!A:C,2,0)</f>
        <v>Центральный</v>
      </c>
    </row>
    <row r="699" spans="1:11" hidden="1" x14ac:dyDescent="0.2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 Товар!A:F,3,0)</f>
        <v>Крендельки с солью</v>
      </c>
      <c r="H699">
        <f>VLOOKUP(D699,Товар!A:F,6,0)</f>
        <v>35</v>
      </c>
      <c r="I699">
        <f>VLOOKUP(D699,Товар!A:F,5,0)</f>
        <v>100</v>
      </c>
      <c r="J699">
        <f t="shared" si="10"/>
        <v>30000</v>
      </c>
      <c r="K699" t="str">
        <f>VLOOKUP(C699,Магазин!A:C,2,0)</f>
        <v>Центральный</v>
      </c>
    </row>
    <row r="700" spans="1:11" hidden="1" x14ac:dyDescent="0.2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 Товар!A:F,3,0)</f>
        <v>Орешки с вареной сгущенкой</v>
      </c>
      <c r="H700">
        <f>VLOOKUP(D700,Товар!A:F,6,0)</f>
        <v>150</v>
      </c>
      <c r="I700">
        <f>VLOOKUP(D700,Товар!A:F,5,0)</f>
        <v>500</v>
      </c>
      <c r="J700">
        <f t="shared" si="10"/>
        <v>150000</v>
      </c>
      <c r="K700" t="str">
        <f>VLOOKUP(C700,Магазин!A:C,2,0)</f>
        <v>Центральный</v>
      </c>
    </row>
    <row r="701" spans="1:11" hidden="1" x14ac:dyDescent="0.2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 Товар!A:F,3,0)</f>
        <v>Печенье "Юбилейное"</v>
      </c>
      <c r="H701">
        <f>VLOOKUP(D701,Товар!A:F,6,0)</f>
        <v>50</v>
      </c>
      <c r="I701">
        <f>VLOOKUP(D701,Товар!A:F,5,0)</f>
        <v>120</v>
      </c>
      <c r="J701">
        <f t="shared" si="10"/>
        <v>36000</v>
      </c>
      <c r="K701" t="str">
        <f>VLOOKUP(C701,Магазин!A:C,2,0)</f>
        <v>Центральный</v>
      </c>
    </row>
    <row r="702" spans="1:11" hidden="1" x14ac:dyDescent="0.2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 Товар!A:F,3,0)</f>
        <v>Печенье кокосовое</v>
      </c>
      <c r="H702">
        <f>VLOOKUP(D702,Товар!A:F,6,0)</f>
        <v>80</v>
      </c>
      <c r="I702">
        <f>VLOOKUP(D702,Товар!A:F,5,0)</f>
        <v>200</v>
      </c>
      <c r="J702">
        <f t="shared" si="10"/>
        <v>60000</v>
      </c>
      <c r="K702" t="str">
        <f>VLOOKUP(C702,Магазин!A:C,2,0)</f>
        <v>Центральный</v>
      </c>
    </row>
    <row r="703" spans="1:11" hidden="1" x14ac:dyDescent="0.2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 Товар!A:F,3,0)</f>
        <v>Печенье миндальное</v>
      </c>
      <c r="H703">
        <f>VLOOKUP(D703,Товар!A:F,6,0)</f>
        <v>250</v>
      </c>
      <c r="I703">
        <f>VLOOKUP(D703,Товар!A:F,5,0)</f>
        <v>200</v>
      </c>
      <c r="J703">
        <f t="shared" si="10"/>
        <v>60000</v>
      </c>
      <c r="K703" t="str">
        <f>VLOOKUP(C703,Магазин!A:C,2,0)</f>
        <v>Центральный</v>
      </c>
    </row>
    <row r="704" spans="1:11" hidden="1" x14ac:dyDescent="0.2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 Товар!A:F,3,0)</f>
        <v>Печенье овсяное классическое</v>
      </c>
      <c r="H704">
        <f>VLOOKUP(D704,Товар!A:F,6,0)</f>
        <v>90</v>
      </c>
      <c r="I704">
        <f>VLOOKUP(D704,Товар!A:F,5,0)</f>
        <v>300</v>
      </c>
      <c r="J704">
        <f t="shared" si="10"/>
        <v>90000</v>
      </c>
      <c r="K704" t="str">
        <f>VLOOKUP(C704,Магазин!A:C,2,0)</f>
        <v>Центральный</v>
      </c>
    </row>
    <row r="705" spans="1:11" hidden="1" x14ac:dyDescent="0.2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 Товар!A:F,3,0)</f>
        <v>Печенье овсяное с изюмом</v>
      </c>
      <c r="H705">
        <f>VLOOKUP(D705,Товар!A:F,6,0)</f>
        <v>95</v>
      </c>
      <c r="I705">
        <f>VLOOKUP(D705,Товар!A:F,5,0)</f>
        <v>300</v>
      </c>
      <c r="J705">
        <f t="shared" si="10"/>
        <v>90000</v>
      </c>
      <c r="K705" t="str">
        <f>VLOOKUP(C705,Магазин!A:C,2,0)</f>
        <v>Центральный</v>
      </c>
    </row>
    <row r="706" spans="1:11" hidden="1" x14ac:dyDescent="0.2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 Товар!A:F,3,0)</f>
        <v>Печенье овсяное с шоколадом</v>
      </c>
      <c r="H706">
        <f>VLOOKUP(D706,Товар!A:F,6,0)</f>
        <v>100</v>
      </c>
      <c r="I706">
        <f>VLOOKUP(D706,Товар!A:F,5,0)</f>
        <v>300</v>
      </c>
      <c r="J706">
        <f t="shared" si="10"/>
        <v>90000</v>
      </c>
      <c r="K706" t="str">
        <f>VLOOKUP(C706,Магазин!A:C,2,0)</f>
        <v>Центральный</v>
      </c>
    </row>
    <row r="707" spans="1:11" hidden="1" x14ac:dyDescent="0.2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 Товар!A:F,3,0)</f>
        <v>Печенье постное</v>
      </c>
      <c r="H707">
        <f>VLOOKUP(D707,Товар!A:F,6,0)</f>
        <v>60</v>
      </c>
      <c r="I707">
        <f>VLOOKUP(D707,Товар!A:F,5,0)</f>
        <v>250</v>
      </c>
      <c r="J707">
        <f t="shared" ref="J707:J770" si="11">I707*E707</f>
        <v>75000</v>
      </c>
      <c r="K707" t="str">
        <f>VLOOKUP(C707,Магазин!A:C,2,0)</f>
        <v>Центральный</v>
      </c>
    </row>
    <row r="708" spans="1:11" hidden="1" x14ac:dyDescent="0.2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 Товар!A:F,3,0)</f>
        <v>Печенье с клубничной начинкой</v>
      </c>
      <c r="H708">
        <f>VLOOKUP(D708,Товар!A:F,6,0)</f>
        <v>110</v>
      </c>
      <c r="I708">
        <f>VLOOKUP(D708,Товар!A:F,5,0)</f>
        <v>250</v>
      </c>
      <c r="J708">
        <f t="shared" si="11"/>
        <v>75000</v>
      </c>
      <c r="K708" t="str">
        <f>VLOOKUP(C708,Магазин!A:C,2,0)</f>
        <v>Центральный</v>
      </c>
    </row>
    <row r="709" spans="1:11" hidden="1" x14ac:dyDescent="0.2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 Товар!A:F,3,0)</f>
        <v>Печенье с лимонной начинкой</v>
      </c>
      <c r="H709">
        <f>VLOOKUP(D709,Товар!A:F,6,0)</f>
        <v>110</v>
      </c>
      <c r="I709">
        <f>VLOOKUP(D709,Товар!A:F,5,0)</f>
        <v>250</v>
      </c>
      <c r="J709">
        <f t="shared" si="11"/>
        <v>75000</v>
      </c>
      <c r="K709" t="str">
        <f>VLOOKUP(C709,Магазин!A:C,2,0)</f>
        <v>Центральный</v>
      </c>
    </row>
    <row r="710" spans="1:11" hidden="1" x14ac:dyDescent="0.2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 Товар!A:F,3,0)</f>
        <v>Печенье с маковой начинкой</v>
      </c>
      <c r="H710">
        <f>VLOOKUP(D710,Товар!A:F,6,0)</f>
        <v>100</v>
      </c>
      <c r="I710">
        <f>VLOOKUP(D710,Товар!A:F,5,0)</f>
        <v>200</v>
      </c>
      <c r="J710">
        <f t="shared" si="11"/>
        <v>60000</v>
      </c>
      <c r="K710" t="str">
        <f>VLOOKUP(C710,Магазин!A:C,2,0)</f>
        <v>Центральный</v>
      </c>
    </row>
    <row r="711" spans="1:11" hidden="1" x14ac:dyDescent="0.2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 Товар!A:F,3,0)</f>
        <v>Печенье сахарное для тирамису</v>
      </c>
      <c r="H711">
        <f>VLOOKUP(D711,Товар!A:F,6,0)</f>
        <v>200</v>
      </c>
      <c r="I711">
        <f>VLOOKUP(D711,Товар!A:F,5,0)</f>
        <v>400</v>
      </c>
      <c r="J711">
        <f t="shared" si="11"/>
        <v>120000</v>
      </c>
      <c r="K711" t="str">
        <f>VLOOKUP(C711,Магазин!A:C,2,0)</f>
        <v>Центральный</v>
      </c>
    </row>
    <row r="712" spans="1:11" hidden="1" x14ac:dyDescent="0.2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 Товар!A:F,3,0)</f>
        <v>Печенье сдобное апельсин</v>
      </c>
      <c r="H712">
        <f>VLOOKUP(D712,Товар!A:F,6,0)</f>
        <v>90</v>
      </c>
      <c r="I712">
        <f>VLOOKUP(D712,Товар!A:F,5,0)</f>
        <v>300</v>
      </c>
      <c r="J712">
        <f t="shared" si="11"/>
        <v>90000</v>
      </c>
      <c r="K712" t="str">
        <f>VLOOKUP(C712,Магазин!A:C,2,0)</f>
        <v>Центральный</v>
      </c>
    </row>
    <row r="713" spans="1:11" hidden="1" x14ac:dyDescent="0.2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 Товар!A:F,3,0)</f>
        <v>Печенье сдобное вишня</v>
      </c>
      <c r="H713">
        <f>VLOOKUP(D713,Товар!A:F,6,0)</f>
        <v>100</v>
      </c>
      <c r="I713">
        <f>VLOOKUP(D713,Товар!A:F,5,0)</f>
        <v>300</v>
      </c>
      <c r="J713">
        <f t="shared" si="11"/>
        <v>90000</v>
      </c>
      <c r="K713" t="str">
        <f>VLOOKUP(C713,Магазин!A:C,2,0)</f>
        <v>Центральный</v>
      </c>
    </row>
    <row r="714" spans="1:11" hidden="1" x14ac:dyDescent="0.2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 Товар!A:F,3,0)</f>
        <v>Пряник большой сувенирный</v>
      </c>
      <c r="H714">
        <f>VLOOKUP(D714,Товар!A:F,6,0)</f>
        <v>150</v>
      </c>
      <c r="I714">
        <f>VLOOKUP(D714,Товар!A:F,5,0)</f>
        <v>1</v>
      </c>
      <c r="J714">
        <f t="shared" si="11"/>
        <v>300</v>
      </c>
      <c r="K714" t="str">
        <f>VLOOKUP(C714,Магазин!A:C,2,0)</f>
        <v>Центральный</v>
      </c>
    </row>
    <row r="715" spans="1:11" hidden="1" x14ac:dyDescent="0.2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 Товар!A:F,3,0)</f>
        <v>Пряник тульский с начинкой</v>
      </c>
      <c r="H715">
        <f>VLOOKUP(D715,Товар!A:F,6,0)</f>
        <v>40</v>
      </c>
      <c r="I715">
        <f>VLOOKUP(D715,Товар!A:F,5,0)</f>
        <v>1</v>
      </c>
      <c r="J715">
        <f t="shared" si="11"/>
        <v>300</v>
      </c>
      <c r="K715" t="str">
        <f>VLOOKUP(C715,Магазин!A:C,2,0)</f>
        <v>Центральный</v>
      </c>
    </row>
    <row r="716" spans="1:11" hidden="1" x14ac:dyDescent="0.2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 Товар!A:F,3,0)</f>
        <v>Пряники имбирные</v>
      </c>
      <c r="H716">
        <f>VLOOKUP(D716,Товар!A:F,6,0)</f>
        <v>80</v>
      </c>
      <c r="I716">
        <f>VLOOKUP(D716,Товар!A:F,5,0)</f>
        <v>500</v>
      </c>
      <c r="J716">
        <f t="shared" si="11"/>
        <v>150000</v>
      </c>
      <c r="K716" t="str">
        <f>VLOOKUP(C716,Магазин!A:C,2,0)</f>
        <v>Центральный</v>
      </c>
    </row>
    <row r="717" spans="1:11" hidden="1" x14ac:dyDescent="0.2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 Товар!A:F,3,0)</f>
        <v>Пряники мятные</v>
      </c>
      <c r="H717">
        <f>VLOOKUP(D717,Товар!A:F,6,0)</f>
        <v>80</v>
      </c>
      <c r="I717">
        <f>VLOOKUP(D717,Товар!A:F,5,0)</f>
        <v>500</v>
      </c>
      <c r="J717">
        <f t="shared" si="11"/>
        <v>150000</v>
      </c>
      <c r="K717" t="str">
        <f>VLOOKUP(C717,Магазин!A:C,2,0)</f>
        <v>Центральный</v>
      </c>
    </row>
    <row r="718" spans="1:11" hidden="1" x14ac:dyDescent="0.2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 Товар!A:F,3,0)</f>
        <v>Пряники шоколадные</v>
      </c>
      <c r="H718">
        <f>VLOOKUP(D718,Товар!A:F,6,0)</f>
        <v>85</v>
      </c>
      <c r="I718">
        <f>VLOOKUP(D718,Товар!A:F,5,0)</f>
        <v>500</v>
      </c>
      <c r="J718">
        <f t="shared" si="11"/>
        <v>150000</v>
      </c>
      <c r="K718" t="str">
        <f>VLOOKUP(C718,Магазин!A:C,2,0)</f>
        <v>Центральный</v>
      </c>
    </row>
    <row r="719" spans="1:11" hidden="1" x14ac:dyDescent="0.2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 Товар!A:F,3,0)</f>
        <v>Галеты для завтрака</v>
      </c>
      <c r="H719">
        <f>VLOOKUP(D719,Товар!A:F,6,0)</f>
        <v>50</v>
      </c>
      <c r="I719">
        <f>VLOOKUP(D719,Товар!A:F,5,0)</f>
        <v>200</v>
      </c>
      <c r="J719">
        <f t="shared" si="11"/>
        <v>60000</v>
      </c>
      <c r="K719" t="str">
        <f>VLOOKUP(C719,Магазин!A:C,2,0)</f>
        <v>Центральный</v>
      </c>
    </row>
    <row r="720" spans="1:11" hidden="1" x14ac:dyDescent="0.2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 Товар!A:F,3,0)</f>
        <v>Крекеры воздушные</v>
      </c>
      <c r="H720">
        <f>VLOOKUP(D720,Товар!A:F,6,0)</f>
        <v>50</v>
      </c>
      <c r="I720">
        <f>VLOOKUP(D720,Товар!A:F,5,0)</f>
        <v>200</v>
      </c>
      <c r="J720">
        <f t="shared" si="11"/>
        <v>60000</v>
      </c>
      <c r="K720" t="str">
        <f>VLOOKUP(C720,Магазин!A:C,2,0)</f>
        <v>Центральный</v>
      </c>
    </row>
    <row r="721" spans="1:11" hidden="1" x14ac:dyDescent="0.2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 Товар!A:F,3,0)</f>
        <v>Крекеры соленые</v>
      </c>
      <c r="H721">
        <f>VLOOKUP(D721,Товар!A:F,6,0)</f>
        <v>40</v>
      </c>
      <c r="I721">
        <f>VLOOKUP(D721,Товар!A:F,5,0)</f>
        <v>250</v>
      </c>
      <c r="J721">
        <f t="shared" si="11"/>
        <v>75000</v>
      </c>
      <c r="K721" t="str">
        <f>VLOOKUP(C721,Магазин!A:C,2,0)</f>
        <v>Центральный</v>
      </c>
    </row>
    <row r="722" spans="1:11" hidden="1" x14ac:dyDescent="0.2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 Товар!A:F,3,0)</f>
        <v>Крендель с корицей</v>
      </c>
      <c r="H722">
        <f>VLOOKUP(D722,Товар!A:F,6,0)</f>
        <v>70</v>
      </c>
      <c r="I722">
        <f>VLOOKUP(D722,Товар!A:F,5,0)</f>
        <v>200</v>
      </c>
      <c r="J722">
        <f t="shared" si="11"/>
        <v>60000</v>
      </c>
      <c r="K722" t="str">
        <f>VLOOKUP(C722,Магазин!A:C,2,0)</f>
        <v>Центральный</v>
      </c>
    </row>
    <row r="723" spans="1:11" hidden="1" x14ac:dyDescent="0.2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 Товар!A:F,3,0)</f>
        <v>Крендельки с солью</v>
      </c>
      <c r="H723">
        <f>VLOOKUP(D723,Товар!A:F,6,0)</f>
        <v>35</v>
      </c>
      <c r="I723">
        <f>VLOOKUP(D723,Товар!A:F,5,0)</f>
        <v>100</v>
      </c>
      <c r="J723">
        <f t="shared" si="11"/>
        <v>30000</v>
      </c>
      <c r="K723" t="str">
        <f>VLOOKUP(C723,Магазин!A:C,2,0)</f>
        <v>Центральный</v>
      </c>
    </row>
    <row r="724" spans="1:11" hidden="1" x14ac:dyDescent="0.2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 Товар!A:F,3,0)</f>
        <v>Орешки с вареной сгущенкой</v>
      </c>
      <c r="H724">
        <f>VLOOKUP(D724,Товар!A:F,6,0)</f>
        <v>150</v>
      </c>
      <c r="I724">
        <f>VLOOKUP(D724,Товар!A:F,5,0)</f>
        <v>500</v>
      </c>
      <c r="J724">
        <f t="shared" si="11"/>
        <v>150000</v>
      </c>
      <c r="K724" t="str">
        <f>VLOOKUP(C724,Магазин!A:C,2,0)</f>
        <v>Центральный</v>
      </c>
    </row>
    <row r="725" spans="1:11" hidden="1" x14ac:dyDescent="0.2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 Товар!A:F,3,0)</f>
        <v>Печенье "Юбилейное"</v>
      </c>
      <c r="H725">
        <f>VLOOKUP(D725,Товар!A:F,6,0)</f>
        <v>50</v>
      </c>
      <c r="I725">
        <f>VLOOKUP(D725,Товар!A:F,5,0)</f>
        <v>120</v>
      </c>
      <c r="J725">
        <f t="shared" si="11"/>
        <v>36000</v>
      </c>
      <c r="K725" t="str">
        <f>VLOOKUP(C725,Магазин!A:C,2,0)</f>
        <v>Центральный</v>
      </c>
    </row>
    <row r="726" spans="1:11" hidden="1" x14ac:dyDescent="0.2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 Товар!A:F,3,0)</f>
        <v>Печенье кокосовое</v>
      </c>
      <c r="H726">
        <f>VLOOKUP(D726,Товар!A:F,6,0)</f>
        <v>80</v>
      </c>
      <c r="I726">
        <f>VLOOKUP(D726,Товар!A:F,5,0)</f>
        <v>200</v>
      </c>
      <c r="J726">
        <f t="shared" si="11"/>
        <v>60000</v>
      </c>
      <c r="K726" t="str">
        <f>VLOOKUP(C726,Магазин!A:C,2,0)</f>
        <v>Центральный</v>
      </c>
    </row>
    <row r="727" spans="1:11" hidden="1" x14ac:dyDescent="0.2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 Товар!A:F,3,0)</f>
        <v>Печенье миндальное</v>
      </c>
      <c r="H727">
        <f>VLOOKUP(D727,Товар!A:F,6,0)</f>
        <v>250</v>
      </c>
      <c r="I727">
        <f>VLOOKUP(D727,Товар!A:F,5,0)</f>
        <v>200</v>
      </c>
      <c r="J727">
        <f t="shared" si="11"/>
        <v>60000</v>
      </c>
      <c r="K727" t="str">
        <f>VLOOKUP(C727,Магазин!A:C,2,0)</f>
        <v>Центральный</v>
      </c>
    </row>
    <row r="728" spans="1:11" hidden="1" x14ac:dyDescent="0.2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 Товар!A:F,3,0)</f>
        <v>Печенье овсяное классическое</v>
      </c>
      <c r="H728">
        <f>VLOOKUP(D728,Товар!A:F,6,0)</f>
        <v>90</v>
      </c>
      <c r="I728">
        <f>VLOOKUP(D728,Товар!A:F,5,0)</f>
        <v>300</v>
      </c>
      <c r="J728">
        <f t="shared" si="11"/>
        <v>90000</v>
      </c>
      <c r="K728" t="str">
        <f>VLOOKUP(C728,Магазин!A:C,2,0)</f>
        <v>Центральный</v>
      </c>
    </row>
    <row r="729" spans="1:11" hidden="1" x14ac:dyDescent="0.2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 Товар!A:F,3,0)</f>
        <v>Печенье овсяное с изюмом</v>
      </c>
      <c r="H729">
        <f>VLOOKUP(D729,Товар!A:F,6,0)</f>
        <v>95</v>
      </c>
      <c r="I729">
        <f>VLOOKUP(D729,Товар!A:F,5,0)</f>
        <v>300</v>
      </c>
      <c r="J729">
        <f t="shared" si="11"/>
        <v>90000</v>
      </c>
      <c r="K729" t="str">
        <f>VLOOKUP(C729,Магазин!A:C,2,0)</f>
        <v>Центральный</v>
      </c>
    </row>
    <row r="730" spans="1:11" hidden="1" x14ac:dyDescent="0.2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 Товар!A:F,3,0)</f>
        <v>Печенье овсяное с шоколадом</v>
      </c>
      <c r="H730">
        <f>VLOOKUP(D730,Товар!A:F,6,0)</f>
        <v>100</v>
      </c>
      <c r="I730">
        <f>VLOOKUP(D730,Товар!A:F,5,0)</f>
        <v>300</v>
      </c>
      <c r="J730">
        <f t="shared" si="11"/>
        <v>90000</v>
      </c>
      <c r="K730" t="str">
        <f>VLOOKUP(C730,Магазин!A:C,2,0)</f>
        <v>Центральный</v>
      </c>
    </row>
    <row r="731" spans="1:11" hidden="1" x14ac:dyDescent="0.2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 Товар!A:F,3,0)</f>
        <v>Печенье постное</v>
      </c>
      <c r="H731">
        <f>VLOOKUP(D731,Товар!A:F,6,0)</f>
        <v>60</v>
      </c>
      <c r="I731">
        <f>VLOOKUP(D731,Товар!A:F,5,0)</f>
        <v>250</v>
      </c>
      <c r="J731">
        <f t="shared" si="11"/>
        <v>75000</v>
      </c>
      <c r="K731" t="str">
        <f>VLOOKUP(C731,Магазин!A:C,2,0)</f>
        <v>Центральный</v>
      </c>
    </row>
    <row r="732" spans="1:11" hidden="1" x14ac:dyDescent="0.2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 Товар!A:F,3,0)</f>
        <v>Печенье с клубничной начинкой</v>
      </c>
      <c r="H732">
        <f>VLOOKUP(D732,Товар!A:F,6,0)</f>
        <v>110</v>
      </c>
      <c r="I732">
        <f>VLOOKUP(D732,Товар!A:F,5,0)</f>
        <v>250</v>
      </c>
      <c r="J732">
        <f t="shared" si="11"/>
        <v>75000</v>
      </c>
      <c r="K732" t="str">
        <f>VLOOKUP(C732,Магазин!A:C,2,0)</f>
        <v>Центральный</v>
      </c>
    </row>
    <row r="733" spans="1:11" hidden="1" x14ac:dyDescent="0.2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 Товар!A:F,3,0)</f>
        <v>Печенье с лимонной начинкой</v>
      </c>
      <c r="H733">
        <f>VLOOKUP(D733,Товар!A:F,6,0)</f>
        <v>110</v>
      </c>
      <c r="I733">
        <f>VLOOKUP(D733,Товар!A:F,5,0)</f>
        <v>250</v>
      </c>
      <c r="J733">
        <f t="shared" si="11"/>
        <v>75000</v>
      </c>
      <c r="K733" t="str">
        <f>VLOOKUP(C733,Магазин!A:C,2,0)</f>
        <v>Центральный</v>
      </c>
    </row>
    <row r="734" spans="1:11" hidden="1" x14ac:dyDescent="0.2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 Товар!A:F,3,0)</f>
        <v>Печенье с маковой начинкой</v>
      </c>
      <c r="H734">
        <f>VLOOKUP(D734,Товар!A:F,6,0)</f>
        <v>100</v>
      </c>
      <c r="I734">
        <f>VLOOKUP(D734,Товар!A:F,5,0)</f>
        <v>200</v>
      </c>
      <c r="J734">
        <f t="shared" si="11"/>
        <v>60000</v>
      </c>
      <c r="K734" t="str">
        <f>VLOOKUP(C734,Магазин!A:C,2,0)</f>
        <v>Центральный</v>
      </c>
    </row>
    <row r="735" spans="1:11" hidden="1" x14ac:dyDescent="0.2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 Товар!A:F,3,0)</f>
        <v>Печенье сахарное для тирамису</v>
      </c>
      <c r="H735">
        <f>VLOOKUP(D735,Товар!A:F,6,0)</f>
        <v>200</v>
      </c>
      <c r="I735">
        <f>VLOOKUP(D735,Товар!A:F,5,0)</f>
        <v>400</v>
      </c>
      <c r="J735">
        <f t="shared" si="11"/>
        <v>120000</v>
      </c>
      <c r="K735" t="str">
        <f>VLOOKUP(C735,Магазин!A:C,2,0)</f>
        <v>Центральный</v>
      </c>
    </row>
    <row r="736" spans="1:11" hidden="1" x14ac:dyDescent="0.2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 Товар!A:F,3,0)</f>
        <v>Печенье сдобное апельсин</v>
      </c>
      <c r="H736">
        <f>VLOOKUP(D736,Товар!A:F,6,0)</f>
        <v>90</v>
      </c>
      <c r="I736">
        <f>VLOOKUP(D736,Товар!A:F,5,0)</f>
        <v>300</v>
      </c>
      <c r="J736">
        <f t="shared" si="11"/>
        <v>90000</v>
      </c>
      <c r="K736" t="str">
        <f>VLOOKUP(C736,Магазин!A:C,2,0)</f>
        <v>Центральный</v>
      </c>
    </row>
    <row r="737" spans="1:11" hidden="1" x14ac:dyDescent="0.2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 Товар!A:F,3,0)</f>
        <v>Печенье сдобное вишня</v>
      </c>
      <c r="H737">
        <f>VLOOKUP(D737,Товар!A:F,6,0)</f>
        <v>100</v>
      </c>
      <c r="I737">
        <f>VLOOKUP(D737,Товар!A:F,5,0)</f>
        <v>300</v>
      </c>
      <c r="J737">
        <f t="shared" si="11"/>
        <v>90000</v>
      </c>
      <c r="K737" t="str">
        <f>VLOOKUP(C737,Магазин!A:C,2,0)</f>
        <v>Центральный</v>
      </c>
    </row>
    <row r="738" spans="1:11" hidden="1" x14ac:dyDescent="0.2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 Товар!A:F,3,0)</f>
        <v>Пряник большой сувенирный</v>
      </c>
      <c r="H738">
        <f>VLOOKUP(D738,Товар!A:F,6,0)</f>
        <v>150</v>
      </c>
      <c r="I738">
        <f>VLOOKUP(D738,Товар!A:F,5,0)</f>
        <v>1</v>
      </c>
      <c r="J738">
        <f t="shared" si="11"/>
        <v>300</v>
      </c>
      <c r="K738" t="str">
        <f>VLOOKUP(C738,Магазин!A:C,2,0)</f>
        <v>Центральный</v>
      </c>
    </row>
    <row r="739" spans="1:11" hidden="1" x14ac:dyDescent="0.2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 Товар!A:F,3,0)</f>
        <v>Пряник тульский с начинкой</v>
      </c>
      <c r="H739">
        <f>VLOOKUP(D739,Товар!A:F,6,0)</f>
        <v>40</v>
      </c>
      <c r="I739">
        <f>VLOOKUP(D739,Товар!A:F,5,0)</f>
        <v>1</v>
      </c>
      <c r="J739">
        <f t="shared" si="11"/>
        <v>300</v>
      </c>
      <c r="K739" t="str">
        <f>VLOOKUP(C739,Магазин!A:C,2,0)</f>
        <v>Центральный</v>
      </c>
    </row>
    <row r="740" spans="1:11" hidden="1" x14ac:dyDescent="0.2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 Товар!A:F,3,0)</f>
        <v>Пряники имбирные</v>
      </c>
      <c r="H740">
        <f>VLOOKUP(D740,Товар!A:F,6,0)</f>
        <v>80</v>
      </c>
      <c r="I740">
        <f>VLOOKUP(D740,Товар!A:F,5,0)</f>
        <v>500</v>
      </c>
      <c r="J740">
        <f t="shared" si="11"/>
        <v>150000</v>
      </c>
      <c r="K740" t="str">
        <f>VLOOKUP(C740,Магазин!A:C,2,0)</f>
        <v>Центральный</v>
      </c>
    </row>
    <row r="741" spans="1:11" hidden="1" x14ac:dyDescent="0.2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 Товар!A:F,3,0)</f>
        <v>Пряники мятные</v>
      </c>
      <c r="H741">
        <f>VLOOKUP(D741,Товар!A:F,6,0)</f>
        <v>80</v>
      </c>
      <c r="I741">
        <f>VLOOKUP(D741,Товар!A:F,5,0)</f>
        <v>500</v>
      </c>
      <c r="J741">
        <f t="shared" si="11"/>
        <v>150000</v>
      </c>
      <c r="K741" t="str">
        <f>VLOOKUP(C741,Магазин!A:C,2,0)</f>
        <v>Центральный</v>
      </c>
    </row>
    <row r="742" spans="1:11" hidden="1" x14ac:dyDescent="0.2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 Товар!A:F,3,0)</f>
        <v>Пряники шоколадные</v>
      </c>
      <c r="H742">
        <f>VLOOKUP(D742,Товар!A:F,6,0)</f>
        <v>85</v>
      </c>
      <c r="I742">
        <f>VLOOKUP(D742,Товар!A:F,5,0)</f>
        <v>500</v>
      </c>
      <c r="J742">
        <f t="shared" si="11"/>
        <v>150000</v>
      </c>
      <c r="K742" t="str">
        <f>VLOOKUP(C742,Магазин!A:C,2,0)</f>
        <v>Центральный</v>
      </c>
    </row>
    <row r="743" spans="1:11" hidden="1" x14ac:dyDescent="0.2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 Товар!A:F,3,0)</f>
        <v>Галеты для завтрака</v>
      </c>
      <c r="H743">
        <f>VLOOKUP(D743,Товар!A:F,6,0)</f>
        <v>50</v>
      </c>
      <c r="I743">
        <f>VLOOKUP(D743,Товар!A:F,5,0)</f>
        <v>200</v>
      </c>
      <c r="J743">
        <f t="shared" si="11"/>
        <v>80000</v>
      </c>
      <c r="K743" t="str">
        <f>VLOOKUP(C743,Магазин!A:C,2,0)</f>
        <v>Промышленный</v>
      </c>
    </row>
    <row r="744" spans="1:11" hidden="1" x14ac:dyDescent="0.2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 Товар!A:F,3,0)</f>
        <v>Крекеры воздушные</v>
      </c>
      <c r="H744">
        <f>VLOOKUP(D744,Товар!A:F,6,0)</f>
        <v>50</v>
      </c>
      <c r="I744">
        <f>VLOOKUP(D744,Товар!A:F,5,0)</f>
        <v>200</v>
      </c>
      <c r="J744">
        <f t="shared" si="11"/>
        <v>80000</v>
      </c>
      <c r="K744" t="str">
        <f>VLOOKUP(C744,Магазин!A:C,2,0)</f>
        <v>Промышленный</v>
      </c>
    </row>
    <row r="745" spans="1:11" hidden="1" x14ac:dyDescent="0.2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 Товар!A:F,3,0)</f>
        <v>Крекеры соленые</v>
      </c>
      <c r="H745">
        <f>VLOOKUP(D745,Товар!A:F,6,0)</f>
        <v>40</v>
      </c>
      <c r="I745">
        <f>VLOOKUP(D745,Товар!A:F,5,0)</f>
        <v>250</v>
      </c>
      <c r="J745">
        <f t="shared" si="11"/>
        <v>100000</v>
      </c>
      <c r="K745" t="str">
        <f>VLOOKUP(C745,Магазин!A:C,2,0)</f>
        <v>Промышленный</v>
      </c>
    </row>
    <row r="746" spans="1:11" hidden="1" x14ac:dyDescent="0.2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 Товар!A:F,3,0)</f>
        <v>Крендель с корицей</v>
      </c>
      <c r="H746">
        <f>VLOOKUP(D746,Товар!A:F,6,0)</f>
        <v>70</v>
      </c>
      <c r="I746">
        <f>VLOOKUP(D746,Товар!A:F,5,0)</f>
        <v>200</v>
      </c>
      <c r="J746">
        <f t="shared" si="11"/>
        <v>80000</v>
      </c>
      <c r="K746" t="str">
        <f>VLOOKUP(C746,Магазин!A:C,2,0)</f>
        <v>Промышленный</v>
      </c>
    </row>
    <row r="747" spans="1:11" hidden="1" x14ac:dyDescent="0.2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 Товар!A:F,3,0)</f>
        <v>Крендельки с солью</v>
      </c>
      <c r="H747">
        <f>VLOOKUP(D747,Товар!A:F,6,0)</f>
        <v>35</v>
      </c>
      <c r="I747">
        <f>VLOOKUP(D747,Товар!A:F,5,0)</f>
        <v>100</v>
      </c>
      <c r="J747">
        <f t="shared" si="11"/>
        <v>40000</v>
      </c>
      <c r="K747" t="str">
        <f>VLOOKUP(C747,Магазин!A:C,2,0)</f>
        <v>Промышленный</v>
      </c>
    </row>
    <row r="748" spans="1:11" hidden="1" x14ac:dyDescent="0.2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 Товар!A:F,3,0)</f>
        <v>Орешки с вареной сгущенкой</v>
      </c>
      <c r="H748">
        <f>VLOOKUP(D748,Товар!A:F,6,0)</f>
        <v>150</v>
      </c>
      <c r="I748">
        <f>VLOOKUP(D748,Товар!A:F,5,0)</f>
        <v>500</v>
      </c>
      <c r="J748">
        <f t="shared" si="11"/>
        <v>200000</v>
      </c>
      <c r="K748" t="str">
        <f>VLOOKUP(C748,Магазин!A:C,2,0)</f>
        <v>Промышленный</v>
      </c>
    </row>
    <row r="749" spans="1:11" hidden="1" x14ac:dyDescent="0.2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 Товар!A:F,3,0)</f>
        <v>Печенье "Юбилейное"</v>
      </c>
      <c r="H749">
        <f>VLOOKUP(D749,Товар!A:F,6,0)</f>
        <v>50</v>
      </c>
      <c r="I749">
        <f>VLOOKUP(D749,Товар!A:F,5,0)</f>
        <v>120</v>
      </c>
      <c r="J749">
        <f t="shared" si="11"/>
        <v>48000</v>
      </c>
      <c r="K749" t="str">
        <f>VLOOKUP(C749,Магазин!A:C,2,0)</f>
        <v>Промышленный</v>
      </c>
    </row>
    <row r="750" spans="1:11" hidden="1" x14ac:dyDescent="0.2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 Товар!A:F,3,0)</f>
        <v>Печенье кокосовое</v>
      </c>
      <c r="H750">
        <f>VLOOKUP(D750,Товар!A:F,6,0)</f>
        <v>80</v>
      </c>
      <c r="I750">
        <f>VLOOKUP(D750,Товар!A:F,5,0)</f>
        <v>200</v>
      </c>
      <c r="J750">
        <f t="shared" si="11"/>
        <v>80000</v>
      </c>
      <c r="K750" t="str">
        <f>VLOOKUP(C750,Магазин!A:C,2,0)</f>
        <v>Промышленный</v>
      </c>
    </row>
    <row r="751" spans="1:11" hidden="1" x14ac:dyDescent="0.2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 Товар!A:F,3,0)</f>
        <v>Печенье миндальное</v>
      </c>
      <c r="H751">
        <f>VLOOKUP(D751,Товар!A:F,6,0)</f>
        <v>250</v>
      </c>
      <c r="I751">
        <f>VLOOKUP(D751,Товар!A:F,5,0)</f>
        <v>200</v>
      </c>
      <c r="J751">
        <f t="shared" si="11"/>
        <v>80000</v>
      </c>
      <c r="K751" t="str">
        <f>VLOOKUP(C751,Магазин!A:C,2,0)</f>
        <v>Промышленный</v>
      </c>
    </row>
    <row r="752" spans="1:11" hidden="1" x14ac:dyDescent="0.2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 Товар!A:F,3,0)</f>
        <v>Печенье овсяное классическое</v>
      </c>
      <c r="H752">
        <f>VLOOKUP(D752,Товар!A:F,6,0)</f>
        <v>90</v>
      </c>
      <c r="I752">
        <f>VLOOKUP(D752,Товар!A:F,5,0)</f>
        <v>300</v>
      </c>
      <c r="J752">
        <f t="shared" si="11"/>
        <v>120000</v>
      </c>
      <c r="K752" t="str">
        <f>VLOOKUP(C752,Магазин!A:C,2,0)</f>
        <v>Промышленный</v>
      </c>
    </row>
    <row r="753" spans="1:11" hidden="1" x14ac:dyDescent="0.2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 Товар!A:F,3,0)</f>
        <v>Печенье овсяное с изюмом</v>
      </c>
      <c r="H753">
        <f>VLOOKUP(D753,Товар!A:F,6,0)</f>
        <v>95</v>
      </c>
      <c r="I753">
        <f>VLOOKUP(D753,Товар!A:F,5,0)</f>
        <v>300</v>
      </c>
      <c r="J753">
        <f t="shared" si="11"/>
        <v>120000</v>
      </c>
      <c r="K753" t="str">
        <f>VLOOKUP(C753,Магазин!A:C,2,0)</f>
        <v>Промышленный</v>
      </c>
    </row>
    <row r="754" spans="1:11" hidden="1" x14ac:dyDescent="0.2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 Товар!A:F,3,0)</f>
        <v>Печенье овсяное с шоколадом</v>
      </c>
      <c r="H754">
        <f>VLOOKUP(D754,Товар!A:F,6,0)</f>
        <v>100</v>
      </c>
      <c r="I754">
        <f>VLOOKUP(D754,Товар!A:F,5,0)</f>
        <v>300</v>
      </c>
      <c r="J754">
        <f t="shared" si="11"/>
        <v>120000</v>
      </c>
      <c r="K754" t="str">
        <f>VLOOKUP(C754,Магазин!A:C,2,0)</f>
        <v>Промышленный</v>
      </c>
    </row>
    <row r="755" spans="1:11" hidden="1" x14ac:dyDescent="0.2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 Товар!A:F,3,0)</f>
        <v>Печенье постное</v>
      </c>
      <c r="H755">
        <f>VLOOKUP(D755,Товар!A:F,6,0)</f>
        <v>60</v>
      </c>
      <c r="I755">
        <f>VLOOKUP(D755,Товар!A:F,5,0)</f>
        <v>250</v>
      </c>
      <c r="J755">
        <f t="shared" si="11"/>
        <v>100000</v>
      </c>
      <c r="K755" t="str">
        <f>VLOOKUP(C755,Магазин!A:C,2,0)</f>
        <v>Промышленный</v>
      </c>
    </row>
    <row r="756" spans="1:11" hidden="1" x14ac:dyDescent="0.2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 Товар!A:F,3,0)</f>
        <v>Печенье с клубничной начинкой</v>
      </c>
      <c r="H756">
        <f>VLOOKUP(D756,Товар!A:F,6,0)</f>
        <v>110</v>
      </c>
      <c r="I756">
        <f>VLOOKUP(D756,Товар!A:F,5,0)</f>
        <v>250</v>
      </c>
      <c r="J756">
        <f t="shared" si="11"/>
        <v>100000</v>
      </c>
      <c r="K756" t="str">
        <f>VLOOKUP(C756,Магазин!A:C,2,0)</f>
        <v>Промышленный</v>
      </c>
    </row>
    <row r="757" spans="1:11" hidden="1" x14ac:dyDescent="0.2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 Товар!A:F,3,0)</f>
        <v>Печенье с лимонной начинкой</v>
      </c>
      <c r="H757">
        <f>VLOOKUP(D757,Товар!A:F,6,0)</f>
        <v>110</v>
      </c>
      <c r="I757">
        <f>VLOOKUP(D757,Товар!A:F,5,0)</f>
        <v>250</v>
      </c>
      <c r="J757">
        <f t="shared" si="11"/>
        <v>100000</v>
      </c>
      <c r="K757" t="str">
        <f>VLOOKUP(C757,Магазин!A:C,2,0)</f>
        <v>Промышленный</v>
      </c>
    </row>
    <row r="758" spans="1:11" hidden="1" x14ac:dyDescent="0.2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 Товар!A:F,3,0)</f>
        <v>Печенье с маковой начинкой</v>
      </c>
      <c r="H758">
        <f>VLOOKUP(D758,Товар!A:F,6,0)</f>
        <v>100</v>
      </c>
      <c r="I758">
        <f>VLOOKUP(D758,Товар!A:F,5,0)</f>
        <v>200</v>
      </c>
      <c r="J758">
        <f t="shared" si="11"/>
        <v>80000</v>
      </c>
      <c r="K758" t="str">
        <f>VLOOKUP(C758,Магазин!A:C,2,0)</f>
        <v>Промышленный</v>
      </c>
    </row>
    <row r="759" spans="1:11" hidden="1" x14ac:dyDescent="0.2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 Товар!A:F,3,0)</f>
        <v>Печенье сахарное для тирамису</v>
      </c>
      <c r="H759">
        <f>VLOOKUP(D759,Товар!A:F,6,0)</f>
        <v>200</v>
      </c>
      <c r="I759">
        <f>VLOOKUP(D759,Товар!A:F,5,0)</f>
        <v>400</v>
      </c>
      <c r="J759">
        <f t="shared" si="11"/>
        <v>160000</v>
      </c>
      <c r="K759" t="str">
        <f>VLOOKUP(C759,Магазин!A:C,2,0)</f>
        <v>Промышленный</v>
      </c>
    </row>
    <row r="760" spans="1:11" hidden="1" x14ac:dyDescent="0.2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 Товар!A:F,3,0)</f>
        <v>Печенье сдобное апельсин</v>
      </c>
      <c r="H760">
        <f>VLOOKUP(D760,Товар!A:F,6,0)</f>
        <v>90</v>
      </c>
      <c r="I760">
        <f>VLOOKUP(D760,Товар!A:F,5,0)</f>
        <v>300</v>
      </c>
      <c r="J760">
        <f t="shared" si="11"/>
        <v>120000</v>
      </c>
      <c r="K760" t="str">
        <f>VLOOKUP(C760,Магазин!A:C,2,0)</f>
        <v>Промышленный</v>
      </c>
    </row>
    <row r="761" spans="1:11" hidden="1" x14ac:dyDescent="0.2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 Товар!A:F,3,0)</f>
        <v>Печенье сдобное вишня</v>
      </c>
      <c r="H761">
        <f>VLOOKUP(D761,Товар!A:F,6,0)</f>
        <v>100</v>
      </c>
      <c r="I761">
        <f>VLOOKUP(D761,Товар!A:F,5,0)</f>
        <v>300</v>
      </c>
      <c r="J761">
        <f t="shared" si="11"/>
        <v>120000</v>
      </c>
      <c r="K761" t="str">
        <f>VLOOKUP(C761,Магазин!A:C,2,0)</f>
        <v>Промышленный</v>
      </c>
    </row>
    <row r="762" spans="1:11" hidden="1" x14ac:dyDescent="0.2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 Товар!A:F,3,0)</f>
        <v>Пряник большой сувенирный</v>
      </c>
      <c r="H762">
        <f>VLOOKUP(D762,Товар!A:F,6,0)</f>
        <v>150</v>
      </c>
      <c r="I762">
        <f>VLOOKUP(D762,Товар!A:F,5,0)</f>
        <v>1</v>
      </c>
      <c r="J762">
        <f t="shared" si="11"/>
        <v>400</v>
      </c>
      <c r="K762" t="str">
        <f>VLOOKUP(C762,Магазин!A:C,2,0)</f>
        <v>Промышленный</v>
      </c>
    </row>
    <row r="763" spans="1:11" hidden="1" x14ac:dyDescent="0.2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 Товар!A:F,3,0)</f>
        <v>Пряник тульский с начинкой</v>
      </c>
      <c r="H763">
        <f>VLOOKUP(D763,Товар!A:F,6,0)</f>
        <v>40</v>
      </c>
      <c r="I763">
        <f>VLOOKUP(D763,Товар!A:F,5,0)</f>
        <v>1</v>
      </c>
      <c r="J763">
        <f t="shared" si="11"/>
        <v>400</v>
      </c>
      <c r="K763" t="str">
        <f>VLOOKUP(C763,Магазин!A:C,2,0)</f>
        <v>Промышленный</v>
      </c>
    </row>
    <row r="764" spans="1:11" hidden="1" x14ac:dyDescent="0.2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 Товар!A:F,3,0)</f>
        <v>Пряники имбирные</v>
      </c>
      <c r="H764">
        <f>VLOOKUP(D764,Товар!A:F,6,0)</f>
        <v>80</v>
      </c>
      <c r="I764">
        <f>VLOOKUP(D764,Товар!A:F,5,0)</f>
        <v>500</v>
      </c>
      <c r="J764">
        <f t="shared" si="11"/>
        <v>200000</v>
      </c>
      <c r="K764" t="str">
        <f>VLOOKUP(C764,Магазин!A:C,2,0)</f>
        <v>Промышленный</v>
      </c>
    </row>
    <row r="765" spans="1:11" hidden="1" x14ac:dyDescent="0.2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 Товар!A:F,3,0)</f>
        <v>Пряники мятные</v>
      </c>
      <c r="H765">
        <f>VLOOKUP(D765,Товар!A:F,6,0)</f>
        <v>80</v>
      </c>
      <c r="I765">
        <f>VLOOKUP(D765,Товар!A:F,5,0)</f>
        <v>500</v>
      </c>
      <c r="J765">
        <f t="shared" si="11"/>
        <v>200000</v>
      </c>
      <c r="K765" t="str">
        <f>VLOOKUP(C765,Магазин!A:C,2,0)</f>
        <v>Промышленный</v>
      </c>
    </row>
    <row r="766" spans="1:11" hidden="1" x14ac:dyDescent="0.2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 Товар!A:F,3,0)</f>
        <v>Пряники шоколадные</v>
      </c>
      <c r="H766">
        <f>VLOOKUP(D766,Товар!A:F,6,0)</f>
        <v>85</v>
      </c>
      <c r="I766">
        <f>VLOOKUP(D766,Товар!A:F,5,0)</f>
        <v>500</v>
      </c>
      <c r="J766">
        <f t="shared" si="11"/>
        <v>200000</v>
      </c>
      <c r="K766" t="str">
        <f>VLOOKUP(C766,Магазин!A:C,2,0)</f>
        <v>Промышленный</v>
      </c>
    </row>
    <row r="767" spans="1:11" hidden="1" x14ac:dyDescent="0.2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 Товар!A:F,3,0)</f>
        <v>Галеты для завтрака</v>
      </c>
      <c r="H767">
        <f>VLOOKUP(D767,Товар!A:F,6,0)</f>
        <v>50</v>
      </c>
      <c r="I767">
        <f>VLOOKUP(D767,Товар!A:F,5,0)</f>
        <v>200</v>
      </c>
      <c r="J767">
        <f t="shared" si="11"/>
        <v>80000</v>
      </c>
      <c r="K767" t="str">
        <f>VLOOKUP(C767,Магазин!A:C,2,0)</f>
        <v>Промышленный</v>
      </c>
    </row>
    <row r="768" spans="1:11" hidden="1" x14ac:dyDescent="0.2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 Товар!A:F,3,0)</f>
        <v>Крекеры воздушные</v>
      </c>
      <c r="H768">
        <f>VLOOKUP(D768,Товар!A:F,6,0)</f>
        <v>50</v>
      </c>
      <c r="I768">
        <f>VLOOKUP(D768,Товар!A:F,5,0)</f>
        <v>200</v>
      </c>
      <c r="J768">
        <f t="shared" si="11"/>
        <v>80000</v>
      </c>
      <c r="K768" t="str">
        <f>VLOOKUP(C768,Магазин!A:C,2,0)</f>
        <v>Промышленный</v>
      </c>
    </row>
    <row r="769" spans="1:11" hidden="1" x14ac:dyDescent="0.2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 Товар!A:F,3,0)</f>
        <v>Крекеры соленые</v>
      </c>
      <c r="H769">
        <f>VLOOKUP(D769,Товар!A:F,6,0)</f>
        <v>40</v>
      </c>
      <c r="I769">
        <f>VLOOKUP(D769,Товар!A:F,5,0)</f>
        <v>250</v>
      </c>
      <c r="J769">
        <f t="shared" si="11"/>
        <v>100000</v>
      </c>
      <c r="K769" t="str">
        <f>VLOOKUP(C769,Магазин!A:C,2,0)</f>
        <v>Промышленный</v>
      </c>
    </row>
    <row r="770" spans="1:11" hidden="1" x14ac:dyDescent="0.2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 Товар!A:F,3,0)</f>
        <v>Крендель с корицей</v>
      </c>
      <c r="H770">
        <f>VLOOKUP(D770,Товар!A:F,6,0)</f>
        <v>70</v>
      </c>
      <c r="I770">
        <f>VLOOKUP(D770,Товар!A:F,5,0)</f>
        <v>200</v>
      </c>
      <c r="J770">
        <f t="shared" si="11"/>
        <v>80000</v>
      </c>
      <c r="K770" t="str">
        <f>VLOOKUP(C770,Магазин!A:C,2,0)</f>
        <v>Промышленный</v>
      </c>
    </row>
    <row r="771" spans="1:11" hidden="1" x14ac:dyDescent="0.2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 Товар!A:F,3,0)</f>
        <v>Крендельки с солью</v>
      </c>
      <c r="H771">
        <f>VLOOKUP(D771,Товар!A:F,6,0)</f>
        <v>35</v>
      </c>
      <c r="I771">
        <f>VLOOKUP(D771,Товар!A:F,5,0)</f>
        <v>100</v>
      </c>
      <c r="J771">
        <f t="shared" ref="J771:J834" si="12">I771*E771</f>
        <v>40000</v>
      </c>
      <c r="K771" t="str">
        <f>VLOOKUP(C771,Магазин!A:C,2,0)</f>
        <v>Промышленный</v>
      </c>
    </row>
    <row r="772" spans="1:11" hidden="1" x14ac:dyDescent="0.2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 Товар!A:F,3,0)</f>
        <v>Орешки с вареной сгущенкой</v>
      </c>
      <c r="H772">
        <f>VLOOKUP(D772,Товар!A:F,6,0)</f>
        <v>150</v>
      </c>
      <c r="I772">
        <f>VLOOKUP(D772,Товар!A:F,5,0)</f>
        <v>500</v>
      </c>
      <c r="J772">
        <f t="shared" si="12"/>
        <v>200000</v>
      </c>
      <c r="K772" t="str">
        <f>VLOOKUP(C772,Магазин!A:C,2,0)</f>
        <v>Промышленный</v>
      </c>
    </row>
    <row r="773" spans="1:11" hidden="1" x14ac:dyDescent="0.2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 Товар!A:F,3,0)</f>
        <v>Печенье "Юбилейное"</v>
      </c>
      <c r="H773">
        <f>VLOOKUP(D773,Товар!A:F,6,0)</f>
        <v>50</v>
      </c>
      <c r="I773">
        <f>VLOOKUP(D773,Товар!A:F,5,0)</f>
        <v>120</v>
      </c>
      <c r="J773">
        <f t="shared" si="12"/>
        <v>48000</v>
      </c>
      <c r="K773" t="str">
        <f>VLOOKUP(C773,Магазин!A:C,2,0)</f>
        <v>Промышленный</v>
      </c>
    </row>
    <row r="774" spans="1:11" hidden="1" x14ac:dyDescent="0.2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 Товар!A:F,3,0)</f>
        <v>Печенье кокосовое</v>
      </c>
      <c r="H774">
        <f>VLOOKUP(D774,Товар!A:F,6,0)</f>
        <v>80</v>
      </c>
      <c r="I774">
        <f>VLOOKUP(D774,Товар!A:F,5,0)</f>
        <v>200</v>
      </c>
      <c r="J774">
        <f t="shared" si="12"/>
        <v>80000</v>
      </c>
      <c r="K774" t="str">
        <f>VLOOKUP(C774,Магазин!A:C,2,0)</f>
        <v>Промышленный</v>
      </c>
    </row>
    <row r="775" spans="1:11" hidden="1" x14ac:dyDescent="0.2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 Товар!A:F,3,0)</f>
        <v>Печенье миндальное</v>
      </c>
      <c r="H775">
        <f>VLOOKUP(D775,Товар!A:F,6,0)</f>
        <v>250</v>
      </c>
      <c r="I775">
        <f>VLOOKUP(D775,Товар!A:F,5,0)</f>
        <v>200</v>
      </c>
      <c r="J775">
        <f t="shared" si="12"/>
        <v>80000</v>
      </c>
      <c r="K775" t="str">
        <f>VLOOKUP(C775,Магазин!A:C,2,0)</f>
        <v>Промышленный</v>
      </c>
    </row>
    <row r="776" spans="1:11" ht="14.25" hidden="1" customHeight="1" x14ac:dyDescent="0.2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 Товар!A:F,3,0)</f>
        <v>Печенье овсяное классическое</v>
      </c>
      <c r="H776">
        <f>VLOOKUP(D776,Товар!A:F,6,0)</f>
        <v>90</v>
      </c>
      <c r="I776">
        <f>VLOOKUP(D776,Товар!A:F,5,0)</f>
        <v>300</v>
      </c>
      <c r="J776">
        <f t="shared" si="12"/>
        <v>120000</v>
      </c>
      <c r="K776" t="str">
        <f>VLOOKUP(C776,Магазин!A:C,2,0)</f>
        <v>Промышленный</v>
      </c>
    </row>
    <row r="777" spans="1:11" ht="14.25" hidden="1" customHeight="1" x14ac:dyDescent="0.2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 Товар!A:F,3,0)</f>
        <v>Печенье овсяное с изюмом</v>
      </c>
      <c r="H777">
        <f>VLOOKUP(D777,Товар!A:F,6,0)</f>
        <v>95</v>
      </c>
      <c r="I777">
        <f>VLOOKUP(D777,Товар!A:F,5,0)</f>
        <v>300</v>
      </c>
      <c r="J777">
        <f t="shared" si="12"/>
        <v>120000</v>
      </c>
      <c r="K777" t="str">
        <f>VLOOKUP(C777,Магазин!A:C,2,0)</f>
        <v>Промышленный</v>
      </c>
    </row>
    <row r="778" spans="1:11" hidden="1" x14ac:dyDescent="0.2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 Товар!A:F,3,0)</f>
        <v>Печенье овсяное с шоколадом</v>
      </c>
      <c r="H778">
        <f>VLOOKUP(D778,Товар!A:F,6,0)</f>
        <v>100</v>
      </c>
      <c r="I778">
        <f>VLOOKUP(D778,Товар!A:F,5,0)</f>
        <v>300</v>
      </c>
      <c r="J778">
        <f t="shared" si="12"/>
        <v>120000</v>
      </c>
      <c r="K778" t="str">
        <f>VLOOKUP(C778,Магазин!A:C,2,0)</f>
        <v>Промышленный</v>
      </c>
    </row>
    <row r="779" spans="1:11" hidden="1" x14ac:dyDescent="0.2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 Товар!A:F,3,0)</f>
        <v>Печенье постное</v>
      </c>
      <c r="H779">
        <f>VLOOKUP(D779,Товар!A:F,6,0)</f>
        <v>60</v>
      </c>
      <c r="I779">
        <f>VLOOKUP(D779,Товар!A:F,5,0)</f>
        <v>250</v>
      </c>
      <c r="J779">
        <f t="shared" si="12"/>
        <v>100000</v>
      </c>
      <c r="K779" t="str">
        <f>VLOOKUP(C779,Магазин!A:C,2,0)</f>
        <v>Промышленный</v>
      </c>
    </row>
    <row r="780" spans="1:11" hidden="1" x14ac:dyDescent="0.2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 Товар!A:F,3,0)</f>
        <v>Печенье с клубничной начинкой</v>
      </c>
      <c r="H780">
        <f>VLOOKUP(D780,Товар!A:F,6,0)</f>
        <v>110</v>
      </c>
      <c r="I780">
        <f>VLOOKUP(D780,Товар!A:F,5,0)</f>
        <v>250</v>
      </c>
      <c r="J780">
        <f t="shared" si="12"/>
        <v>100000</v>
      </c>
      <c r="K780" t="str">
        <f>VLOOKUP(C780,Магазин!A:C,2,0)</f>
        <v>Промышленный</v>
      </c>
    </row>
    <row r="781" spans="1:11" hidden="1" x14ac:dyDescent="0.2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 Товар!A:F,3,0)</f>
        <v>Печенье с лимонной начинкой</v>
      </c>
      <c r="H781">
        <f>VLOOKUP(D781,Товар!A:F,6,0)</f>
        <v>110</v>
      </c>
      <c r="I781">
        <f>VLOOKUP(D781,Товар!A:F,5,0)</f>
        <v>250</v>
      </c>
      <c r="J781">
        <f t="shared" si="12"/>
        <v>100000</v>
      </c>
      <c r="K781" t="str">
        <f>VLOOKUP(C781,Магазин!A:C,2,0)</f>
        <v>Промышленный</v>
      </c>
    </row>
    <row r="782" spans="1:11" hidden="1" x14ac:dyDescent="0.2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 Товар!A:F,3,0)</f>
        <v>Печенье с маковой начинкой</v>
      </c>
      <c r="H782">
        <f>VLOOKUP(D782,Товар!A:F,6,0)</f>
        <v>100</v>
      </c>
      <c r="I782">
        <f>VLOOKUP(D782,Товар!A:F,5,0)</f>
        <v>200</v>
      </c>
      <c r="J782">
        <f t="shared" si="12"/>
        <v>80000</v>
      </c>
      <c r="K782" t="str">
        <f>VLOOKUP(C782,Магазин!A:C,2,0)</f>
        <v>Промышленный</v>
      </c>
    </row>
    <row r="783" spans="1:11" hidden="1" x14ac:dyDescent="0.2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 Товар!A:F,3,0)</f>
        <v>Печенье сахарное для тирамису</v>
      </c>
      <c r="H783">
        <f>VLOOKUP(D783,Товар!A:F,6,0)</f>
        <v>200</v>
      </c>
      <c r="I783">
        <f>VLOOKUP(D783,Товар!A:F,5,0)</f>
        <v>400</v>
      </c>
      <c r="J783">
        <f t="shared" si="12"/>
        <v>160000</v>
      </c>
      <c r="K783" t="str">
        <f>VLOOKUP(C783,Магазин!A:C,2,0)</f>
        <v>Промышленный</v>
      </c>
    </row>
    <row r="784" spans="1:11" hidden="1" x14ac:dyDescent="0.2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 Товар!A:F,3,0)</f>
        <v>Печенье сдобное апельсин</v>
      </c>
      <c r="H784">
        <f>VLOOKUP(D784,Товар!A:F,6,0)</f>
        <v>90</v>
      </c>
      <c r="I784">
        <f>VLOOKUP(D784,Товар!A:F,5,0)</f>
        <v>300</v>
      </c>
      <c r="J784">
        <f t="shared" si="12"/>
        <v>120000</v>
      </c>
      <c r="K784" t="str">
        <f>VLOOKUP(C784,Магазин!A:C,2,0)</f>
        <v>Промышленный</v>
      </c>
    </row>
    <row r="785" spans="1:11" hidden="1" x14ac:dyDescent="0.2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 Товар!A:F,3,0)</f>
        <v>Печенье сдобное вишня</v>
      </c>
      <c r="H785">
        <f>VLOOKUP(D785,Товар!A:F,6,0)</f>
        <v>100</v>
      </c>
      <c r="I785">
        <f>VLOOKUP(D785,Товар!A:F,5,0)</f>
        <v>300</v>
      </c>
      <c r="J785">
        <f t="shared" si="12"/>
        <v>120000</v>
      </c>
      <c r="K785" t="str">
        <f>VLOOKUP(C785,Магазин!A:C,2,0)</f>
        <v>Промышленный</v>
      </c>
    </row>
    <row r="786" spans="1:11" hidden="1" x14ac:dyDescent="0.2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 Товар!A:F,3,0)</f>
        <v>Пряник большой сувенирный</v>
      </c>
      <c r="H786">
        <f>VLOOKUP(D786,Товар!A:F,6,0)</f>
        <v>150</v>
      </c>
      <c r="I786">
        <f>VLOOKUP(D786,Товар!A:F,5,0)</f>
        <v>1</v>
      </c>
      <c r="J786">
        <f t="shared" si="12"/>
        <v>400</v>
      </c>
      <c r="K786" t="str">
        <f>VLOOKUP(C786,Магазин!A:C,2,0)</f>
        <v>Промышленный</v>
      </c>
    </row>
    <row r="787" spans="1:11" hidden="1" x14ac:dyDescent="0.2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 Товар!A:F,3,0)</f>
        <v>Пряник тульский с начинкой</v>
      </c>
      <c r="H787">
        <f>VLOOKUP(D787,Товар!A:F,6,0)</f>
        <v>40</v>
      </c>
      <c r="I787">
        <f>VLOOKUP(D787,Товар!A:F,5,0)</f>
        <v>1</v>
      </c>
      <c r="J787">
        <f t="shared" si="12"/>
        <v>400</v>
      </c>
      <c r="K787" t="str">
        <f>VLOOKUP(C787,Магазин!A:C,2,0)</f>
        <v>Промышленный</v>
      </c>
    </row>
    <row r="788" spans="1:11" hidden="1" x14ac:dyDescent="0.2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 Товар!A:F,3,0)</f>
        <v>Пряники имбирные</v>
      </c>
      <c r="H788">
        <f>VLOOKUP(D788,Товар!A:F,6,0)</f>
        <v>80</v>
      </c>
      <c r="I788">
        <f>VLOOKUP(D788,Товар!A:F,5,0)</f>
        <v>500</v>
      </c>
      <c r="J788">
        <f t="shared" si="12"/>
        <v>200000</v>
      </c>
      <c r="K788" t="str">
        <f>VLOOKUP(C788,Магазин!A:C,2,0)</f>
        <v>Промышленный</v>
      </c>
    </row>
    <row r="789" spans="1:11" hidden="1" x14ac:dyDescent="0.2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 Товар!A:F,3,0)</f>
        <v>Пряники мятные</v>
      </c>
      <c r="H789">
        <f>VLOOKUP(D789,Товар!A:F,6,0)</f>
        <v>80</v>
      </c>
      <c r="I789">
        <f>VLOOKUP(D789,Товар!A:F,5,0)</f>
        <v>500</v>
      </c>
      <c r="J789">
        <f t="shared" si="12"/>
        <v>200000</v>
      </c>
      <c r="K789" t="str">
        <f>VLOOKUP(C789,Магазин!A:C,2,0)</f>
        <v>Промышленный</v>
      </c>
    </row>
    <row r="790" spans="1:11" hidden="1" x14ac:dyDescent="0.2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 Товар!A:F,3,0)</f>
        <v>Пряники шоколадные</v>
      </c>
      <c r="H790">
        <f>VLOOKUP(D790,Товар!A:F,6,0)</f>
        <v>85</v>
      </c>
      <c r="I790">
        <f>VLOOKUP(D790,Товар!A:F,5,0)</f>
        <v>500</v>
      </c>
      <c r="J790">
        <f t="shared" si="12"/>
        <v>200000</v>
      </c>
      <c r="K790" t="str">
        <f>VLOOKUP(C790,Магазин!A:C,2,0)</f>
        <v>Промышленный</v>
      </c>
    </row>
    <row r="791" spans="1:11" hidden="1" x14ac:dyDescent="0.2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 Товар!A:F,3,0)</f>
        <v>Галеты для завтрака</v>
      </c>
      <c r="H791">
        <f>VLOOKUP(D791,Товар!A:F,6,0)</f>
        <v>50</v>
      </c>
      <c r="I791">
        <f>VLOOKUP(D791,Товар!A:F,5,0)</f>
        <v>200</v>
      </c>
      <c r="J791">
        <f t="shared" si="12"/>
        <v>80000</v>
      </c>
      <c r="K791" t="str">
        <f>VLOOKUP(C791,Магазин!A:C,2,0)</f>
        <v>Промышленный</v>
      </c>
    </row>
    <row r="792" spans="1:11" hidden="1" x14ac:dyDescent="0.2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 Товар!A:F,3,0)</f>
        <v>Крекеры воздушные</v>
      </c>
      <c r="H792">
        <f>VLOOKUP(D792,Товар!A:F,6,0)</f>
        <v>50</v>
      </c>
      <c r="I792">
        <f>VLOOKUP(D792,Товар!A:F,5,0)</f>
        <v>200</v>
      </c>
      <c r="J792">
        <f t="shared" si="12"/>
        <v>80000</v>
      </c>
      <c r="K792" t="str">
        <f>VLOOKUP(C792,Магазин!A:C,2,0)</f>
        <v>Промышленный</v>
      </c>
    </row>
    <row r="793" spans="1:11" hidden="1" x14ac:dyDescent="0.2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 Товар!A:F,3,0)</f>
        <v>Крекеры соленые</v>
      </c>
      <c r="H793">
        <f>VLOOKUP(D793,Товар!A:F,6,0)</f>
        <v>40</v>
      </c>
      <c r="I793">
        <f>VLOOKUP(D793,Товар!A:F,5,0)</f>
        <v>250</v>
      </c>
      <c r="J793">
        <f t="shared" si="12"/>
        <v>100000</v>
      </c>
      <c r="K793" t="str">
        <f>VLOOKUP(C793,Магазин!A:C,2,0)</f>
        <v>Промышленный</v>
      </c>
    </row>
    <row r="794" spans="1:11" hidden="1" x14ac:dyDescent="0.2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 Товар!A:F,3,0)</f>
        <v>Крендель с корицей</v>
      </c>
      <c r="H794">
        <f>VLOOKUP(D794,Товар!A:F,6,0)</f>
        <v>70</v>
      </c>
      <c r="I794">
        <f>VLOOKUP(D794,Товар!A:F,5,0)</f>
        <v>200</v>
      </c>
      <c r="J794">
        <f t="shared" si="12"/>
        <v>80000</v>
      </c>
      <c r="K794" t="str">
        <f>VLOOKUP(C794,Магазин!A:C,2,0)</f>
        <v>Промышленный</v>
      </c>
    </row>
    <row r="795" spans="1:11" hidden="1" x14ac:dyDescent="0.2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 Товар!A:F,3,0)</f>
        <v>Крендельки с солью</v>
      </c>
      <c r="H795">
        <f>VLOOKUP(D795,Товар!A:F,6,0)</f>
        <v>35</v>
      </c>
      <c r="I795">
        <f>VLOOKUP(D795,Товар!A:F,5,0)</f>
        <v>100</v>
      </c>
      <c r="J795">
        <f t="shared" si="12"/>
        <v>40000</v>
      </c>
      <c r="K795" t="str">
        <f>VLOOKUP(C795,Магазин!A:C,2,0)</f>
        <v>Промышленный</v>
      </c>
    </row>
    <row r="796" spans="1:11" hidden="1" x14ac:dyDescent="0.2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 Товар!A:F,3,0)</f>
        <v>Орешки с вареной сгущенкой</v>
      </c>
      <c r="H796">
        <f>VLOOKUP(D796,Товар!A:F,6,0)</f>
        <v>150</v>
      </c>
      <c r="I796">
        <f>VLOOKUP(D796,Товар!A:F,5,0)</f>
        <v>500</v>
      </c>
      <c r="J796">
        <f t="shared" si="12"/>
        <v>200000</v>
      </c>
      <c r="K796" t="str">
        <f>VLOOKUP(C796,Магазин!A:C,2,0)</f>
        <v>Промышленный</v>
      </c>
    </row>
    <row r="797" spans="1:11" hidden="1" x14ac:dyDescent="0.2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 Товар!A:F,3,0)</f>
        <v>Печенье "Юбилейное"</v>
      </c>
      <c r="H797">
        <f>VLOOKUP(D797,Товар!A:F,6,0)</f>
        <v>50</v>
      </c>
      <c r="I797">
        <f>VLOOKUP(D797,Товар!A:F,5,0)</f>
        <v>120</v>
      </c>
      <c r="J797">
        <f t="shared" si="12"/>
        <v>48000</v>
      </c>
      <c r="K797" t="str">
        <f>VLOOKUP(C797,Магазин!A:C,2,0)</f>
        <v>Промышленный</v>
      </c>
    </row>
    <row r="798" spans="1:11" hidden="1" x14ac:dyDescent="0.2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 Товар!A:F,3,0)</f>
        <v>Печенье кокосовое</v>
      </c>
      <c r="H798">
        <f>VLOOKUP(D798,Товар!A:F,6,0)</f>
        <v>80</v>
      </c>
      <c r="I798">
        <f>VLOOKUP(D798,Товар!A:F,5,0)</f>
        <v>200</v>
      </c>
      <c r="J798">
        <f t="shared" si="12"/>
        <v>80000</v>
      </c>
      <c r="K798" t="str">
        <f>VLOOKUP(C798,Магазин!A:C,2,0)</f>
        <v>Промышленный</v>
      </c>
    </row>
    <row r="799" spans="1:11" hidden="1" x14ac:dyDescent="0.2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 Товар!A:F,3,0)</f>
        <v>Печенье миндальное</v>
      </c>
      <c r="H799">
        <f>VLOOKUP(D799,Товар!A:F,6,0)</f>
        <v>250</v>
      </c>
      <c r="I799">
        <f>VLOOKUP(D799,Товар!A:F,5,0)</f>
        <v>200</v>
      </c>
      <c r="J799">
        <f t="shared" si="12"/>
        <v>80000</v>
      </c>
      <c r="K799" t="str">
        <f>VLOOKUP(C799,Магазин!A:C,2,0)</f>
        <v>Промышленный</v>
      </c>
    </row>
    <row r="800" spans="1:11" hidden="1" x14ac:dyDescent="0.2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 Товар!A:F,3,0)</f>
        <v>Печенье овсяное классическое</v>
      </c>
      <c r="H800">
        <f>VLOOKUP(D800,Товар!A:F,6,0)</f>
        <v>90</v>
      </c>
      <c r="I800">
        <f>VLOOKUP(D800,Товар!A:F,5,0)</f>
        <v>300</v>
      </c>
      <c r="J800">
        <f t="shared" si="12"/>
        <v>120000</v>
      </c>
      <c r="K800" t="str">
        <f>VLOOKUP(C800,Магазин!A:C,2,0)</f>
        <v>Промышленный</v>
      </c>
    </row>
    <row r="801" spans="1:11" hidden="1" x14ac:dyDescent="0.2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 Товар!A:F,3,0)</f>
        <v>Печенье овсяное с изюмом</v>
      </c>
      <c r="H801">
        <f>VLOOKUP(D801,Товар!A:F,6,0)</f>
        <v>95</v>
      </c>
      <c r="I801">
        <f>VLOOKUP(D801,Товар!A:F,5,0)</f>
        <v>300</v>
      </c>
      <c r="J801">
        <f t="shared" si="12"/>
        <v>120000</v>
      </c>
      <c r="K801" t="str">
        <f>VLOOKUP(C801,Магазин!A:C,2,0)</f>
        <v>Промышленный</v>
      </c>
    </row>
    <row r="802" spans="1:11" hidden="1" x14ac:dyDescent="0.2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 Товар!A:F,3,0)</f>
        <v>Печенье овсяное с шоколадом</v>
      </c>
      <c r="H802">
        <f>VLOOKUP(D802,Товар!A:F,6,0)</f>
        <v>100</v>
      </c>
      <c r="I802">
        <f>VLOOKUP(D802,Товар!A:F,5,0)</f>
        <v>300</v>
      </c>
      <c r="J802">
        <f t="shared" si="12"/>
        <v>120000</v>
      </c>
      <c r="K802" t="str">
        <f>VLOOKUP(C802,Магазин!A:C,2,0)</f>
        <v>Промышленный</v>
      </c>
    </row>
    <row r="803" spans="1:11" hidden="1" x14ac:dyDescent="0.2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 Товар!A:F,3,0)</f>
        <v>Печенье постное</v>
      </c>
      <c r="H803">
        <f>VLOOKUP(D803,Товар!A:F,6,0)</f>
        <v>60</v>
      </c>
      <c r="I803">
        <f>VLOOKUP(D803,Товар!A:F,5,0)</f>
        <v>250</v>
      </c>
      <c r="J803">
        <f t="shared" si="12"/>
        <v>100000</v>
      </c>
      <c r="K803" t="str">
        <f>VLOOKUP(C803,Магазин!A:C,2,0)</f>
        <v>Промышленный</v>
      </c>
    </row>
    <row r="804" spans="1:11" hidden="1" x14ac:dyDescent="0.2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 Товар!A:F,3,0)</f>
        <v>Печенье с клубничной начинкой</v>
      </c>
      <c r="H804">
        <f>VLOOKUP(D804,Товар!A:F,6,0)</f>
        <v>110</v>
      </c>
      <c r="I804">
        <f>VLOOKUP(D804,Товар!A:F,5,0)</f>
        <v>250</v>
      </c>
      <c r="J804">
        <f t="shared" si="12"/>
        <v>100000</v>
      </c>
      <c r="K804" t="str">
        <f>VLOOKUP(C804,Магазин!A:C,2,0)</f>
        <v>Промышленный</v>
      </c>
    </row>
    <row r="805" spans="1:11" hidden="1" x14ac:dyDescent="0.2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 Товар!A:F,3,0)</f>
        <v>Печенье с лимонной начинкой</v>
      </c>
      <c r="H805">
        <f>VLOOKUP(D805,Товар!A:F,6,0)</f>
        <v>110</v>
      </c>
      <c r="I805">
        <f>VLOOKUP(D805,Товар!A:F,5,0)</f>
        <v>250</v>
      </c>
      <c r="J805">
        <f t="shared" si="12"/>
        <v>100000</v>
      </c>
      <c r="K805" t="str">
        <f>VLOOKUP(C805,Магазин!A:C,2,0)</f>
        <v>Промышленный</v>
      </c>
    </row>
    <row r="806" spans="1:11" hidden="1" x14ac:dyDescent="0.2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 Товар!A:F,3,0)</f>
        <v>Печенье с маковой начинкой</v>
      </c>
      <c r="H806">
        <f>VLOOKUP(D806,Товар!A:F,6,0)</f>
        <v>100</v>
      </c>
      <c r="I806">
        <f>VLOOKUP(D806,Товар!A:F,5,0)</f>
        <v>200</v>
      </c>
      <c r="J806">
        <f t="shared" si="12"/>
        <v>80000</v>
      </c>
      <c r="K806" t="str">
        <f>VLOOKUP(C806,Магазин!A:C,2,0)</f>
        <v>Промышленный</v>
      </c>
    </row>
    <row r="807" spans="1:11" hidden="1" x14ac:dyDescent="0.2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 Товар!A:F,3,0)</f>
        <v>Печенье сахарное для тирамису</v>
      </c>
      <c r="H807">
        <f>VLOOKUP(D807,Товар!A:F,6,0)</f>
        <v>200</v>
      </c>
      <c r="I807">
        <f>VLOOKUP(D807,Товар!A:F,5,0)</f>
        <v>400</v>
      </c>
      <c r="J807">
        <f t="shared" si="12"/>
        <v>160000</v>
      </c>
      <c r="K807" t="str">
        <f>VLOOKUP(C807,Магазин!A:C,2,0)</f>
        <v>Промышленный</v>
      </c>
    </row>
    <row r="808" spans="1:11" hidden="1" x14ac:dyDescent="0.2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 Товар!A:F,3,0)</f>
        <v>Печенье сдобное апельсин</v>
      </c>
      <c r="H808">
        <f>VLOOKUP(D808,Товар!A:F,6,0)</f>
        <v>90</v>
      </c>
      <c r="I808">
        <f>VLOOKUP(D808,Товар!A:F,5,0)</f>
        <v>300</v>
      </c>
      <c r="J808">
        <f t="shared" si="12"/>
        <v>120000</v>
      </c>
      <c r="K808" t="str">
        <f>VLOOKUP(C808,Магазин!A:C,2,0)</f>
        <v>Промышленный</v>
      </c>
    </row>
    <row r="809" spans="1:11" hidden="1" x14ac:dyDescent="0.2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 Товар!A:F,3,0)</f>
        <v>Печенье сдобное вишня</v>
      </c>
      <c r="H809">
        <f>VLOOKUP(D809,Товар!A:F,6,0)</f>
        <v>100</v>
      </c>
      <c r="I809">
        <f>VLOOKUP(D809,Товар!A:F,5,0)</f>
        <v>300</v>
      </c>
      <c r="J809">
        <f t="shared" si="12"/>
        <v>120000</v>
      </c>
      <c r="K809" t="str">
        <f>VLOOKUP(C809,Магазин!A:C,2,0)</f>
        <v>Промышленный</v>
      </c>
    </row>
    <row r="810" spans="1:11" hidden="1" x14ac:dyDescent="0.2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 Товар!A:F,3,0)</f>
        <v>Пряник большой сувенирный</v>
      </c>
      <c r="H810">
        <f>VLOOKUP(D810,Товар!A:F,6,0)</f>
        <v>150</v>
      </c>
      <c r="I810">
        <f>VLOOKUP(D810,Товар!A:F,5,0)</f>
        <v>1</v>
      </c>
      <c r="J810">
        <f t="shared" si="12"/>
        <v>400</v>
      </c>
      <c r="K810" t="str">
        <f>VLOOKUP(C810,Магазин!A:C,2,0)</f>
        <v>Промышленный</v>
      </c>
    </row>
    <row r="811" spans="1:11" hidden="1" x14ac:dyDescent="0.2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 Товар!A:F,3,0)</f>
        <v>Пряник тульский с начинкой</v>
      </c>
      <c r="H811">
        <f>VLOOKUP(D811,Товар!A:F,6,0)</f>
        <v>40</v>
      </c>
      <c r="I811">
        <f>VLOOKUP(D811,Товар!A:F,5,0)</f>
        <v>1</v>
      </c>
      <c r="J811">
        <f t="shared" si="12"/>
        <v>400</v>
      </c>
      <c r="K811" t="str">
        <f>VLOOKUP(C811,Магазин!A:C,2,0)</f>
        <v>Промышленный</v>
      </c>
    </row>
    <row r="812" spans="1:11" hidden="1" x14ac:dyDescent="0.2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 Товар!A:F,3,0)</f>
        <v>Пряники имбирные</v>
      </c>
      <c r="H812">
        <f>VLOOKUP(D812,Товар!A:F,6,0)</f>
        <v>80</v>
      </c>
      <c r="I812">
        <f>VLOOKUP(D812,Товар!A:F,5,0)</f>
        <v>500</v>
      </c>
      <c r="J812">
        <f t="shared" si="12"/>
        <v>200000</v>
      </c>
      <c r="K812" t="str">
        <f>VLOOKUP(C812,Магазин!A:C,2,0)</f>
        <v>Промышленный</v>
      </c>
    </row>
    <row r="813" spans="1:11" hidden="1" x14ac:dyDescent="0.2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 Товар!A:F,3,0)</f>
        <v>Пряники мятные</v>
      </c>
      <c r="H813">
        <f>VLOOKUP(D813,Товар!A:F,6,0)</f>
        <v>80</v>
      </c>
      <c r="I813">
        <f>VLOOKUP(D813,Товар!A:F,5,0)</f>
        <v>500</v>
      </c>
      <c r="J813">
        <f t="shared" si="12"/>
        <v>200000</v>
      </c>
      <c r="K813" t="str">
        <f>VLOOKUP(C813,Магазин!A:C,2,0)</f>
        <v>Промышленный</v>
      </c>
    </row>
    <row r="814" spans="1:11" hidden="1" x14ac:dyDescent="0.2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 Товар!A:F,3,0)</f>
        <v>Пряники шоколадные</v>
      </c>
      <c r="H814">
        <f>VLOOKUP(D814,Товар!A:F,6,0)</f>
        <v>85</v>
      </c>
      <c r="I814">
        <f>VLOOKUP(D814,Товар!A:F,5,0)</f>
        <v>500</v>
      </c>
      <c r="J814">
        <f t="shared" si="12"/>
        <v>200000</v>
      </c>
      <c r="K814" t="str">
        <f>VLOOKUP(C814,Магазин!A:C,2,0)</f>
        <v>Промышленный</v>
      </c>
    </row>
    <row r="815" spans="1:11" hidden="1" x14ac:dyDescent="0.2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 Товар!A:F,3,0)</f>
        <v>Галеты для завтрака</v>
      </c>
      <c r="H815">
        <f>VLOOKUP(D815,Товар!A:F,6,0)</f>
        <v>50</v>
      </c>
      <c r="I815">
        <f>VLOOKUP(D815,Товар!A:F,5,0)</f>
        <v>200</v>
      </c>
      <c r="J815">
        <f t="shared" si="12"/>
        <v>80000</v>
      </c>
      <c r="K815" t="str">
        <f>VLOOKUP(C815,Магазин!A:C,2,0)</f>
        <v>Промышленный</v>
      </c>
    </row>
    <row r="816" spans="1:11" hidden="1" x14ac:dyDescent="0.2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 Товар!A:F,3,0)</f>
        <v>Крекеры воздушные</v>
      </c>
      <c r="H816">
        <f>VLOOKUP(D816,Товар!A:F,6,0)</f>
        <v>50</v>
      </c>
      <c r="I816">
        <f>VLOOKUP(D816,Товар!A:F,5,0)</f>
        <v>200</v>
      </c>
      <c r="J816">
        <f t="shared" si="12"/>
        <v>80000</v>
      </c>
      <c r="K816" t="str">
        <f>VLOOKUP(C816,Магазин!A:C,2,0)</f>
        <v>Промышленный</v>
      </c>
    </row>
    <row r="817" spans="1:11" hidden="1" x14ac:dyDescent="0.2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 Товар!A:F,3,0)</f>
        <v>Крекеры соленые</v>
      </c>
      <c r="H817">
        <f>VLOOKUP(D817,Товар!A:F,6,0)</f>
        <v>40</v>
      </c>
      <c r="I817">
        <f>VLOOKUP(D817,Товар!A:F,5,0)</f>
        <v>250</v>
      </c>
      <c r="J817">
        <f t="shared" si="12"/>
        <v>100000</v>
      </c>
      <c r="K817" t="str">
        <f>VLOOKUP(C817,Магазин!A:C,2,0)</f>
        <v>Промышленный</v>
      </c>
    </row>
    <row r="818" spans="1:11" hidden="1" x14ac:dyDescent="0.2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 Товар!A:F,3,0)</f>
        <v>Крендель с корицей</v>
      </c>
      <c r="H818">
        <f>VLOOKUP(D818,Товар!A:F,6,0)</f>
        <v>70</v>
      </c>
      <c r="I818">
        <f>VLOOKUP(D818,Товар!A:F,5,0)</f>
        <v>200</v>
      </c>
      <c r="J818">
        <f t="shared" si="12"/>
        <v>80000</v>
      </c>
      <c r="K818" t="str">
        <f>VLOOKUP(C818,Магазин!A:C,2,0)</f>
        <v>Промышленный</v>
      </c>
    </row>
    <row r="819" spans="1:11" hidden="1" x14ac:dyDescent="0.2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 Товар!A:F,3,0)</f>
        <v>Крендельки с солью</v>
      </c>
      <c r="H819">
        <f>VLOOKUP(D819,Товар!A:F,6,0)</f>
        <v>35</v>
      </c>
      <c r="I819">
        <f>VLOOKUP(D819,Товар!A:F,5,0)</f>
        <v>100</v>
      </c>
      <c r="J819">
        <f t="shared" si="12"/>
        <v>40000</v>
      </c>
      <c r="K819" t="str">
        <f>VLOOKUP(C819,Магазин!A:C,2,0)</f>
        <v>Промышленный</v>
      </c>
    </row>
    <row r="820" spans="1:11" hidden="1" x14ac:dyDescent="0.2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 Товар!A:F,3,0)</f>
        <v>Орешки с вареной сгущенкой</v>
      </c>
      <c r="H820">
        <f>VLOOKUP(D820,Товар!A:F,6,0)</f>
        <v>150</v>
      </c>
      <c r="I820">
        <f>VLOOKUP(D820,Товар!A:F,5,0)</f>
        <v>500</v>
      </c>
      <c r="J820">
        <f t="shared" si="12"/>
        <v>200000</v>
      </c>
      <c r="K820" t="str">
        <f>VLOOKUP(C820,Магазин!A:C,2,0)</f>
        <v>Промышленный</v>
      </c>
    </row>
    <row r="821" spans="1:11" hidden="1" x14ac:dyDescent="0.2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 Товар!A:F,3,0)</f>
        <v>Печенье "Юбилейное"</v>
      </c>
      <c r="H821">
        <f>VLOOKUP(D821,Товар!A:F,6,0)</f>
        <v>50</v>
      </c>
      <c r="I821">
        <f>VLOOKUP(D821,Товар!A:F,5,0)</f>
        <v>120</v>
      </c>
      <c r="J821">
        <f t="shared" si="12"/>
        <v>48000</v>
      </c>
      <c r="K821" t="str">
        <f>VLOOKUP(C821,Магазин!A:C,2,0)</f>
        <v>Промышленный</v>
      </c>
    </row>
    <row r="822" spans="1:11" hidden="1" x14ac:dyDescent="0.2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 Товар!A:F,3,0)</f>
        <v>Печенье кокосовое</v>
      </c>
      <c r="H822">
        <f>VLOOKUP(D822,Товар!A:F,6,0)</f>
        <v>80</v>
      </c>
      <c r="I822">
        <f>VLOOKUP(D822,Товар!A:F,5,0)</f>
        <v>200</v>
      </c>
      <c r="J822">
        <f t="shared" si="12"/>
        <v>80000</v>
      </c>
      <c r="K822" t="str">
        <f>VLOOKUP(C822,Магазин!A:C,2,0)</f>
        <v>Промышленный</v>
      </c>
    </row>
    <row r="823" spans="1:11" hidden="1" x14ac:dyDescent="0.2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 Товар!A:F,3,0)</f>
        <v>Печенье миндальное</v>
      </c>
      <c r="H823">
        <f>VLOOKUP(D823,Товар!A:F,6,0)</f>
        <v>250</v>
      </c>
      <c r="I823">
        <f>VLOOKUP(D823,Товар!A:F,5,0)</f>
        <v>200</v>
      </c>
      <c r="J823">
        <f t="shared" si="12"/>
        <v>80000</v>
      </c>
      <c r="K823" t="str">
        <f>VLOOKUP(C823,Магазин!A:C,2,0)</f>
        <v>Промышленный</v>
      </c>
    </row>
    <row r="824" spans="1:11" hidden="1" x14ac:dyDescent="0.2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 Товар!A:F,3,0)</f>
        <v>Печенье овсяное классическое</v>
      </c>
      <c r="H824">
        <f>VLOOKUP(D824,Товар!A:F,6,0)</f>
        <v>90</v>
      </c>
      <c r="I824">
        <f>VLOOKUP(D824,Товар!A:F,5,0)</f>
        <v>300</v>
      </c>
      <c r="J824">
        <f t="shared" si="12"/>
        <v>120000</v>
      </c>
      <c r="K824" t="str">
        <f>VLOOKUP(C824,Магазин!A:C,2,0)</f>
        <v>Промышленный</v>
      </c>
    </row>
    <row r="825" spans="1:11" hidden="1" x14ac:dyDescent="0.2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 Товар!A:F,3,0)</f>
        <v>Печенье овсяное с изюмом</v>
      </c>
      <c r="H825">
        <f>VLOOKUP(D825,Товар!A:F,6,0)</f>
        <v>95</v>
      </c>
      <c r="I825">
        <f>VLOOKUP(D825,Товар!A:F,5,0)</f>
        <v>300</v>
      </c>
      <c r="J825">
        <f t="shared" si="12"/>
        <v>120000</v>
      </c>
      <c r="K825" t="str">
        <f>VLOOKUP(C825,Магазин!A:C,2,0)</f>
        <v>Промышленный</v>
      </c>
    </row>
    <row r="826" spans="1:11" hidden="1" x14ac:dyDescent="0.2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 Товар!A:F,3,0)</f>
        <v>Печенье овсяное с шоколадом</v>
      </c>
      <c r="H826">
        <f>VLOOKUP(D826,Товар!A:F,6,0)</f>
        <v>100</v>
      </c>
      <c r="I826">
        <f>VLOOKUP(D826,Товар!A:F,5,0)</f>
        <v>300</v>
      </c>
      <c r="J826">
        <f t="shared" si="12"/>
        <v>120000</v>
      </c>
      <c r="K826" t="str">
        <f>VLOOKUP(C826,Магазин!A:C,2,0)</f>
        <v>Промышленный</v>
      </c>
    </row>
    <row r="827" spans="1:11" hidden="1" x14ac:dyDescent="0.2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 Товар!A:F,3,0)</f>
        <v>Печенье постное</v>
      </c>
      <c r="H827">
        <f>VLOOKUP(D827,Товар!A:F,6,0)</f>
        <v>60</v>
      </c>
      <c r="I827">
        <f>VLOOKUP(D827,Товар!A:F,5,0)</f>
        <v>250</v>
      </c>
      <c r="J827">
        <f t="shared" si="12"/>
        <v>100000</v>
      </c>
      <c r="K827" t="str">
        <f>VLOOKUP(C827,Магазин!A:C,2,0)</f>
        <v>Промышленный</v>
      </c>
    </row>
    <row r="828" spans="1:11" hidden="1" x14ac:dyDescent="0.2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 Товар!A:F,3,0)</f>
        <v>Печенье с клубничной начинкой</v>
      </c>
      <c r="H828">
        <f>VLOOKUP(D828,Товар!A:F,6,0)</f>
        <v>110</v>
      </c>
      <c r="I828">
        <f>VLOOKUP(D828,Товар!A:F,5,0)</f>
        <v>250</v>
      </c>
      <c r="J828">
        <f t="shared" si="12"/>
        <v>100000</v>
      </c>
      <c r="K828" t="str">
        <f>VLOOKUP(C828,Магазин!A:C,2,0)</f>
        <v>Промышленный</v>
      </c>
    </row>
    <row r="829" spans="1:11" hidden="1" x14ac:dyDescent="0.2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 Товар!A:F,3,0)</f>
        <v>Печенье с лимонной начинкой</v>
      </c>
      <c r="H829">
        <f>VLOOKUP(D829,Товар!A:F,6,0)</f>
        <v>110</v>
      </c>
      <c r="I829">
        <f>VLOOKUP(D829,Товар!A:F,5,0)</f>
        <v>250</v>
      </c>
      <c r="J829">
        <f t="shared" si="12"/>
        <v>100000</v>
      </c>
      <c r="K829" t="str">
        <f>VLOOKUP(C829,Магазин!A:C,2,0)</f>
        <v>Промышленный</v>
      </c>
    </row>
    <row r="830" spans="1:11" hidden="1" x14ac:dyDescent="0.2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 Товар!A:F,3,0)</f>
        <v>Печенье с маковой начинкой</v>
      </c>
      <c r="H830">
        <f>VLOOKUP(D830,Товар!A:F,6,0)</f>
        <v>100</v>
      </c>
      <c r="I830">
        <f>VLOOKUP(D830,Товар!A:F,5,0)</f>
        <v>200</v>
      </c>
      <c r="J830">
        <f t="shared" si="12"/>
        <v>80000</v>
      </c>
      <c r="K830" t="str">
        <f>VLOOKUP(C830,Магазин!A:C,2,0)</f>
        <v>Промышленный</v>
      </c>
    </row>
    <row r="831" spans="1:11" hidden="1" x14ac:dyDescent="0.2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 Товар!A:F,3,0)</f>
        <v>Печенье сахарное для тирамису</v>
      </c>
      <c r="H831">
        <f>VLOOKUP(D831,Товар!A:F,6,0)</f>
        <v>200</v>
      </c>
      <c r="I831">
        <f>VLOOKUP(D831,Товар!A:F,5,0)</f>
        <v>400</v>
      </c>
      <c r="J831">
        <f t="shared" si="12"/>
        <v>160000</v>
      </c>
      <c r="K831" t="str">
        <f>VLOOKUP(C831,Магазин!A:C,2,0)</f>
        <v>Промышленный</v>
      </c>
    </row>
    <row r="832" spans="1:11" hidden="1" x14ac:dyDescent="0.2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 Товар!A:F,3,0)</f>
        <v>Печенье сдобное апельсин</v>
      </c>
      <c r="H832">
        <f>VLOOKUP(D832,Товар!A:F,6,0)</f>
        <v>90</v>
      </c>
      <c r="I832">
        <f>VLOOKUP(D832,Товар!A:F,5,0)</f>
        <v>300</v>
      </c>
      <c r="J832">
        <f t="shared" si="12"/>
        <v>120000</v>
      </c>
      <c r="K832" t="str">
        <f>VLOOKUP(C832,Магазин!A:C,2,0)</f>
        <v>Промышленный</v>
      </c>
    </row>
    <row r="833" spans="1:11" hidden="1" x14ac:dyDescent="0.2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 Товар!A:F,3,0)</f>
        <v>Печенье сдобное вишня</v>
      </c>
      <c r="H833">
        <f>VLOOKUP(D833,Товар!A:F,6,0)</f>
        <v>100</v>
      </c>
      <c r="I833">
        <f>VLOOKUP(D833,Товар!A:F,5,0)</f>
        <v>300</v>
      </c>
      <c r="J833">
        <f t="shared" si="12"/>
        <v>120000</v>
      </c>
      <c r="K833" t="str">
        <f>VLOOKUP(C833,Магазин!A:C,2,0)</f>
        <v>Промышленный</v>
      </c>
    </row>
    <row r="834" spans="1:11" hidden="1" x14ac:dyDescent="0.2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 Товар!A:F,3,0)</f>
        <v>Пряник большой сувенирный</v>
      </c>
      <c r="H834">
        <f>VLOOKUP(D834,Товар!A:F,6,0)</f>
        <v>150</v>
      </c>
      <c r="I834">
        <f>VLOOKUP(D834,Товар!A:F,5,0)</f>
        <v>1</v>
      </c>
      <c r="J834">
        <f t="shared" si="12"/>
        <v>400</v>
      </c>
      <c r="K834" t="str">
        <f>VLOOKUP(C834,Магазин!A:C,2,0)</f>
        <v>Промышленный</v>
      </c>
    </row>
    <row r="835" spans="1:11" hidden="1" x14ac:dyDescent="0.2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 Товар!A:F,3,0)</f>
        <v>Пряник тульский с начинкой</v>
      </c>
      <c r="H835">
        <f>VLOOKUP(D835,Товар!A:F,6,0)</f>
        <v>40</v>
      </c>
      <c r="I835">
        <f>VLOOKUP(D835,Товар!A:F,5,0)</f>
        <v>1</v>
      </c>
      <c r="J835">
        <f t="shared" ref="J835:J898" si="13">I835*E835</f>
        <v>400</v>
      </c>
      <c r="K835" t="str">
        <f>VLOOKUP(C835,Магазин!A:C,2,0)</f>
        <v>Промышленный</v>
      </c>
    </row>
    <row r="836" spans="1:11" hidden="1" x14ac:dyDescent="0.2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 Товар!A:F,3,0)</f>
        <v>Пряники имбирные</v>
      </c>
      <c r="H836">
        <f>VLOOKUP(D836,Товар!A:F,6,0)</f>
        <v>80</v>
      </c>
      <c r="I836">
        <f>VLOOKUP(D836,Товар!A:F,5,0)</f>
        <v>500</v>
      </c>
      <c r="J836">
        <f t="shared" si="13"/>
        <v>200000</v>
      </c>
      <c r="K836" t="str">
        <f>VLOOKUP(C836,Магазин!A:C,2,0)</f>
        <v>Промышленный</v>
      </c>
    </row>
    <row r="837" spans="1:11" hidden="1" x14ac:dyDescent="0.2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 Товар!A:F,3,0)</f>
        <v>Пряники мятные</v>
      </c>
      <c r="H837">
        <f>VLOOKUP(D837,Товар!A:F,6,0)</f>
        <v>80</v>
      </c>
      <c r="I837">
        <f>VLOOKUP(D837,Товар!A:F,5,0)</f>
        <v>500</v>
      </c>
      <c r="J837">
        <f t="shared" si="13"/>
        <v>200000</v>
      </c>
      <c r="K837" t="str">
        <f>VLOOKUP(C837,Магазин!A:C,2,0)</f>
        <v>Промышленный</v>
      </c>
    </row>
    <row r="838" spans="1:11" hidden="1" x14ac:dyDescent="0.2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 Товар!A:F,3,0)</f>
        <v>Пряники шоколадные</v>
      </c>
      <c r="H838">
        <f>VLOOKUP(D838,Товар!A:F,6,0)</f>
        <v>85</v>
      </c>
      <c r="I838">
        <f>VLOOKUP(D838,Товар!A:F,5,0)</f>
        <v>500</v>
      </c>
      <c r="J838">
        <f t="shared" si="13"/>
        <v>200000</v>
      </c>
      <c r="K838" t="str">
        <f>VLOOKUP(C838,Магазин!A:C,2,0)</f>
        <v>Промышленный</v>
      </c>
    </row>
    <row r="839" spans="1:11" hidden="1" x14ac:dyDescent="0.2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 Товар!A:F,3,0)</f>
        <v>Галеты для завтрака</v>
      </c>
      <c r="H839">
        <f>VLOOKUP(D839,Товар!A:F,6,0)</f>
        <v>50</v>
      </c>
      <c r="I839">
        <f>VLOOKUP(D839,Товар!A:F,5,0)</f>
        <v>200</v>
      </c>
      <c r="J839">
        <f t="shared" si="13"/>
        <v>80000</v>
      </c>
      <c r="K839" t="str">
        <f>VLOOKUP(C839,Магазин!A:C,2,0)</f>
        <v>Промышленный</v>
      </c>
    </row>
    <row r="840" spans="1:11" hidden="1" x14ac:dyDescent="0.2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 Товар!A:F,3,0)</f>
        <v>Крекеры воздушные</v>
      </c>
      <c r="H840">
        <f>VLOOKUP(D840,Товар!A:F,6,0)</f>
        <v>50</v>
      </c>
      <c r="I840">
        <f>VLOOKUP(D840,Товар!A:F,5,0)</f>
        <v>200</v>
      </c>
      <c r="J840">
        <f t="shared" si="13"/>
        <v>80000</v>
      </c>
      <c r="K840" t="str">
        <f>VLOOKUP(C840,Магазин!A:C,2,0)</f>
        <v>Промышленный</v>
      </c>
    </row>
    <row r="841" spans="1:11" hidden="1" x14ac:dyDescent="0.2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 Товар!A:F,3,0)</f>
        <v>Крекеры соленые</v>
      </c>
      <c r="H841">
        <f>VLOOKUP(D841,Товар!A:F,6,0)</f>
        <v>40</v>
      </c>
      <c r="I841">
        <f>VLOOKUP(D841,Товар!A:F,5,0)</f>
        <v>250</v>
      </c>
      <c r="J841">
        <f t="shared" si="13"/>
        <v>100000</v>
      </c>
      <c r="K841" t="str">
        <f>VLOOKUP(C841,Магазин!A:C,2,0)</f>
        <v>Промышленный</v>
      </c>
    </row>
    <row r="842" spans="1:11" ht="15" hidden="1" customHeight="1" x14ac:dyDescent="0.2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 Товар!A:F,3,0)</f>
        <v>Крендель с корицей</v>
      </c>
      <c r="H842">
        <f>VLOOKUP(D842,Товар!A:F,6,0)</f>
        <v>70</v>
      </c>
      <c r="I842">
        <f>VLOOKUP(D842,Товар!A:F,5,0)</f>
        <v>200</v>
      </c>
      <c r="J842">
        <f t="shared" si="13"/>
        <v>80000</v>
      </c>
      <c r="K842" t="str">
        <f>VLOOKUP(C842,Магазин!A:C,2,0)</f>
        <v>Промышленный</v>
      </c>
    </row>
    <row r="843" spans="1:11" ht="15" hidden="1" customHeight="1" x14ac:dyDescent="0.2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 Товар!A:F,3,0)</f>
        <v>Крендельки с солью</v>
      </c>
      <c r="H843">
        <f>VLOOKUP(D843,Товар!A:F,6,0)</f>
        <v>35</v>
      </c>
      <c r="I843">
        <f>VLOOKUP(D843,Товар!A:F,5,0)</f>
        <v>100</v>
      </c>
      <c r="J843">
        <f t="shared" si="13"/>
        <v>40000</v>
      </c>
      <c r="K843" t="str">
        <f>VLOOKUP(C843,Магазин!A:C,2,0)</f>
        <v>Промышленный</v>
      </c>
    </row>
    <row r="844" spans="1:11" hidden="1" x14ac:dyDescent="0.2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 Товар!A:F,3,0)</f>
        <v>Орешки с вареной сгущенкой</v>
      </c>
      <c r="H844">
        <f>VLOOKUP(D844,Товар!A:F,6,0)</f>
        <v>150</v>
      </c>
      <c r="I844">
        <f>VLOOKUP(D844,Товар!A:F,5,0)</f>
        <v>500</v>
      </c>
      <c r="J844">
        <f t="shared" si="13"/>
        <v>200000</v>
      </c>
      <c r="K844" t="str">
        <f>VLOOKUP(C844,Магазин!A:C,2,0)</f>
        <v>Промышленный</v>
      </c>
    </row>
    <row r="845" spans="1:11" hidden="1" x14ac:dyDescent="0.2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 Товар!A:F,3,0)</f>
        <v>Печенье "Юбилейное"</v>
      </c>
      <c r="H845">
        <f>VLOOKUP(D845,Товар!A:F,6,0)</f>
        <v>50</v>
      </c>
      <c r="I845">
        <f>VLOOKUP(D845,Товар!A:F,5,0)</f>
        <v>120</v>
      </c>
      <c r="J845">
        <f t="shared" si="13"/>
        <v>48000</v>
      </c>
      <c r="K845" t="str">
        <f>VLOOKUP(C845,Магазин!A:C,2,0)</f>
        <v>Промышленный</v>
      </c>
    </row>
    <row r="846" spans="1:11" hidden="1" x14ac:dyDescent="0.2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 Товар!A:F,3,0)</f>
        <v>Печенье кокосовое</v>
      </c>
      <c r="H846">
        <f>VLOOKUP(D846,Товар!A:F,6,0)</f>
        <v>80</v>
      </c>
      <c r="I846">
        <f>VLOOKUP(D846,Товар!A:F,5,0)</f>
        <v>200</v>
      </c>
      <c r="J846">
        <f t="shared" si="13"/>
        <v>80000</v>
      </c>
      <c r="K846" t="str">
        <f>VLOOKUP(C846,Магазин!A:C,2,0)</f>
        <v>Промышленный</v>
      </c>
    </row>
    <row r="847" spans="1:11" hidden="1" x14ac:dyDescent="0.2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 Товар!A:F,3,0)</f>
        <v>Печенье миндальное</v>
      </c>
      <c r="H847">
        <f>VLOOKUP(D847,Товар!A:F,6,0)</f>
        <v>250</v>
      </c>
      <c r="I847">
        <f>VLOOKUP(D847,Товар!A:F,5,0)</f>
        <v>200</v>
      </c>
      <c r="J847">
        <f t="shared" si="13"/>
        <v>80000</v>
      </c>
      <c r="K847" t="str">
        <f>VLOOKUP(C847,Магазин!A:C,2,0)</f>
        <v>Промышленный</v>
      </c>
    </row>
    <row r="848" spans="1:11" hidden="1" x14ac:dyDescent="0.2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 Товар!A:F,3,0)</f>
        <v>Печенье овсяное классическое</v>
      </c>
      <c r="H848">
        <f>VLOOKUP(D848,Товар!A:F,6,0)</f>
        <v>90</v>
      </c>
      <c r="I848">
        <f>VLOOKUP(D848,Товар!A:F,5,0)</f>
        <v>300</v>
      </c>
      <c r="J848">
        <f t="shared" si="13"/>
        <v>120000</v>
      </c>
      <c r="K848" t="str">
        <f>VLOOKUP(C848,Магазин!A:C,2,0)</f>
        <v>Промышленный</v>
      </c>
    </row>
    <row r="849" spans="1:11" hidden="1" x14ac:dyDescent="0.2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 Товар!A:F,3,0)</f>
        <v>Печенье овсяное с изюмом</v>
      </c>
      <c r="H849">
        <f>VLOOKUP(D849,Товар!A:F,6,0)</f>
        <v>95</v>
      </c>
      <c r="I849">
        <f>VLOOKUP(D849,Товар!A:F,5,0)</f>
        <v>300</v>
      </c>
      <c r="J849">
        <f t="shared" si="13"/>
        <v>120000</v>
      </c>
      <c r="K849" t="str">
        <f>VLOOKUP(C849,Магазин!A:C,2,0)</f>
        <v>Промышленный</v>
      </c>
    </row>
    <row r="850" spans="1:11" hidden="1" x14ac:dyDescent="0.2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 Товар!A:F,3,0)</f>
        <v>Печенье овсяное с шоколадом</v>
      </c>
      <c r="H850">
        <f>VLOOKUP(D850,Товар!A:F,6,0)</f>
        <v>100</v>
      </c>
      <c r="I850">
        <f>VLOOKUP(D850,Товар!A:F,5,0)</f>
        <v>300</v>
      </c>
      <c r="J850">
        <f t="shared" si="13"/>
        <v>120000</v>
      </c>
      <c r="K850" t="str">
        <f>VLOOKUP(C850,Магазин!A:C,2,0)</f>
        <v>Промышленный</v>
      </c>
    </row>
    <row r="851" spans="1:11" hidden="1" x14ac:dyDescent="0.2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 Товар!A:F,3,0)</f>
        <v>Печенье постное</v>
      </c>
      <c r="H851">
        <f>VLOOKUP(D851,Товар!A:F,6,0)</f>
        <v>60</v>
      </c>
      <c r="I851">
        <f>VLOOKUP(D851,Товар!A:F,5,0)</f>
        <v>250</v>
      </c>
      <c r="J851">
        <f t="shared" si="13"/>
        <v>100000</v>
      </c>
      <c r="K851" t="str">
        <f>VLOOKUP(C851,Магазин!A:C,2,0)</f>
        <v>Промышленный</v>
      </c>
    </row>
    <row r="852" spans="1:11" hidden="1" x14ac:dyDescent="0.2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 Товар!A:F,3,0)</f>
        <v>Печенье с клубничной начинкой</v>
      </c>
      <c r="H852">
        <f>VLOOKUP(D852,Товар!A:F,6,0)</f>
        <v>110</v>
      </c>
      <c r="I852">
        <f>VLOOKUP(D852,Товар!A:F,5,0)</f>
        <v>250</v>
      </c>
      <c r="J852">
        <f t="shared" si="13"/>
        <v>100000</v>
      </c>
      <c r="K852" t="str">
        <f>VLOOKUP(C852,Магазин!A:C,2,0)</f>
        <v>Промышленный</v>
      </c>
    </row>
    <row r="853" spans="1:11" hidden="1" x14ac:dyDescent="0.2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 Товар!A:F,3,0)</f>
        <v>Печенье с лимонной начинкой</v>
      </c>
      <c r="H853">
        <f>VLOOKUP(D853,Товар!A:F,6,0)</f>
        <v>110</v>
      </c>
      <c r="I853">
        <f>VLOOKUP(D853,Товар!A:F,5,0)</f>
        <v>250</v>
      </c>
      <c r="J853">
        <f t="shared" si="13"/>
        <v>100000</v>
      </c>
      <c r="K853" t="str">
        <f>VLOOKUP(C853,Магазин!A:C,2,0)</f>
        <v>Промышленный</v>
      </c>
    </row>
    <row r="854" spans="1:11" hidden="1" x14ac:dyDescent="0.2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 Товар!A:F,3,0)</f>
        <v>Печенье с маковой начинкой</v>
      </c>
      <c r="H854">
        <f>VLOOKUP(D854,Товар!A:F,6,0)</f>
        <v>100</v>
      </c>
      <c r="I854">
        <f>VLOOKUP(D854,Товар!A:F,5,0)</f>
        <v>200</v>
      </c>
      <c r="J854">
        <f t="shared" si="13"/>
        <v>80000</v>
      </c>
      <c r="K854" t="str">
        <f>VLOOKUP(C854,Магазин!A:C,2,0)</f>
        <v>Промышленный</v>
      </c>
    </row>
    <row r="855" spans="1:11" hidden="1" x14ac:dyDescent="0.2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 Товар!A:F,3,0)</f>
        <v>Печенье сахарное для тирамису</v>
      </c>
      <c r="H855">
        <f>VLOOKUP(D855,Товар!A:F,6,0)</f>
        <v>200</v>
      </c>
      <c r="I855">
        <f>VLOOKUP(D855,Товар!A:F,5,0)</f>
        <v>400</v>
      </c>
      <c r="J855">
        <f t="shared" si="13"/>
        <v>160000</v>
      </c>
      <c r="K855" t="str">
        <f>VLOOKUP(C855,Магазин!A:C,2,0)</f>
        <v>Промышленный</v>
      </c>
    </row>
    <row r="856" spans="1:11" hidden="1" x14ac:dyDescent="0.2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 Товар!A:F,3,0)</f>
        <v>Печенье сдобное апельсин</v>
      </c>
      <c r="H856">
        <f>VLOOKUP(D856,Товар!A:F,6,0)</f>
        <v>90</v>
      </c>
      <c r="I856">
        <f>VLOOKUP(D856,Товар!A:F,5,0)</f>
        <v>300</v>
      </c>
      <c r="J856">
        <f t="shared" si="13"/>
        <v>120000</v>
      </c>
      <c r="K856" t="str">
        <f>VLOOKUP(C856,Магазин!A:C,2,0)</f>
        <v>Промышленный</v>
      </c>
    </row>
    <row r="857" spans="1:11" hidden="1" x14ac:dyDescent="0.2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 Товар!A:F,3,0)</f>
        <v>Печенье сдобное вишня</v>
      </c>
      <c r="H857">
        <f>VLOOKUP(D857,Товар!A:F,6,0)</f>
        <v>100</v>
      </c>
      <c r="I857">
        <f>VLOOKUP(D857,Товар!A:F,5,0)</f>
        <v>300</v>
      </c>
      <c r="J857">
        <f t="shared" si="13"/>
        <v>120000</v>
      </c>
      <c r="K857" t="str">
        <f>VLOOKUP(C857,Магазин!A:C,2,0)</f>
        <v>Промышленный</v>
      </c>
    </row>
    <row r="858" spans="1:11" hidden="1" x14ac:dyDescent="0.2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 Товар!A:F,3,0)</f>
        <v>Пряник большой сувенирный</v>
      </c>
      <c r="H858">
        <f>VLOOKUP(D858,Товар!A:F,6,0)</f>
        <v>150</v>
      </c>
      <c r="I858">
        <f>VLOOKUP(D858,Товар!A:F,5,0)</f>
        <v>1</v>
      </c>
      <c r="J858">
        <f t="shared" si="13"/>
        <v>400</v>
      </c>
      <c r="K858" t="str">
        <f>VLOOKUP(C858,Магазин!A:C,2,0)</f>
        <v>Промышленный</v>
      </c>
    </row>
    <row r="859" spans="1:11" hidden="1" x14ac:dyDescent="0.2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 Товар!A:F,3,0)</f>
        <v>Пряник тульский с начинкой</v>
      </c>
      <c r="H859">
        <f>VLOOKUP(D859,Товар!A:F,6,0)</f>
        <v>40</v>
      </c>
      <c r="I859">
        <f>VLOOKUP(D859,Товар!A:F,5,0)</f>
        <v>1</v>
      </c>
      <c r="J859">
        <f t="shared" si="13"/>
        <v>400</v>
      </c>
      <c r="K859" t="str">
        <f>VLOOKUP(C859,Магазин!A:C,2,0)</f>
        <v>Промышленный</v>
      </c>
    </row>
    <row r="860" spans="1:11" hidden="1" x14ac:dyDescent="0.2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 Товар!A:F,3,0)</f>
        <v>Пряники имбирные</v>
      </c>
      <c r="H860">
        <f>VLOOKUP(D860,Товар!A:F,6,0)</f>
        <v>80</v>
      </c>
      <c r="I860">
        <f>VLOOKUP(D860,Товар!A:F,5,0)</f>
        <v>500</v>
      </c>
      <c r="J860">
        <f t="shared" si="13"/>
        <v>200000</v>
      </c>
      <c r="K860" t="str">
        <f>VLOOKUP(C860,Магазин!A:C,2,0)</f>
        <v>Промышленный</v>
      </c>
    </row>
    <row r="861" spans="1:11" hidden="1" x14ac:dyDescent="0.2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 Товар!A:F,3,0)</f>
        <v>Пряники мятные</v>
      </c>
      <c r="H861">
        <f>VLOOKUP(D861,Товар!A:F,6,0)</f>
        <v>80</v>
      </c>
      <c r="I861">
        <f>VLOOKUP(D861,Товар!A:F,5,0)</f>
        <v>500</v>
      </c>
      <c r="J861">
        <f t="shared" si="13"/>
        <v>200000</v>
      </c>
      <c r="K861" t="str">
        <f>VLOOKUP(C861,Магазин!A:C,2,0)</f>
        <v>Промышленный</v>
      </c>
    </row>
    <row r="862" spans="1:11" hidden="1" x14ac:dyDescent="0.2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 Товар!A:F,3,0)</f>
        <v>Пряники шоколадные</v>
      </c>
      <c r="H862">
        <f>VLOOKUP(D862,Товар!A:F,6,0)</f>
        <v>85</v>
      </c>
      <c r="I862">
        <f>VLOOKUP(D862,Товар!A:F,5,0)</f>
        <v>500</v>
      </c>
      <c r="J862">
        <f t="shared" si="13"/>
        <v>200000</v>
      </c>
      <c r="K862" t="str">
        <f>VLOOKUP(C862,Магазин!A:C,2,0)</f>
        <v>Промышленный</v>
      </c>
    </row>
    <row r="863" spans="1:11" hidden="1" x14ac:dyDescent="0.2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 Товар!A:F,3,0)</f>
        <v>Галеты для завтрака</v>
      </c>
      <c r="H863">
        <f>VLOOKUP(D863,Товар!A:F,6,0)</f>
        <v>50</v>
      </c>
      <c r="I863">
        <f>VLOOKUP(D863,Товар!A:F,5,0)</f>
        <v>200</v>
      </c>
      <c r="J863">
        <f t="shared" si="13"/>
        <v>80000</v>
      </c>
      <c r="K863" t="str">
        <f>VLOOKUP(C863,Магазин!A:C,2,0)</f>
        <v>Промышленный</v>
      </c>
    </row>
    <row r="864" spans="1:11" hidden="1" x14ac:dyDescent="0.2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 Товар!A:F,3,0)</f>
        <v>Крекеры воздушные</v>
      </c>
      <c r="H864">
        <f>VLOOKUP(D864,Товар!A:F,6,0)</f>
        <v>50</v>
      </c>
      <c r="I864">
        <f>VLOOKUP(D864,Товар!A:F,5,0)</f>
        <v>200</v>
      </c>
      <c r="J864">
        <f t="shared" si="13"/>
        <v>80000</v>
      </c>
      <c r="K864" t="str">
        <f>VLOOKUP(C864,Магазин!A:C,2,0)</f>
        <v>Промышленный</v>
      </c>
    </row>
    <row r="865" spans="1:11" hidden="1" x14ac:dyDescent="0.2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 Товар!A:F,3,0)</f>
        <v>Крекеры соленые</v>
      </c>
      <c r="H865">
        <f>VLOOKUP(D865,Товар!A:F,6,0)</f>
        <v>40</v>
      </c>
      <c r="I865">
        <f>VLOOKUP(D865,Товар!A:F,5,0)</f>
        <v>250</v>
      </c>
      <c r="J865">
        <f t="shared" si="13"/>
        <v>100000</v>
      </c>
      <c r="K865" t="str">
        <f>VLOOKUP(C865,Магазин!A:C,2,0)</f>
        <v>Промышленный</v>
      </c>
    </row>
    <row r="866" spans="1:11" hidden="1" x14ac:dyDescent="0.2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 Товар!A:F,3,0)</f>
        <v>Крендель с корицей</v>
      </c>
      <c r="H866">
        <f>VLOOKUP(D866,Товар!A:F,6,0)</f>
        <v>70</v>
      </c>
      <c r="I866">
        <f>VLOOKUP(D866,Товар!A:F,5,0)</f>
        <v>200</v>
      </c>
      <c r="J866">
        <f t="shared" si="13"/>
        <v>80000</v>
      </c>
      <c r="K866" t="str">
        <f>VLOOKUP(C866,Магазин!A:C,2,0)</f>
        <v>Промышленный</v>
      </c>
    </row>
    <row r="867" spans="1:11" hidden="1" x14ac:dyDescent="0.2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 Товар!A:F,3,0)</f>
        <v>Крендельки с солью</v>
      </c>
      <c r="H867">
        <f>VLOOKUP(D867,Товар!A:F,6,0)</f>
        <v>35</v>
      </c>
      <c r="I867">
        <f>VLOOKUP(D867,Товар!A:F,5,0)</f>
        <v>100</v>
      </c>
      <c r="J867">
        <f t="shared" si="13"/>
        <v>40000</v>
      </c>
      <c r="K867" t="str">
        <f>VLOOKUP(C867,Магазин!A:C,2,0)</f>
        <v>Промышленный</v>
      </c>
    </row>
    <row r="868" spans="1:11" hidden="1" x14ac:dyDescent="0.2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 Товар!A:F,3,0)</f>
        <v>Орешки с вареной сгущенкой</v>
      </c>
      <c r="H868">
        <f>VLOOKUP(D868,Товар!A:F,6,0)</f>
        <v>150</v>
      </c>
      <c r="I868">
        <f>VLOOKUP(D868,Товар!A:F,5,0)</f>
        <v>500</v>
      </c>
      <c r="J868">
        <f t="shared" si="13"/>
        <v>200000</v>
      </c>
      <c r="K868" t="str">
        <f>VLOOKUP(C868,Магазин!A:C,2,0)</f>
        <v>Промышленный</v>
      </c>
    </row>
    <row r="869" spans="1:11" hidden="1" x14ac:dyDescent="0.2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 Товар!A:F,3,0)</f>
        <v>Печенье "Юбилейное"</v>
      </c>
      <c r="H869">
        <f>VLOOKUP(D869,Товар!A:F,6,0)</f>
        <v>50</v>
      </c>
      <c r="I869">
        <f>VLOOKUP(D869,Товар!A:F,5,0)</f>
        <v>120</v>
      </c>
      <c r="J869">
        <f t="shared" si="13"/>
        <v>48000</v>
      </c>
      <c r="K869" t="str">
        <f>VLOOKUP(C869,Магазин!A:C,2,0)</f>
        <v>Промышленный</v>
      </c>
    </row>
    <row r="870" spans="1:11" hidden="1" x14ac:dyDescent="0.2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 Товар!A:F,3,0)</f>
        <v>Печенье кокосовое</v>
      </c>
      <c r="H870">
        <f>VLOOKUP(D870,Товар!A:F,6,0)</f>
        <v>80</v>
      </c>
      <c r="I870">
        <f>VLOOKUP(D870,Товар!A:F,5,0)</f>
        <v>200</v>
      </c>
      <c r="J870">
        <f t="shared" si="13"/>
        <v>80000</v>
      </c>
      <c r="K870" t="str">
        <f>VLOOKUP(C870,Магазин!A:C,2,0)</f>
        <v>Промышленный</v>
      </c>
    </row>
    <row r="871" spans="1:11" hidden="1" x14ac:dyDescent="0.2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 Товар!A:F,3,0)</f>
        <v>Печенье миндальное</v>
      </c>
      <c r="H871">
        <f>VLOOKUP(D871,Товар!A:F,6,0)</f>
        <v>250</v>
      </c>
      <c r="I871">
        <f>VLOOKUP(D871,Товар!A:F,5,0)</f>
        <v>200</v>
      </c>
      <c r="J871">
        <f t="shared" si="13"/>
        <v>80000</v>
      </c>
      <c r="K871" t="str">
        <f>VLOOKUP(C871,Магазин!A:C,2,0)</f>
        <v>Промышленный</v>
      </c>
    </row>
    <row r="872" spans="1:11" hidden="1" x14ac:dyDescent="0.2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 Товар!A:F,3,0)</f>
        <v>Печенье овсяное классическое</v>
      </c>
      <c r="H872">
        <f>VLOOKUP(D872,Товар!A:F,6,0)</f>
        <v>90</v>
      </c>
      <c r="I872">
        <f>VLOOKUP(D872,Товар!A:F,5,0)</f>
        <v>300</v>
      </c>
      <c r="J872">
        <f t="shared" si="13"/>
        <v>120000</v>
      </c>
      <c r="K872" t="str">
        <f>VLOOKUP(C872,Магазин!A:C,2,0)</f>
        <v>Промышленный</v>
      </c>
    </row>
    <row r="873" spans="1:11" hidden="1" x14ac:dyDescent="0.2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 Товар!A:F,3,0)</f>
        <v>Печенье овсяное с изюмом</v>
      </c>
      <c r="H873">
        <f>VLOOKUP(D873,Товар!A:F,6,0)</f>
        <v>95</v>
      </c>
      <c r="I873">
        <f>VLOOKUP(D873,Товар!A:F,5,0)</f>
        <v>300</v>
      </c>
      <c r="J873">
        <f t="shared" si="13"/>
        <v>120000</v>
      </c>
      <c r="K873" t="str">
        <f>VLOOKUP(C873,Магазин!A:C,2,0)</f>
        <v>Промышленный</v>
      </c>
    </row>
    <row r="874" spans="1:11" hidden="1" x14ac:dyDescent="0.2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 Товар!A:F,3,0)</f>
        <v>Печенье овсяное с шоколадом</v>
      </c>
      <c r="H874">
        <f>VLOOKUP(D874,Товар!A:F,6,0)</f>
        <v>100</v>
      </c>
      <c r="I874">
        <f>VLOOKUP(D874,Товар!A:F,5,0)</f>
        <v>300</v>
      </c>
      <c r="J874">
        <f t="shared" si="13"/>
        <v>120000</v>
      </c>
      <c r="K874" t="str">
        <f>VLOOKUP(C874,Магазин!A:C,2,0)</f>
        <v>Промышленный</v>
      </c>
    </row>
    <row r="875" spans="1:11" hidden="1" x14ac:dyDescent="0.2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 Товар!A:F,3,0)</f>
        <v>Печенье постное</v>
      </c>
      <c r="H875">
        <f>VLOOKUP(D875,Товар!A:F,6,0)</f>
        <v>60</v>
      </c>
      <c r="I875">
        <f>VLOOKUP(D875,Товар!A:F,5,0)</f>
        <v>250</v>
      </c>
      <c r="J875">
        <f t="shared" si="13"/>
        <v>100000</v>
      </c>
      <c r="K875" t="str">
        <f>VLOOKUP(C875,Магазин!A:C,2,0)</f>
        <v>Промышленный</v>
      </c>
    </row>
    <row r="876" spans="1:11" hidden="1" x14ac:dyDescent="0.2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 Товар!A:F,3,0)</f>
        <v>Печенье с клубничной начинкой</v>
      </c>
      <c r="H876">
        <f>VLOOKUP(D876,Товар!A:F,6,0)</f>
        <v>110</v>
      </c>
      <c r="I876">
        <f>VLOOKUP(D876,Товар!A:F,5,0)</f>
        <v>250</v>
      </c>
      <c r="J876">
        <f t="shared" si="13"/>
        <v>100000</v>
      </c>
      <c r="K876" t="str">
        <f>VLOOKUP(C876,Магазин!A:C,2,0)</f>
        <v>Промышленный</v>
      </c>
    </row>
    <row r="877" spans="1:11" hidden="1" x14ac:dyDescent="0.2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 Товар!A:F,3,0)</f>
        <v>Печенье с лимонной начинкой</v>
      </c>
      <c r="H877">
        <f>VLOOKUP(D877,Товар!A:F,6,0)</f>
        <v>110</v>
      </c>
      <c r="I877">
        <f>VLOOKUP(D877,Товар!A:F,5,0)</f>
        <v>250</v>
      </c>
      <c r="J877">
        <f t="shared" si="13"/>
        <v>100000</v>
      </c>
      <c r="K877" t="str">
        <f>VLOOKUP(C877,Магазин!A:C,2,0)</f>
        <v>Промышленный</v>
      </c>
    </row>
    <row r="878" spans="1:11" hidden="1" x14ac:dyDescent="0.2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 Товар!A:F,3,0)</f>
        <v>Печенье с маковой начинкой</v>
      </c>
      <c r="H878">
        <f>VLOOKUP(D878,Товар!A:F,6,0)</f>
        <v>100</v>
      </c>
      <c r="I878">
        <f>VLOOKUP(D878,Товар!A:F,5,0)</f>
        <v>200</v>
      </c>
      <c r="J878">
        <f t="shared" si="13"/>
        <v>80000</v>
      </c>
      <c r="K878" t="str">
        <f>VLOOKUP(C878,Магазин!A:C,2,0)</f>
        <v>Промышленный</v>
      </c>
    </row>
    <row r="879" spans="1:11" hidden="1" x14ac:dyDescent="0.2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 Товар!A:F,3,0)</f>
        <v>Печенье сахарное для тирамису</v>
      </c>
      <c r="H879">
        <f>VLOOKUP(D879,Товар!A:F,6,0)</f>
        <v>200</v>
      </c>
      <c r="I879">
        <f>VLOOKUP(D879,Товар!A:F,5,0)</f>
        <v>400</v>
      </c>
      <c r="J879">
        <f t="shared" si="13"/>
        <v>160000</v>
      </c>
      <c r="K879" t="str">
        <f>VLOOKUP(C879,Магазин!A:C,2,0)</f>
        <v>Промышленный</v>
      </c>
    </row>
    <row r="880" spans="1:11" hidden="1" x14ac:dyDescent="0.2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 Товар!A:F,3,0)</f>
        <v>Печенье сдобное апельсин</v>
      </c>
      <c r="H880">
        <f>VLOOKUP(D880,Товар!A:F,6,0)</f>
        <v>90</v>
      </c>
      <c r="I880">
        <f>VLOOKUP(D880,Товар!A:F,5,0)</f>
        <v>300</v>
      </c>
      <c r="J880">
        <f t="shared" si="13"/>
        <v>120000</v>
      </c>
      <c r="K880" t="str">
        <f>VLOOKUP(C880,Магазин!A:C,2,0)</f>
        <v>Промышленный</v>
      </c>
    </row>
    <row r="881" spans="1:11" hidden="1" x14ac:dyDescent="0.2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 Товар!A:F,3,0)</f>
        <v>Печенье сдобное вишня</v>
      </c>
      <c r="H881">
        <f>VLOOKUP(D881,Товар!A:F,6,0)</f>
        <v>100</v>
      </c>
      <c r="I881">
        <f>VLOOKUP(D881,Товар!A:F,5,0)</f>
        <v>300</v>
      </c>
      <c r="J881">
        <f t="shared" si="13"/>
        <v>120000</v>
      </c>
      <c r="K881" t="str">
        <f>VLOOKUP(C881,Магазин!A:C,2,0)</f>
        <v>Промышленный</v>
      </c>
    </row>
    <row r="882" spans="1:11" hidden="1" x14ac:dyDescent="0.2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 Товар!A:F,3,0)</f>
        <v>Пряник большой сувенирный</v>
      </c>
      <c r="H882">
        <f>VLOOKUP(D882,Товар!A:F,6,0)</f>
        <v>150</v>
      </c>
      <c r="I882">
        <f>VLOOKUP(D882,Товар!A:F,5,0)</f>
        <v>1</v>
      </c>
      <c r="J882">
        <f t="shared" si="13"/>
        <v>400</v>
      </c>
      <c r="K882" t="str">
        <f>VLOOKUP(C882,Магазин!A:C,2,0)</f>
        <v>Промышленный</v>
      </c>
    </row>
    <row r="883" spans="1:11" hidden="1" x14ac:dyDescent="0.2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 Товар!A:F,3,0)</f>
        <v>Пряник тульский с начинкой</v>
      </c>
      <c r="H883">
        <f>VLOOKUP(D883,Товар!A:F,6,0)</f>
        <v>40</v>
      </c>
      <c r="I883">
        <f>VLOOKUP(D883,Товар!A:F,5,0)</f>
        <v>1</v>
      </c>
      <c r="J883">
        <f t="shared" si="13"/>
        <v>400</v>
      </c>
      <c r="K883" t="str">
        <f>VLOOKUP(C883,Магазин!A:C,2,0)</f>
        <v>Промышленный</v>
      </c>
    </row>
    <row r="884" spans="1:11" hidden="1" x14ac:dyDescent="0.2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 Товар!A:F,3,0)</f>
        <v>Пряники имбирные</v>
      </c>
      <c r="H884">
        <f>VLOOKUP(D884,Товар!A:F,6,0)</f>
        <v>80</v>
      </c>
      <c r="I884">
        <f>VLOOKUP(D884,Товар!A:F,5,0)</f>
        <v>500</v>
      </c>
      <c r="J884">
        <f t="shared" si="13"/>
        <v>200000</v>
      </c>
      <c r="K884" t="str">
        <f>VLOOKUP(C884,Магазин!A:C,2,0)</f>
        <v>Промышленный</v>
      </c>
    </row>
    <row r="885" spans="1:11" hidden="1" x14ac:dyDescent="0.2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 Товар!A:F,3,0)</f>
        <v>Пряники мятные</v>
      </c>
      <c r="H885">
        <f>VLOOKUP(D885,Товар!A:F,6,0)</f>
        <v>80</v>
      </c>
      <c r="I885">
        <f>VLOOKUP(D885,Товар!A:F,5,0)</f>
        <v>500</v>
      </c>
      <c r="J885">
        <f t="shared" si="13"/>
        <v>200000</v>
      </c>
      <c r="K885" t="str">
        <f>VLOOKUP(C885,Магазин!A:C,2,0)</f>
        <v>Промышленный</v>
      </c>
    </row>
    <row r="886" spans="1:11" hidden="1" x14ac:dyDescent="0.2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 Товар!A:F,3,0)</f>
        <v>Пряники шоколадные</v>
      </c>
      <c r="H886">
        <f>VLOOKUP(D886,Товар!A:F,6,0)</f>
        <v>85</v>
      </c>
      <c r="I886">
        <f>VLOOKUP(D886,Товар!A:F,5,0)</f>
        <v>500</v>
      </c>
      <c r="J886">
        <f t="shared" si="13"/>
        <v>200000</v>
      </c>
      <c r="K886" t="str">
        <f>VLOOKUP(C886,Магазин!A:C,2,0)</f>
        <v>Промышленный</v>
      </c>
    </row>
    <row r="887" spans="1:11" hidden="1" x14ac:dyDescent="0.2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 Товар!A:F,3,0)</f>
        <v>Галеты для завтрака</v>
      </c>
      <c r="H887">
        <f>VLOOKUP(D887,Товар!A:F,6,0)</f>
        <v>50</v>
      </c>
      <c r="I887">
        <f>VLOOKUP(D887,Товар!A:F,5,0)</f>
        <v>200</v>
      </c>
      <c r="J887">
        <f t="shared" si="13"/>
        <v>80000</v>
      </c>
      <c r="K887" t="str">
        <f>VLOOKUP(C887,Магазин!A:C,2,0)</f>
        <v>Промышленный</v>
      </c>
    </row>
    <row r="888" spans="1:11" hidden="1" x14ac:dyDescent="0.2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 Товар!A:F,3,0)</f>
        <v>Крекеры воздушные</v>
      </c>
      <c r="H888">
        <f>VLOOKUP(D888,Товар!A:F,6,0)</f>
        <v>50</v>
      </c>
      <c r="I888">
        <f>VLOOKUP(D888,Товар!A:F,5,0)</f>
        <v>200</v>
      </c>
      <c r="J888">
        <f t="shared" si="13"/>
        <v>80000</v>
      </c>
      <c r="K888" t="str">
        <f>VLOOKUP(C888,Магазин!A:C,2,0)</f>
        <v>Промышленный</v>
      </c>
    </row>
    <row r="889" spans="1:11" hidden="1" x14ac:dyDescent="0.2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 Товар!A:F,3,0)</f>
        <v>Крекеры соленые</v>
      </c>
      <c r="H889">
        <f>VLOOKUP(D889,Товар!A:F,6,0)</f>
        <v>40</v>
      </c>
      <c r="I889">
        <f>VLOOKUP(D889,Товар!A:F,5,0)</f>
        <v>250</v>
      </c>
      <c r="J889">
        <f t="shared" si="13"/>
        <v>100000</v>
      </c>
      <c r="K889" t="str">
        <f>VLOOKUP(C889,Магазин!A:C,2,0)</f>
        <v>Промышленный</v>
      </c>
    </row>
    <row r="890" spans="1:11" hidden="1" x14ac:dyDescent="0.2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 Товар!A:F,3,0)</f>
        <v>Крендель с корицей</v>
      </c>
      <c r="H890">
        <f>VLOOKUP(D890,Товар!A:F,6,0)</f>
        <v>70</v>
      </c>
      <c r="I890">
        <f>VLOOKUP(D890,Товар!A:F,5,0)</f>
        <v>200</v>
      </c>
      <c r="J890">
        <f t="shared" si="13"/>
        <v>80000</v>
      </c>
      <c r="K890" t="str">
        <f>VLOOKUP(C890,Магазин!A:C,2,0)</f>
        <v>Промышленный</v>
      </c>
    </row>
    <row r="891" spans="1:11" hidden="1" x14ac:dyDescent="0.2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 Товар!A:F,3,0)</f>
        <v>Крендельки с солью</v>
      </c>
      <c r="H891">
        <f>VLOOKUP(D891,Товар!A:F,6,0)</f>
        <v>35</v>
      </c>
      <c r="I891">
        <f>VLOOKUP(D891,Товар!A:F,5,0)</f>
        <v>100</v>
      </c>
      <c r="J891">
        <f t="shared" si="13"/>
        <v>40000</v>
      </c>
      <c r="K891" t="str">
        <f>VLOOKUP(C891,Магазин!A:C,2,0)</f>
        <v>Промышленный</v>
      </c>
    </row>
    <row r="892" spans="1:11" hidden="1" x14ac:dyDescent="0.2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 Товар!A:F,3,0)</f>
        <v>Орешки с вареной сгущенкой</v>
      </c>
      <c r="H892">
        <f>VLOOKUP(D892,Товар!A:F,6,0)</f>
        <v>150</v>
      </c>
      <c r="I892">
        <f>VLOOKUP(D892,Товар!A:F,5,0)</f>
        <v>500</v>
      </c>
      <c r="J892">
        <f t="shared" si="13"/>
        <v>200000</v>
      </c>
      <c r="K892" t="str">
        <f>VLOOKUP(C892,Магазин!A:C,2,0)</f>
        <v>Промышленный</v>
      </c>
    </row>
    <row r="893" spans="1:11" hidden="1" x14ac:dyDescent="0.2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 Товар!A:F,3,0)</f>
        <v>Печенье "Юбилейное"</v>
      </c>
      <c r="H893">
        <f>VLOOKUP(D893,Товар!A:F,6,0)</f>
        <v>50</v>
      </c>
      <c r="I893">
        <f>VLOOKUP(D893,Товар!A:F,5,0)</f>
        <v>120</v>
      </c>
      <c r="J893">
        <f t="shared" si="13"/>
        <v>48000</v>
      </c>
      <c r="K893" t="str">
        <f>VLOOKUP(C893,Магазин!A:C,2,0)</f>
        <v>Промышленный</v>
      </c>
    </row>
    <row r="894" spans="1:11" hidden="1" x14ac:dyDescent="0.2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 Товар!A:F,3,0)</f>
        <v>Печенье кокосовое</v>
      </c>
      <c r="H894">
        <f>VLOOKUP(D894,Товар!A:F,6,0)</f>
        <v>80</v>
      </c>
      <c r="I894">
        <f>VLOOKUP(D894,Товар!A:F,5,0)</f>
        <v>200</v>
      </c>
      <c r="J894">
        <f t="shared" si="13"/>
        <v>80000</v>
      </c>
      <c r="K894" t="str">
        <f>VLOOKUP(C894,Магазин!A:C,2,0)</f>
        <v>Промышленный</v>
      </c>
    </row>
    <row r="895" spans="1:11" hidden="1" x14ac:dyDescent="0.2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 Товар!A:F,3,0)</f>
        <v>Печенье миндальное</v>
      </c>
      <c r="H895">
        <f>VLOOKUP(D895,Товар!A:F,6,0)</f>
        <v>250</v>
      </c>
      <c r="I895">
        <f>VLOOKUP(D895,Товар!A:F,5,0)</f>
        <v>200</v>
      </c>
      <c r="J895">
        <f t="shared" si="13"/>
        <v>80000</v>
      </c>
      <c r="K895" t="str">
        <f>VLOOKUP(C895,Магазин!A:C,2,0)</f>
        <v>Промышленный</v>
      </c>
    </row>
    <row r="896" spans="1:11" hidden="1" x14ac:dyDescent="0.2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 Товар!A:F,3,0)</f>
        <v>Печенье овсяное классическое</v>
      </c>
      <c r="H896">
        <f>VLOOKUP(D896,Товар!A:F,6,0)</f>
        <v>90</v>
      </c>
      <c r="I896">
        <f>VLOOKUP(D896,Товар!A:F,5,0)</f>
        <v>300</v>
      </c>
      <c r="J896">
        <f t="shared" si="13"/>
        <v>120000</v>
      </c>
      <c r="K896" t="str">
        <f>VLOOKUP(C896,Магазин!A:C,2,0)</f>
        <v>Промышленный</v>
      </c>
    </row>
    <row r="897" spans="1:11" hidden="1" x14ac:dyDescent="0.2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 Товар!A:F,3,0)</f>
        <v>Печенье овсяное с изюмом</v>
      </c>
      <c r="H897">
        <f>VLOOKUP(D897,Товар!A:F,6,0)</f>
        <v>95</v>
      </c>
      <c r="I897">
        <f>VLOOKUP(D897,Товар!A:F,5,0)</f>
        <v>300</v>
      </c>
      <c r="J897">
        <f t="shared" si="13"/>
        <v>120000</v>
      </c>
      <c r="K897" t="str">
        <f>VLOOKUP(C897,Магазин!A:C,2,0)</f>
        <v>Промышленный</v>
      </c>
    </row>
    <row r="898" spans="1:11" hidden="1" x14ac:dyDescent="0.2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 Товар!A:F,3,0)</f>
        <v>Печенье овсяное с шоколадом</v>
      </c>
      <c r="H898">
        <f>VLOOKUP(D898,Товар!A:F,6,0)</f>
        <v>100</v>
      </c>
      <c r="I898">
        <f>VLOOKUP(D898,Товар!A:F,5,0)</f>
        <v>300</v>
      </c>
      <c r="J898">
        <f t="shared" si="13"/>
        <v>120000</v>
      </c>
      <c r="K898" t="str">
        <f>VLOOKUP(C898,Магазин!A:C,2,0)</f>
        <v>Промышленный</v>
      </c>
    </row>
    <row r="899" spans="1:11" hidden="1" x14ac:dyDescent="0.2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 Товар!A:F,3,0)</f>
        <v>Печенье постное</v>
      </c>
      <c r="H899">
        <f>VLOOKUP(D899,Товар!A:F,6,0)</f>
        <v>60</v>
      </c>
      <c r="I899">
        <f>VLOOKUP(D899,Товар!A:F,5,0)</f>
        <v>250</v>
      </c>
      <c r="J899">
        <f t="shared" ref="J899:J962" si="14">I899*E899</f>
        <v>100000</v>
      </c>
      <c r="K899" t="str">
        <f>VLOOKUP(C899,Магазин!A:C,2,0)</f>
        <v>Промышленный</v>
      </c>
    </row>
    <row r="900" spans="1:11" hidden="1" x14ac:dyDescent="0.2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 Товар!A:F,3,0)</f>
        <v>Печенье с клубничной начинкой</v>
      </c>
      <c r="H900">
        <f>VLOOKUP(D900,Товар!A:F,6,0)</f>
        <v>110</v>
      </c>
      <c r="I900">
        <f>VLOOKUP(D900,Товар!A:F,5,0)</f>
        <v>250</v>
      </c>
      <c r="J900">
        <f t="shared" si="14"/>
        <v>100000</v>
      </c>
      <c r="K900" t="str">
        <f>VLOOKUP(C900,Магазин!A:C,2,0)</f>
        <v>Промышленный</v>
      </c>
    </row>
    <row r="901" spans="1:11" hidden="1" x14ac:dyDescent="0.2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 Товар!A:F,3,0)</f>
        <v>Печенье с лимонной начинкой</v>
      </c>
      <c r="H901">
        <f>VLOOKUP(D901,Товар!A:F,6,0)</f>
        <v>110</v>
      </c>
      <c r="I901">
        <f>VLOOKUP(D901,Товар!A:F,5,0)</f>
        <v>250</v>
      </c>
      <c r="J901">
        <f t="shared" si="14"/>
        <v>100000</v>
      </c>
      <c r="K901" t="str">
        <f>VLOOKUP(C901,Магазин!A:C,2,0)</f>
        <v>Промышленный</v>
      </c>
    </row>
    <row r="902" spans="1:11" hidden="1" x14ac:dyDescent="0.2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 Товар!A:F,3,0)</f>
        <v>Печенье с маковой начинкой</v>
      </c>
      <c r="H902">
        <f>VLOOKUP(D902,Товар!A:F,6,0)</f>
        <v>100</v>
      </c>
      <c r="I902">
        <f>VLOOKUP(D902,Товар!A:F,5,0)</f>
        <v>200</v>
      </c>
      <c r="J902">
        <f t="shared" si="14"/>
        <v>80000</v>
      </c>
      <c r="K902" t="str">
        <f>VLOOKUP(C902,Магазин!A:C,2,0)</f>
        <v>Промышленный</v>
      </c>
    </row>
    <row r="903" spans="1:11" hidden="1" x14ac:dyDescent="0.2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 Товар!A:F,3,0)</f>
        <v>Печенье сахарное для тирамису</v>
      </c>
      <c r="H903">
        <f>VLOOKUP(D903,Товар!A:F,6,0)</f>
        <v>200</v>
      </c>
      <c r="I903">
        <f>VLOOKUP(D903,Товар!A:F,5,0)</f>
        <v>400</v>
      </c>
      <c r="J903">
        <f t="shared" si="14"/>
        <v>160000</v>
      </c>
      <c r="K903" t="str">
        <f>VLOOKUP(C903,Магазин!A:C,2,0)</f>
        <v>Промышленный</v>
      </c>
    </row>
    <row r="904" spans="1:11" hidden="1" x14ac:dyDescent="0.2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 Товар!A:F,3,0)</f>
        <v>Печенье сдобное апельсин</v>
      </c>
      <c r="H904">
        <f>VLOOKUP(D904,Товар!A:F,6,0)</f>
        <v>90</v>
      </c>
      <c r="I904">
        <f>VLOOKUP(D904,Товар!A:F,5,0)</f>
        <v>300</v>
      </c>
      <c r="J904">
        <f t="shared" si="14"/>
        <v>120000</v>
      </c>
      <c r="K904" t="str">
        <f>VLOOKUP(C904,Магазин!A:C,2,0)</f>
        <v>Промышленный</v>
      </c>
    </row>
    <row r="905" spans="1:11" hidden="1" x14ac:dyDescent="0.2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 Товар!A:F,3,0)</f>
        <v>Печенье сдобное вишня</v>
      </c>
      <c r="H905">
        <f>VLOOKUP(D905,Товар!A:F,6,0)</f>
        <v>100</v>
      </c>
      <c r="I905">
        <f>VLOOKUP(D905,Товар!A:F,5,0)</f>
        <v>300</v>
      </c>
      <c r="J905">
        <f t="shared" si="14"/>
        <v>120000</v>
      </c>
      <c r="K905" t="str">
        <f>VLOOKUP(C905,Магазин!A:C,2,0)</f>
        <v>Промышленный</v>
      </c>
    </row>
    <row r="906" spans="1:11" hidden="1" x14ac:dyDescent="0.2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 Товар!A:F,3,0)</f>
        <v>Пряник большой сувенирный</v>
      </c>
      <c r="H906">
        <f>VLOOKUP(D906,Товар!A:F,6,0)</f>
        <v>150</v>
      </c>
      <c r="I906">
        <f>VLOOKUP(D906,Товар!A:F,5,0)</f>
        <v>1</v>
      </c>
      <c r="J906">
        <f t="shared" si="14"/>
        <v>400</v>
      </c>
      <c r="K906" t="str">
        <f>VLOOKUP(C906,Магазин!A:C,2,0)</f>
        <v>Промышленный</v>
      </c>
    </row>
    <row r="907" spans="1:11" hidden="1" x14ac:dyDescent="0.2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 Товар!A:F,3,0)</f>
        <v>Пряник тульский с начинкой</v>
      </c>
      <c r="H907">
        <f>VLOOKUP(D907,Товар!A:F,6,0)</f>
        <v>40</v>
      </c>
      <c r="I907">
        <f>VLOOKUP(D907,Товар!A:F,5,0)</f>
        <v>1</v>
      </c>
      <c r="J907">
        <f t="shared" si="14"/>
        <v>400</v>
      </c>
      <c r="K907" t="str">
        <f>VLOOKUP(C907,Магазин!A:C,2,0)</f>
        <v>Промышленный</v>
      </c>
    </row>
    <row r="908" spans="1:11" hidden="1" x14ac:dyDescent="0.2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 Товар!A:F,3,0)</f>
        <v>Пряники имбирные</v>
      </c>
      <c r="H908">
        <f>VLOOKUP(D908,Товар!A:F,6,0)</f>
        <v>80</v>
      </c>
      <c r="I908">
        <f>VLOOKUP(D908,Товар!A:F,5,0)</f>
        <v>500</v>
      </c>
      <c r="J908">
        <f t="shared" si="14"/>
        <v>200000</v>
      </c>
      <c r="K908" t="str">
        <f>VLOOKUP(C908,Магазин!A:C,2,0)</f>
        <v>Промышленный</v>
      </c>
    </row>
    <row r="909" spans="1:11" hidden="1" x14ac:dyDescent="0.2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 Товар!A:F,3,0)</f>
        <v>Пряники мятные</v>
      </c>
      <c r="H909">
        <f>VLOOKUP(D909,Товар!A:F,6,0)</f>
        <v>80</v>
      </c>
      <c r="I909">
        <f>VLOOKUP(D909,Товар!A:F,5,0)</f>
        <v>500</v>
      </c>
      <c r="J909">
        <f t="shared" si="14"/>
        <v>200000</v>
      </c>
      <c r="K909" t="str">
        <f>VLOOKUP(C909,Магазин!A:C,2,0)</f>
        <v>Промышленный</v>
      </c>
    </row>
    <row r="910" spans="1:11" hidden="1" x14ac:dyDescent="0.2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 Товар!A:F,3,0)</f>
        <v>Пряники шоколадные</v>
      </c>
      <c r="H910">
        <f>VLOOKUP(D910,Товар!A:F,6,0)</f>
        <v>85</v>
      </c>
      <c r="I910">
        <f>VLOOKUP(D910,Товар!A:F,5,0)</f>
        <v>500</v>
      </c>
      <c r="J910">
        <f t="shared" si="14"/>
        <v>200000</v>
      </c>
      <c r="K910" t="str">
        <f>VLOOKUP(C910,Магазин!A:C,2,0)</f>
        <v>Промышленный</v>
      </c>
    </row>
    <row r="911" spans="1:11" hidden="1" x14ac:dyDescent="0.2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 Товар!A:F,3,0)</f>
        <v>Галеты для завтрака</v>
      </c>
      <c r="H911">
        <f>VLOOKUP(D911,Товар!A:F,6,0)</f>
        <v>50</v>
      </c>
      <c r="I911">
        <f>VLOOKUP(D911,Товар!A:F,5,0)</f>
        <v>200</v>
      </c>
      <c r="J911">
        <f t="shared" si="14"/>
        <v>40000</v>
      </c>
      <c r="K911" t="str">
        <f>VLOOKUP(C911,Магазин!A:C,2,0)</f>
        <v>Заречный</v>
      </c>
    </row>
    <row r="912" spans="1:11" hidden="1" x14ac:dyDescent="0.2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 Товар!A:F,3,0)</f>
        <v>Крекеры воздушные</v>
      </c>
      <c r="H912">
        <f>VLOOKUP(D912,Товар!A:F,6,0)</f>
        <v>50</v>
      </c>
      <c r="I912">
        <f>VLOOKUP(D912,Товар!A:F,5,0)</f>
        <v>200</v>
      </c>
      <c r="J912">
        <f t="shared" si="14"/>
        <v>40000</v>
      </c>
      <c r="K912" t="str">
        <f>VLOOKUP(C912,Магазин!A:C,2,0)</f>
        <v>Заречный</v>
      </c>
    </row>
    <row r="913" spans="1:11" hidden="1" x14ac:dyDescent="0.2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 Товар!A:F,3,0)</f>
        <v>Крекеры соленые</v>
      </c>
      <c r="H913">
        <f>VLOOKUP(D913,Товар!A:F,6,0)</f>
        <v>40</v>
      </c>
      <c r="I913">
        <f>VLOOKUP(D913,Товар!A:F,5,0)</f>
        <v>250</v>
      </c>
      <c r="J913">
        <f t="shared" si="14"/>
        <v>50000</v>
      </c>
      <c r="K913" t="str">
        <f>VLOOKUP(C913,Магазин!A:C,2,0)</f>
        <v>Заречный</v>
      </c>
    </row>
    <row r="914" spans="1:11" hidden="1" x14ac:dyDescent="0.2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 Товар!A:F,3,0)</f>
        <v>Крендель с корицей</v>
      </c>
      <c r="H914">
        <f>VLOOKUP(D914,Товар!A:F,6,0)</f>
        <v>70</v>
      </c>
      <c r="I914">
        <f>VLOOKUP(D914,Товар!A:F,5,0)</f>
        <v>200</v>
      </c>
      <c r="J914">
        <f t="shared" si="14"/>
        <v>40000</v>
      </c>
      <c r="K914" t="str">
        <f>VLOOKUP(C914,Магазин!A:C,2,0)</f>
        <v>Заречный</v>
      </c>
    </row>
    <row r="915" spans="1:11" hidden="1" x14ac:dyDescent="0.2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 Товар!A:F,3,0)</f>
        <v>Крендельки с солью</v>
      </c>
      <c r="H915">
        <f>VLOOKUP(D915,Товар!A:F,6,0)</f>
        <v>35</v>
      </c>
      <c r="I915">
        <f>VLOOKUP(D915,Товар!A:F,5,0)</f>
        <v>100</v>
      </c>
      <c r="J915">
        <f t="shared" si="14"/>
        <v>20000</v>
      </c>
      <c r="K915" t="str">
        <f>VLOOKUP(C915,Магазин!A:C,2,0)</f>
        <v>Заречный</v>
      </c>
    </row>
    <row r="916" spans="1:11" hidden="1" x14ac:dyDescent="0.2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 Товар!A:F,3,0)</f>
        <v>Орешки с вареной сгущенкой</v>
      </c>
      <c r="H916">
        <f>VLOOKUP(D916,Товар!A:F,6,0)</f>
        <v>150</v>
      </c>
      <c r="I916">
        <f>VLOOKUP(D916,Товар!A:F,5,0)</f>
        <v>500</v>
      </c>
      <c r="J916">
        <f t="shared" si="14"/>
        <v>100000</v>
      </c>
      <c r="K916" t="str">
        <f>VLOOKUP(C916,Магазин!A:C,2,0)</f>
        <v>Заречный</v>
      </c>
    </row>
    <row r="917" spans="1:11" hidden="1" x14ac:dyDescent="0.2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 Товар!A:F,3,0)</f>
        <v>Печенье "Юбилейное"</v>
      </c>
      <c r="H917">
        <f>VLOOKUP(D917,Товар!A:F,6,0)</f>
        <v>50</v>
      </c>
      <c r="I917">
        <f>VLOOKUP(D917,Товар!A:F,5,0)</f>
        <v>120</v>
      </c>
      <c r="J917">
        <f t="shared" si="14"/>
        <v>24000</v>
      </c>
      <c r="K917" t="str">
        <f>VLOOKUP(C917,Магазин!A:C,2,0)</f>
        <v>Заречный</v>
      </c>
    </row>
    <row r="918" spans="1:11" hidden="1" x14ac:dyDescent="0.2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 Товар!A:F,3,0)</f>
        <v>Печенье кокосовое</v>
      </c>
      <c r="H918">
        <f>VLOOKUP(D918,Товар!A:F,6,0)</f>
        <v>80</v>
      </c>
      <c r="I918">
        <f>VLOOKUP(D918,Товар!A:F,5,0)</f>
        <v>200</v>
      </c>
      <c r="J918">
        <f t="shared" si="14"/>
        <v>40000</v>
      </c>
      <c r="K918" t="str">
        <f>VLOOKUP(C918,Магазин!A:C,2,0)</f>
        <v>Заречный</v>
      </c>
    </row>
    <row r="919" spans="1:11" hidden="1" x14ac:dyDescent="0.2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 Товар!A:F,3,0)</f>
        <v>Печенье миндальное</v>
      </c>
      <c r="H919">
        <f>VLOOKUP(D919,Товар!A:F,6,0)</f>
        <v>250</v>
      </c>
      <c r="I919">
        <f>VLOOKUP(D919,Товар!A:F,5,0)</f>
        <v>200</v>
      </c>
      <c r="J919">
        <f t="shared" si="14"/>
        <v>40000</v>
      </c>
      <c r="K919" t="str">
        <f>VLOOKUP(C919,Магазин!A:C,2,0)</f>
        <v>Заречный</v>
      </c>
    </row>
    <row r="920" spans="1:11" hidden="1" x14ac:dyDescent="0.2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 Товар!A:F,3,0)</f>
        <v>Печенье овсяное классическое</v>
      </c>
      <c r="H920">
        <f>VLOOKUP(D920,Товар!A:F,6,0)</f>
        <v>90</v>
      </c>
      <c r="I920">
        <f>VLOOKUP(D920,Товар!A:F,5,0)</f>
        <v>300</v>
      </c>
      <c r="J920">
        <f t="shared" si="14"/>
        <v>60000</v>
      </c>
      <c r="K920" t="str">
        <f>VLOOKUP(C920,Магазин!A:C,2,0)</f>
        <v>Заречный</v>
      </c>
    </row>
    <row r="921" spans="1:11" hidden="1" x14ac:dyDescent="0.2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 Товар!A:F,3,0)</f>
        <v>Печенье овсяное с изюмом</v>
      </c>
      <c r="H921">
        <f>VLOOKUP(D921,Товар!A:F,6,0)</f>
        <v>95</v>
      </c>
      <c r="I921">
        <f>VLOOKUP(D921,Товар!A:F,5,0)</f>
        <v>300</v>
      </c>
      <c r="J921">
        <f t="shared" si="14"/>
        <v>60000</v>
      </c>
      <c r="K921" t="str">
        <f>VLOOKUP(C921,Магазин!A:C,2,0)</f>
        <v>Заречный</v>
      </c>
    </row>
    <row r="922" spans="1:11" hidden="1" x14ac:dyDescent="0.2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 Товар!A:F,3,0)</f>
        <v>Печенье овсяное с шоколадом</v>
      </c>
      <c r="H922">
        <f>VLOOKUP(D922,Товар!A:F,6,0)</f>
        <v>100</v>
      </c>
      <c r="I922">
        <f>VLOOKUP(D922,Товар!A:F,5,0)</f>
        <v>300</v>
      </c>
      <c r="J922">
        <f t="shared" si="14"/>
        <v>60000</v>
      </c>
      <c r="K922" t="str">
        <f>VLOOKUP(C922,Магазин!A:C,2,0)</f>
        <v>Заречный</v>
      </c>
    </row>
    <row r="923" spans="1:11" hidden="1" x14ac:dyDescent="0.2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 Товар!A:F,3,0)</f>
        <v>Печенье постное</v>
      </c>
      <c r="H923">
        <f>VLOOKUP(D923,Товар!A:F,6,0)</f>
        <v>60</v>
      </c>
      <c r="I923">
        <f>VLOOKUP(D923,Товар!A:F,5,0)</f>
        <v>250</v>
      </c>
      <c r="J923">
        <f t="shared" si="14"/>
        <v>50000</v>
      </c>
      <c r="K923" t="str">
        <f>VLOOKUP(C923,Магазин!A:C,2,0)</f>
        <v>Заречный</v>
      </c>
    </row>
    <row r="924" spans="1:11" hidden="1" x14ac:dyDescent="0.2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 Товар!A:F,3,0)</f>
        <v>Печенье с клубничной начинкой</v>
      </c>
      <c r="H924">
        <f>VLOOKUP(D924,Товар!A:F,6,0)</f>
        <v>110</v>
      </c>
      <c r="I924">
        <f>VLOOKUP(D924,Товар!A:F,5,0)</f>
        <v>250</v>
      </c>
      <c r="J924">
        <f t="shared" si="14"/>
        <v>50000</v>
      </c>
      <c r="K924" t="str">
        <f>VLOOKUP(C924,Магазин!A:C,2,0)</f>
        <v>Заречный</v>
      </c>
    </row>
    <row r="925" spans="1:11" hidden="1" x14ac:dyDescent="0.2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 Товар!A:F,3,0)</f>
        <v>Печенье с лимонной начинкой</v>
      </c>
      <c r="H925">
        <f>VLOOKUP(D925,Товар!A:F,6,0)</f>
        <v>110</v>
      </c>
      <c r="I925">
        <f>VLOOKUP(D925,Товар!A:F,5,0)</f>
        <v>250</v>
      </c>
      <c r="J925">
        <f t="shared" si="14"/>
        <v>50000</v>
      </c>
      <c r="K925" t="str">
        <f>VLOOKUP(C925,Магазин!A:C,2,0)</f>
        <v>Заречный</v>
      </c>
    </row>
    <row r="926" spans="1:11" hidden="1" x14ac:dyDescent="0.2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 Товар!A:F,3,0)</f>
        <v>Печенье с маковой начинкой</v>
      </c>
      <c r="H926">
        <f>VLOOKUP(D926,Товар!A:F,6,0)</f>
        <v>100</v>
      </c>
      <c r="I926">
        <f>VLOOKUP(D926,Товар!A:F,5,0)</f>
        <v>200</v>
      </c>
      <c r="J926">
        <f t="shared" si="14"/>
        <v>40000</v>
      </c>
      <c r="K926" t="str">
        <f>VLOOKUP(C926,Магазин!A:C,2,0)</f>
        <v>Заречный</v>
      </c>
    </row>
    <row r="927" spans="1:11" hidden="1" x14ac:dyDescent="0.2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 Товар!A:F,3,0)</f>
        <v>Печенье сахарное для тирамису</v>
      </c>
      <c r="H927">
        <f>VLOOKUP(D927,Товар!A:F,6,0)</f>
        <v>200</v>
      </c>
      <c r="I927">
        <f>VLOOKUP(D927,Товар!A:F,5,0)</f>
        <v>400</v>
      </c>
      <c r="J927">
        <f t="shared" si="14"/>
        <v>80000</v>
      </c>
      <c r="K927" t="str">
        <f>VLOOKUP(C927,Магазин!A:C,2,0)</f>
        <v>Заречный</v>
      </c>
    </row>
    <row r="928" spans="1:11" hidden="1" x14ac:dyDescent="0.2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 Товар!A:F,3,0)</f>
        <v>Печенье сдобное апельсин</v>
      </c>
      <c r="H928">
        <f>VLOOKUP(D928,Товар!A:F,6,0)</f>
        <v>90</v>
      </c>
      <c r="I928">
        <f>VLOOKUP(D928,Товар!A:F,5,0)</f>
        <v>300</v>
      </c>
      <c r="J928">
        <f t="shared" si="14"/>
        <v>60000</v>
      </c>
      <c r="K928" t="str">
        <f>VLOOKUP(C928,Магазин!A:C,2,0)</f>
        <v>Заречный</v>
      </c>
    </row>
    <row r="929" spans="1:11" hidden="1" x14ac:dyDescent="0.2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 Товар!A:F,3,0)</f>
        <v>Печенье сдобное вишня</v>
      </c>
      <c r="H929">
        <f>VLOOKUP(D929,Товар!A:F,6,0)</f>
        <v>100</v>
      </c>
      <c r="I929">
        <f>VLOOKUP(D929,Товар!A:F,5,0)</f>
        <v>300</v>
      </c>
      <c r="J929">
        <f t="shared" si="14"/>
        <v>60000</v>
      </c>
      <c r="K929" t="str">
        <f>VLOOKUP(C929,Магазин!A:C,2,0)</f>
        <v>Заречный</v>
      </c>
    </row>
    <row r="930" spans="1:11" hidden="1" x14ac:dyDescent="0.2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 Товар!A:F,3,0)</f>
        <v>Пряник большой сувенирный</v>
      </c>
      <c r="H930">
        <f>VLOOKUP(D930,Товар!A:F,6,0)</f>
        <v>150</v>
      </c>
      <c r="I930">
        <f>VLOOKUP(D930,Товар!A:F,5,0)</f>
        <v>1</v>
      </c>
      <c r="J930">
        <f t="shared" si="14"/>
        <v>200</v>
      </c>
      <c r="K930" t="str">
        <f>VLOOKUP(C930,Магазин!A:C,2,0)</f>
        <v>Заречный</v>
      </c>
    </row>
    <row r="931" spans="1:11" hidden="1" x14ac:dyDescent="0.2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 Товар!A:F,3,0)</f>
        <v>Пряник тульский с начинкой</v>
      </c>
      <c r="H931">
        <f>VLOOKUP(D931,Товар!A:F,6,0)</f>
        <v>40</v>
      </c>
      <c r="I931">
        <f>VLOOKUP(D931,Товар!A:F,5,0)</f>
        <v>1</v>
      </c>
      <c r="J931">
        <f t="shared" si="14"/>
        <v>200</v>
      </c>
      <c r="K931" t="str">
        <f>VLOOKUP(C931,Магазин!A:C,2,0)</f>
        <v>Заречный</v>
      </c>
    </row>
    <row r="932" spans="1:11" hidden="1" x14ac:dyDescent="0.2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 Товар!A:F,3,0)</f>
        <v>Пряники имбирные</v>
      </c>
      <c r="H932">
        <f>VLOOKUP(D932,Товар!A:F,6,0)</f>
        <v>80</v>
      </c>
      <c r="I932">
        <f>VLOOKUP(D932,Товар!A:F,5,0)</f>
        <v>500</v>
      </c>
      <c r="J932">
        <f t="shared" si="14"/>
        <v>100000</v>
      </c>
      <c r="K932" t="str">
        <f>VLOOKUP(C932,Магазин!A:C,2,0)</f>
        <v>Заречный</v>
      </c>
    </row>
    <row r="933" spans="1:11" hidden="1" x14ac:dyDescent="0.2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 Товар!A:F,3,0)</f>
        <v>Пряники мятные</v>
      </c>
      <c r="H933">
        <f>VLOOKUP(D933,Товар!A:F,6,0)</f>
        <v>80</v>
      </c>
      <c r="I933">
        <f>VLOOKUP(D933,Товар!A:F,5,0)</f>
        <v>500</v>
      </c>
      <c r="J933">
        <f t="shared" si="14"/>
        <v>100000</v>
      </c>
      <c r="K933" t="str">
        <f>VLOOKUP(C933,Магазин!A:C,2,0)</f>
        <v>Заречный</v>
      </c>
    </row>
    <row r="934" spans="1:11" ht="15" hidden="1" customHeight="1" x14ac:dyDescent="0.2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 Товар!A:F,3,0)</f>
        <v>Пряники шоколадные</v>
      </c>
      <c r="H934">
        <f>VLOOKUP(D934,Товар!A:F,6,0)</f>
        <v>85</v>
      </c>
      <c r="I934">
        <f>VLOOKUP(D934,Товар!A:F,5,0)</f>
        <v>500</v>
      </c>
      <c r="J934">
        <f t="shared" si="14"/>
        <v>100000</v>
      </c>
      <c r="K934" t="str">
        <f>VLOOKUP(C934,Магазин!A:C,2,0)</f>
        <v>Заречный</v>
      </c>
    </row>
    <row r="935" spans="1:11" ht="15" hidden="1" customHeight="1" x14ac:dyDescent="0.2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 Товар!A:F,3,0)</f>
        <v>Галеты для завтрака</v>
      </c>
      <c r="H935">
        <f>VLOOKUP(D935,Товар!A:F,6,0)</f>
        <v>50</v>
      </c>
      <c r="I935">
        <f>VLOOKUP(D935,Товар!A:F,5,0)</f>
        <v>200</v>
      </c>
      <c r="J935">
        <f t="shared" si="14"/>
        <v>40000</v>
      </c>
      <c r="K935" t="str">
        <f>VLOOKUP(C935,Магазин!A:C,2,0)</f>
        <v>Заречный</v>
      </c>
    </row>
    <row r="936" spans="1:11" hidden="1" x14ac:dyDescent="0.2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 Товар!A:F,3,0)</f>
        <v>Крекеры воздушные</v>
      </c>
      <c r="H936">
        <f>VLOOKUP(D936,Товар!A:F,6,0)</f>
        <v>50</v>
      </c>
      <c r="I936">
        <f>VLOOKUP(D936,Товар!A:F,5,0)</f>
        <v>200</v>
      </c>
      <c r="J936">
        <f t="shared" si="14"/>
        <v>40000</v>
      </c>
      <c r="K936" t="str">
        <f>VLOOKUP(C936,Магазин!A:C,2,0)</f>
        <v>Заречный</v>
      </c>
    </row>
    <row r="937" spans="1:11" hidden="1" x14ac:dyDescent="0.2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 Товар!A:F,3,0)</f>
        <v>Крекеры соленые</v>
      </c>
      <c r="H937">
        <f>VLOOKUP(D937,Товар!A:F,6,0)</f>
        <v>40</v>
      </c>
      <c r="I937">
        <f>VLOOKUP(D937,Товар!A:F,5,0)</f>
        <v>250</v>
      </c>
      <c r="J937">
        <f t="shared" si="14"/>
        <v>50000</v>
      </c>
      <c r="K937" t="str">
        <f>VLOOKUP(C937,Магазин!A:C,2,0)</f>
        <v>Заречный</v>
      </c>
    </row>
    <row r="938" spans="1:11" hidden="1" x14ac:dyDescent="0.2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 Товар!A:F,3,0)</f>
        <v>Крендель с корицей</v>
      </c>
      <c r="H938">
        <f>VLOOKUP(D938,Товар!A:F,6,0)</f>
        <v>70</v>
      </c>
      <c r="I938">
        <f>VLOOKUP(D938,Товар!A:F,5,0)</f>
        <v>200</v>
      </c>
      <c r="J938">
        <f t="shared" si="14"/>
        <v>40000</v>
      </c>
      <c r="K938" t="str">
        <f>VLOOKUP(C938,Магазин!A:C,2,0)</f>
        <v>Заречный</v>
      </c>
    </row>
    <row r="939" spans="1:11" hidden="1" x14ac:dyDescent="0.2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 Товар!A:F,3,0)</f>
        <v>Крендельки с солью</v>
      </c>
      <c r="H939">
        <f>VLOOKUP(D939,Товар!A:F,6,0)</f>
        <v>35</v>
      </c>
      <c r="I939">
        <f>VLOOKUP(D939,Товар!A:F,5,0)</f>
        <v>100</v>
      </c>
      <c r="J939">
        <f t="shared" si="14"/>
        <v>20000</v>
      </c>
      <c r="K939" t="str">
        <f>VLOOKUP(C939,Магазин!A:C,2,0)</f>
        <v>Заречный</v>
      </c>
    </row>
    <row r="940" spans="1:11" hidden="1" x14ac:dyDescent="0.2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 Товар!A:F,3,0)</f>
        <v>Орешки с вареной сгущенкой</v>
      </c>
      <c r="H940">
        <f>VLOOKUP(D940,Товар!A:F,6,0)</f>
        <v>150</v>
      </c>
      <c r="I940">
        <f>VLOOKUP(D940,Товар!A:F,5,0)</f>
        <v>500</v>
      </c>
      <c r="J940">
        <f t="shared" si="14"/>
        <v>100000</v>
      </c>
      <c r="K940" t="str">
        <f>VLOOKUP(C940,Магазин!A:C,2,0)</f>
        <v>Заречный</v>
      </c>
    </row>
    <row r="941" spans="1:11" hidden="1" x14ac:dyDescent="0.2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 Товар!A:F,3,0)</f>
        <v>Печенье "Юбилейное"</v>
      </c>
      <c r="H941">
        <f>VLOOKUP(D941,Товар!A:F,6,0)</f>
        <v>50</v>
      </c>
      <c r="I941">
        <f>VLOOKUP(D941,Товар!A:F,5,0)</f>
        <v>120</v>
      </c>
      <c r="J941">
        <f t="shared" si="14"/>
        <v>24000</v>
      </c>
      <c r="K941" t="str">
        <f>VLOOKUP(C941,Магазин!A:C,2,0)</f>
        <v>Заречный</v>
      </c>
    </row>
    <row r="942" spans="1:11" hidden="1" x14ac:dyDescent="0.2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 Товар!A:F,3,0)</f>
        <v>Печенье кокосовое</v>
      </c>
      <c r="H942">
        <f>VLOOKUP(D942,Товар!A:F,6,0)</f>
        <v>80</v>
      </c>
      <c r="I942">
        <f>VLOOKUP(D942,Товар!A:F,5,0)</f>
        <v>200</v>
      </c>
      <c r="J942">
        <f t="shared" si="14"/>
        <v>40000</v>
      </c>
      <c r="K942" t="str">
        <f>VLOOKUP(C942,Магазин!A:C,2,0)</f>
        <v>Заречный</v>
      </c>
    </row>
    <row r="943" spans="1:11" hidden="1" x14ac:dyDescent="0.2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 Товар!A:F,3,0)</f>
        <v>Печенье миндальное</v>
      </c>
      <c r="H943">
        <f>VLOOKUP(D943,Товар!A:F,6,0)</f>
        <v>250</v>
      </c>
      <c r="I943">
        <f>VLOOKUP(D943,Товар!A:F,5,0)</f>
        <v>200</v>
      </c>
      <c r="J943">
        <f t="shared" si="14"/>
        <v>40000</v>
      </c>
      <c r="K943" t="str">
        <f>VLOOKUP(C943,Магазин!A:C,2,0)</f>
        <v>Заречный</v>
      </c>
    </row>
    <row r="944" spans="1:11" hidden="1" x14ac:dyDescent="0.2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 Товар!A:F,3,0)</f>
        <v>Печенье овсяное классическое</v>
      </c>
      <c r="H944">
        <f>VLOOKUP(D944,Товар!A:F,6,0)</f>
        <v>90</v>
      </c>
      <c r="I944">
        <f>VLOOKUP(D944,Товар!A:F,5,0)</f>
        <v>300</v>
      </c>
      <c r="J944">
        <f t="shared" si="14"/>
        <v>60000</v>
      </c>
      <c r="K944" t="str">
        <f>VLOOKUP(C944,Магазин!A:C,2,0)</f>
        <v>Заречный</v>
      </c>
    </row>
    <row r="945" spans="1:11" hidden="1" x14ac:dyDescent="0.2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 Товар!A:F,3,0)</f>
        <v>Печенье овсяное с изюмом</v>
      </c>
      <c r="H945">
        <f>VLOOKUP(D945,Товар!A:F,6,0)</f>
        <v>95</v>
      </c>
      <c r="I945">
        <f>VLOOKUP(D945,Товар!A:F,5,0)</f>
        <v>300</v>
      </c>
      <c r="J945">
        <f t="shared" si="14"/>
        <v>60000</v>
      </c>
      <c r="K945" t="str">
        <f>VLOOKUP(C945,Магазин!A:C,2,0)</f>
        <v>Заречный</v>
      </c>
    </row>
    <row r="946" spans="1:11" hidden="1" x14ac:dyDescent="0.2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 Товар!A:F,3,0)</f>
        <v>Печенье овсяное с шоколадом</v>
      </c>
      <c r="H946">
        <f>VLOOKUP(D946,Товар!A:F,6,0)</f>
        <v>100</v>
      </c>
      <c r="I946">
        <f>VLOOKUP(D946,Товар!A:F,5,0)</f>
        <v>300</v>
      </c>
      <c r="J946">
        <f t="shared" si="14"/>
        <v>60000</v>
      </c>
      <c r="K946" t="str">
        <f>VLOOKUP(C946,Магазин!A:C,2,0)</f>
        <v>Заречный</v>
      </c>
    </row>
    <row r="947" spans="1:11" hidden="1" x14ac:dyDescent="0.2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 Товар!A:F,3,0)</f>
        <v>Печенье постное</v>
      </c>
      <c r="H947">
        <f>VLOOKUP(D947,Товар!A:F,6,0)</f>
        <v>60</v>
      </c>
      <c r="I947">
        <f>VLOOKUP(D947,Товар!A:F,5,0)</f>
        <v>250</v>
      </c>
      <c r="J947">
        <f t="shared" si="14"/>
        <v>50000</v>
      </c>
      <c r="K947" t="str">
        <f>VLOOKUP(C947,Магазин!A:C,2,0)</f>
        <v>Заречный</v>
      </c>
    </row>
    <row r="948" spans="1:11" hidden="1" x14ac:dyDescent="0.2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 Товар!A:F,3,0)</f>
        <v>Печенье с клубничной начинкой</v>
      </c>
      <c r="H948">
        <f>VLOOKUP(D948,Товар!A:F,6,0)</f>
        <v>110</v>
      </c>
      <c r="I948">
        <f>VLOOKUP(D948,Товар!A:F,5,0)</f>
        <v>250</v>
      </c>
      <c r="J948">
        <f t="shared" si="14"/>
        <v>50000</v>
      </c>
      <c r="K948" t="str">
        <f>VLOOKUP(C948,Магазин!A:C,2,0)</f>
        <v>Заречный</v>
      </c>
    </row>
    <row r="949" spans="1:11" hidden="1" x14ac:dyDescent="0.2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 Товар!A:F,3,0)</f>
        <v>Печенье с лимонной начинкой</v>
      </c>
      <c r="H949">
        <f>VLOOKUP(D949,Товар!A:F,6,0)</f>
        <v>110</v>
      </c>
      <c r="I949">
        <f>VLOOKUP(D949,Товар!A:F,5,0)</f>
        <v>250</v>
      </c>
      <c r="J949">
        <f t="shared" si="14"/>
        <v>50000</v>
      </c>
      <c r="K949" t="str">
        <f>VLOOKUP(C949,Магазин!A:C,2,0)</f>
        <v>Заречный</v>
      </c>
    </row>
    <row r="950" spans="1:11" hidden="1" x14ac:dyDescent="0.2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 Товар!A:F,3,0)</f>
        <v>Печенье с маковой начинкой</v>
      </c>
      <c r="H950">
        <f>VLOOKUP(D950,Товар!A:F,6,0)</f>
        <v>100</v>
      </c>
      <c r="I950">
        <f>VLOOKUP(D950,Товар!A:F,5,0)</f>
        <v>200</v>
      </c>
      <c r="J950">
        <f t="shared" si="14"/>
        <v>40000</v>
      </c>
      <c r="K950" t="str">
        <f>VLOOKUP(C950,Магазин!A:C,2,0)</f>
        <v>Заречный</v>
      </c>
    </row>
    <row r="951" spans="1:11" hidden="1" x14ac:dyDescent="0.2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 Товар!A:F,3,0)</f>
        <v>Печенье сахарное для тирамису</v>
      </c>
      <c r="H951">
        <f>VLOOKUP(D951,Товар!A:F,6,0)</f>
        <v>200</v>
      </c>
      <c r="I951">
        <f>VLOOKUP(D951,Товар!A:F,5,0)</f>
        <v>400</v>
      </c>
      <c r="J951">
        <f t="shared" si="14"/>
        <v>80000</v>
      </c>
      <c r="K951" t="str">
        <f>VLOOKUP(C951,Магазин!A:C,2,0)</f>
        <v>Заречный</v>
      </c>
    </row>
    <row r="952" spans="1:11" hidden="1" x14ac:dyDescent="0.2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 Товар!A:F,3,0)</f>
        <v>Печенье сдобное апельсин</v>
      </c>
      <c r="H952">
        <f>VLOOKUP(D952,Товар!A:F,6,0)</f>
        <v>90</v>
      </c>
      <c r="I952">
        <f>VLOOKUP(D952,Товар!A:F,5,0)</f>
        <v>300</v>
      </c>
      <c r="J952">
        <f t="shared" si="14"/>
        <v>60000</v>
      </c>
      <c r="K952" t="str">
        <f>VLOOKUP(C952,Магазин!A:C,2,0)</f>
        <v>Заречный</v>
      </c>
    </row>
    <row r="953" spans="1:11" hidden="1" x14ac:dyDescent="0.2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 Товар!A:F,3,0)</f>
        <v>Печенье сдобное вишня</v>
      </c>
      <c r="H953">
        <f>VLOOKUP(D953,Товар!A:F,6,0)</f>
        <v>100</v>
      </c>
      <c r="I953">
        <f>VLOOKUP(D953,Товар!A:F,5,0)</f>
        <v>300</v>
      </c>
      <c r="J953">
        <f t="shared" si="14"/>
        <v>60000</v>
      </c>
      <c r="K953" t="str">
        <f>VLOOKUP(C953,Магазин!A:C,2,0)</f>
        <v>Заречный</v>
      </c>
    </row>
    <row r="954" spans="1:11" hidden="1" x14ac:dyDescent="0.2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 Товар!A:F,3,0)</f>
        <v>Пряник большой сувенирный</v>
      </c>
      <c r="H954">
        <f>VLOOKUP(D954,Товар!A:F,6,0)</f>
        <v>150</v>
      </c>
      <c r="I954">
        <f>VLOOKUP(D954,Товар!A:F,5,0)</f>
        <v>1</v>
      </c>
      <c r="J954">
        <f t="shared" si="14"/>
        <v>200</v>
      </c>
      <c r="K954" t="str">
        <f>VLOOKUP(C954,Магазин!A:C,2,0)</f>
        <v>Заречный</v>
      </c>
    </row>
    <row r="955" spans="1:11" hidden="1" x14ac:dyDescent="0.2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 Товар!A:F,3,0)</f>
        <v>Пряник тульский с начинкой</v>
      </c>
      <c r="H955">
        <f>VLOOKUP(D955,Товар!A:F,6,0)</f>
        <v>40</v>
      </c>
      <c r="I955">
        <f>VLOOKUP(D955,Товар!A:F,5,0)</f>
        <v>1</v>
      </c>
      <c r="J955">
        <f t="shared" si="14"/>
        <v>200</v>
      </c>
      <c r="K955" t="str">
        <f>VLOOKUP(C955,Магазин!A:C,2,0)</f>
        <v>Заречный</v>
      </c>
    </row>
    <row r="956" spans="1:11" hidden="1" x14ac:dyDescent="0.2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 Товар!A:F,3,0)</f>
        <v>Пряники имбирные</v>
      </c>
      <c r="H956">
        <f>VLOOKUP(D956,Товар!A:F,6,0)</f>
        <v>80</v>
      </c>
      <c r="I956">
        <f>VLOOKUP(D956,Товар!A:F,5,0)</f>
        <v>500</v>
      </c>
      <c r="J956">
        <f t="shared" si="14"/>
        <v>100000</v>
      </c>
      <c r="K956" t="str">
        <f>VLOOKUP(C956,Магазин!A:C,2,0)</f>
        <v>Заречный</v>
      </c>
    </row>
    <row r="957" spans="1:11" hidden="1" x14ac:dyDescent="0.2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 Товар!A:F,3,0)</f>
        <v>Пряники мятные</v>
      </c>
      <c r="H957">
        <f>VLOOKUP(D957,Товар!A:F,6,0)</f>
        <v>80</v>
      </c>
      <c r="I957">
        <f>VLOOKUP(D957,Товар!A:F,5,0)</f>
        <v>500</v>
      </c>
      <c r="J957">
        <f t="shared" si="14"/>
        <v>100000</v>
      </c>
      <c r="K957" t="str">
        <f>VLOOKUP(C957,Магазин!A:C,2,0)</f>
        <v>Заречный</v>
      </c>
    </row>
    <row r="958" spans="1:11" hidden="1" x14ac:dyDescent="0.2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 Товар!A:F,3,0)</f>
        <v>Пряники шоколадные</v>
      </c>
      <c r="H958">
        <f>VLOOKUP(D958,Товар!A:F,6,0)</f>
        <v>85</v>
      </c>
      <c r="I958">
        <f>VLOOKUP(D958,Товар!A:F,5,0)</f>
        <v>500</v>
      </c>
      <c r="J958">
        <f t="shared" si="14"/>
        <v>100000</v>
      </c>
      <c r="K958" t="str">
        <f>VLOOKUP(C958,Магазин!A:C,2,0)</f>
        <v>Заречный</v>
      </c>
    </row>
    <row r="959" spans="1:11" hidden="1" x14ac:dyDescent="0.2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 Товар!A:F,3,0)</f>
        <v>Галеты для завтрака</v>
      </c>
      <c r="H959">
        <f>VLOOKUP(D959,Товар!A:F,6,0)</f>
        <v>50</v>
      </c>
      <c r="I959">
        <f>VLOOKUP(D959,Товар!A:F,5,0)</f>
        <v>200</v>
      </c>
      <c r="J959">
        <f t="shared" si="14"/>
        <v>40000</v>
      </c>
      <c r="K959" t="str">
        <f>VLOOKUP(C959,Магазин!A:C,2,0)</f>
        <v>Заречный</v>
      </c>
    </row>
    <row r="960" spans="1:11" hidden="1" x14ac:dyDescent="0.2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 Товар!A:F,3,0)</f>
        <v>Крекеры воздушные</v>
      </c>
      <c r="H960">
        <f>VLOOKUP(D960,Товар!A:F,6,0)</f>
        <v>50</v>
      </c>
      <c r="I960">
        <f>VLOOKUP(D960,Товар!A:F,5,0)</f>
        <v>200</v>
      </c>
      <c r="J960">
        <f t="shared" si="14"/>
        <v>40000</v>
      </c>
      <c r="K960" t="str">
        <f>VLOOKUP(C960,Магазин!A:C,2,0)</f>
        <v>Заречный</v>
      </c>
    </row>
    <row r="961" spans="1:11" hidden="1" x14ac:dyDescent="0.2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 Товар!A:F,3,0)</f>
        <v>Крекеры соленые</v>
      </c>
      <c r="H961">
        <f>VLOOKUP(D961,Товар!A:F,6,0)</f>
        <v>40</v>
      </c>
      <c r="I961">
        <f>VLOOKUP(D961,Товар!A:F,5,0)</f>
        <v>250</v>
      </c>
      <c r="J961">
        <f t="shared" si="14"/>
        <v>50000</v>
      </c>
      <c r="K961" t="str">
        <f>VLOOKUP(C961,Магазин!A:C,2,0)</f>
        <v>Заречный</v>
      </c>
    </row>
    <row r="962" spans="1:11" hidden="1" x14ac:dyDescent="0.2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 Товар!A:F,3,0)</f>
        <v>Крендель с корицей</v>
      </c>
      <c r="H962">
        <f>VLOOKUP(D962,Товар!A:F,6,0)</f>
        <v>70</v>
      </c>
      <c r="I962">
        <f>VLOOKUP(D962,Товар!A:F,5,0)</f>
        <v>200</v>
      </c>
      <c r="J962">
        <f t="shared" si="14"/>
        <v>40000</v>
      </c>
      <c r="K962" t="str">
        <f>VLOOKUP(C962,Магазин!A:C,2,0)</f>
        <v>Заречный</v>
      </c>
    </row>
    <row r="963" spans="1:11" hidden="1" x14ac:dyDescent="0.2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 Товар!A:F,3,0)</f>
        <v>Крендельки с солью</v>
      </c>
      <c r="H963">
        <f>VLOOKUP(D963,Товар!A:F,6,0)</f>
        <v>35</v>
      </c>
      <c r="I963">
        <f>VLOOKUP(D963,Товар!A:F,5,0)</f>
        <v>100</v>
      </c>
      <c r="J963">
        <f t="shared" ref="J963:J1026" si="15">I963*E963</f>
        <v>20000</v>
      </c>
      <c r="K963" t="str">
        <f>VLOOKUP(C963,Магазин!A:C,2,0)</f>
        <v>Заречный</v>
      </c>
    </row>
    <row r="964" spans="1:11" hidden="1" x14ac:dyDescent="0.2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 Товар!A:F,3,0)</f>
        <v>Орешки с вареной сгущенкой</v>
      </c>
      <c r="H964">
        <f>VLOOKUP(D964,Товар!A:F,6,0)</f>
        <v>150</v>
      </c>
      <c r="I964">
        <f>VLOOKUP(D964,Товар!A:F,5,0)</f>
        <v>500</v>
      </c>
      <c r="J964">
        <f t="shared" si="15"/>
        <v>100000</v>
      </c>
      <c r="K964" t="str">
        <f>VLOOKUP(C964,Магазин!A:C,2,0)</f>
        <v>Заречный</v>
      </c>
    </row>
    <row r="965" spans="1:11" hidden="1" x14ac:dyDescent="0.2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 Товар!A:F,3,0)</f>
        <v>Печенье "Юбилейное"</v>
      </c>
      <c r="H965">
        <f>VLOOKUP(D965,Товар!A:F,6,0)</f>
        <v>50</v>
      </c>
      <c r="I965">
        <f>VLOOKUP(D965,Товар!A:F,5,0)</f>
        <v>120</v>
      </c>
      <c r="J965">
        <f t="shared" si="15"/>
        <v>24000</v>
      </c>
      <c r="K965" t="str">
        <f>VLOOKUP(C965,Магазин!A:C,2,0)</f>
        <v>Заречный</v>
      </c>
    </row>
    <row r="966" spans="1:11" hidden="1" x14ac:dyDescent="0.2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 Товар!A:F,3,0)</f>
        <v>Печенье кокосовое</v>
      </c>
      <c r="H966">
        <f>VLOOKUP(D966,Товар!A:F,6,0)</f>
        <v>80</v>
      </c>
      <c r="I966">
        <f>VLOOKUP(D966,Товар!A:F,5,0)</f>
        <v>200</v>
      </c>
      <c r="J966">
        <f t="shared" si="15"/>
        <v>40000</v>
      </c>
      <c r="K966" t="str">
        <f>VLOOKUP(C966,Магазин!A:C,2,0)</f>
        <v>Заречный</v>
      </c>
    </row>
    <row r="967" spans="1:11" hidden="1" x14ac:dyDescent="0.2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 Товар!A:F,3,0)</f>
        <v>Печенье миндальное</v>
      </c>
      <c r="H967">
        <f>VLOOKUP(D967,Товар!A:F,6,0)</f>
        <v>250</v>
      </c>
      <c r="I967">
        <f>VLOOKUP(D967,Товар!A:F,5,0)</f>
        <v>200</v>
      </c>
      <c r="J967">
        <f t="shared" si="15"/>
        <v>40000</v>
      </c>
      <c r="K967" t="str">
        <f>VLOOKUP(C967,Магазин!A:C,2,0)</f>
        <v>Заречный</v>
      </c>
    </row>
    <row r="968" spans="1:11" hidden="1" x14ac:dyDescent="0.2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 Товар!A:F,3,0)</f>
        <v>Печенье овсяное классическое</v>
      </c>
      <c r="H968">
        <f>VLOOKUP(D968,Товар!A:F,6,0)</f>
        <v>90</v>
      </c>
      <c r="I968">
        <f>VLOOKUP(D968,Товар!A:F,5,0)</f>
        <v>300</v>
      </c>
      <c r="J968">
        <f t="shared" si="15"/>
        <v>60000</v>
      </c>
      <c r="K968" t="str">
        <f>VLOOKUP(C968,Магазин!A:C,2,0)</f>
        <v>Заречный</v>
      </c>
    </row>
    <row r="969" spans="1:11" hidden="1" x14ac:dyDescent="0.2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 Товар!A:F,3,0)</f>
        <v>Печенье овсяное с изюмом</v>
      </c>
      <c r="H969">
        <f>VLOOKUP(D969,Товар!A:F,6,0)</f>
        <v>95</v>
      </c>
      <c r="I969">
        <f>VLOOKUP(D969,Товар!A:F,5,0)</f>
        <v>300</v>
      </c>
      <c r="J969">
        <f t="shared" si="15"/>
        <v>60000</v>
      </c>
      <c r="K969" t="str">
        <f>VLOOKUP(C969,Магазин!A:C,2,0)</f>
        <v>Заречный</v>
      </c>
    </row>
    <row r="970" spans="1:11" hidden="1" x14ac:dyDescent="0.2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 Товар!A:F,3,0)</f>
        <v>Печенье овсяное с шоколадом</v>
      </c>
      <c r="H970">
        <f>VLOOKUP(D970,Товар!A:F,6,0)</f>
        <v>100</v>
      </c>
      <c r="I970">
        <f>VLOOKUP(D970,Товар!A:F,5,0)</f>
        <v>300</v>
      </c>
      <c r="J970">
        <f t="shared" si="15"/>
        <v>60000</v>
      </c>
      <c r="K970" t="str">
        <f>VLOOKUP(C970,Магазин!A:C,2,0)</f>
        <v>Заречный</v>
      </c>
    </row>
    <row r="971" spans="1:11" hidden="1" x14ac:dyDescent="0.2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 Товар!A:F,3,0)</f>
        <v>Печенье постное</v>
      </c>
      <c r="H971">
        <f>VLOOKUP(D971,Товар!A:F,6,0)</f>
        <v>60</v>
      </c>
      <c r="I971">
        <f>VLOOKUP(D971,Товар!A:F,5,0)</f>
        <v>250</v>
      </c>
      <c r="J971">
        <f t="shared" si="15"/>
        <v>50000</v>
      </c>
      <c r="K971" t="str">
        <f>VLOOKUP(C971,Магазин!A:C,2,0)</f>
        <v>Заречный</v>
      </c>
    </row>
    <row r="972" spans="1:11" hidden="1" x14ac:dyDescent="0.2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 Товар!A:F,3,0)</f>
        <v>Печенье с клубничной начинкой</v>
      </c>
      <c r="H972">
        <f>VLOOKUP(D972,Товар!A:F,6,0)</f>
        <v>110</v>
      </c>
      <c r="I972">
        <f>VLOOKUP(D972,Товар!A:F,5,0)</f>
        <v>250</v>
      </c>
      <c r="J972">
        <f t="shared" si="15"/>
        <v>50000</v>
      </c>
      <c r="K972" t="str">
        <f>VLOOKUP(C972,Магазин!A:C,2,0)</f>
        <v>Заречный</v>
      </c>
    </row>
    <row r="973" spans="1:11" hidden="1" x14ac:dyDescent="0.2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 Товар!A:F,3,0)</f>
        <v>Печенье с лимонной начинкой</v>
      </c>
      <c r="H973">
        <f>VLOOKUP(D973,Товар!A:F,6,0)</f>
        <v>110</v>
      </c>
      <c r="I973">
        <f>VLOOKUP(D973,Товар!A:F,5,0)</f>
        <v>250</v>
      </c>
      <c r="J973">
        <f t="shared" si="15"/>
        <v>50000</v>
      </c>
      <c r="K973" t="str">
        <f>VLOOKUP(C973,Магазин!A:C,2,0)</f>
        <v>Заречный</v>
      </c>
    </row>
    <row r="974" spans="1:11" hidden="1" x14ac:dyDescent="0.2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 Товар!A:F,3,0)</f>
        <v>Печенье с маковой начинкой</v>
      </c>
      <c r="H974">
        <f>VLOOKUP(D974,Товар!A:F,6,0)</f>
        <v>100</v>
      </c>
      <c r="I974">
        <f>VLOOKUP(D974,Товар!A:F,5,0)</f>
        <v>200</v>
      </c>
      <c r="J974">
        <f t="shared" si="15"/>
        <v>40000</v>
      </c>
      <c r="K974" t="str">
        <f>VLOOKUP(C974,Магазин!A:C,2,0)</f>
        <v>Заречный</v>
      </c>
    </row>
    <row r="975" spans="1:11" hidden="1" x14ac:dyDescent="0.2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 Товар!A:F,3,0)</f>
        <v>Печенье сахарное для тирамису</v>
      </c>
      <c r="H975">
        <f>VLOOKUP(D975,Товар!A:F,6,0)</f>
        <v>200</v>
      </c>
      <c r="I975">
        <f>VLOOKUP(D975,Товар!A:F,5,0)</f>
        <v>400</v>
      </c>
      <c r="J975">
        <f t="shared" si="15"/>
        <v>80000</v>
      </c>
      <c r="K975" t="str">
        <f>VLOOKUP(C975,Магазин!A:C,2,0)</f>
        <v>Заречный</v>
      </c>
    </row>
    <row r="976" spans="1:11" hidden="1" x14ac:dyDescent="0.2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 Товар!A:F,3,0)</f>
        <v>Печенье сдобное апельсин</v>
      </c>
      <c r="H976">
        <f>VLOOKUP(D976,Товар!A:F,6,0)</f>
        <v>90</v>
      </c>
      <c r="I976">
        <f>VLOOKUP(D976,Товар!A:F,5,0)</f>
        <v>300</v>
      </c>
      <c r="J976">
        <f t="shared" si="15"/>
        <v>60000</v>
      </c>
      <c r="K976" t="str">
        <f>VLOOKUP(C976,Магазин!A:C,2,0)</f>
        <v>Заречный</v>
      </c>
    </row>
    <row r="977" spans="1:11" hidden="1" x14ac:dyDescent="0.2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 Товар!A:F,3,0)</f>
        <v>Печенье сдобное вишня</v>
      </c>
      <c r="H977">
        <f>VLOOKUP(D977,Товар!A:F,6,0)</f>
        <v>100</v>
      </c>
      <c r="I977">
        <f>VLOOKUP(D977,Товар!A:F,5,0)</f>
        <v>300</v>
      </c>
      <c r="J977">
        <f t="shared" si="15"/>
        <v>60000</v>
      </c>
      <c r="K977" t="str">
        <f>VLOOKUP(C977,Магазин!A:C,2,0)</f>
        <v>Заречный</v>
      </c>
    </row>
    <row r="978" spans="1:11" hidden="1" x14ac:dyDescent="0.2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 Товар!A:F,3,0)</f>
        <v>Пряник большой сувенирный</v>
      </c>
      <c r="H978">
        <f>VLOOKUP(D978,Товар!A:F,6,0)</f>
        <v>150</v>
      </c>
      <c r="I978">
        <f>VLOOKUP(D978,Товар!A:F,5,0)</f>
        <v>1</v>
      </c>
      <c r="J978">
        <f t="shared" si="15"/>
        <v>200</v>
      </c>
      <c r="K978" t="str">
        <f>VLOOKUP(C978,Магазин!A:C,2,0)</f>
        <v>Заречный</v>
      </c>
    </row>
    <row r="979" spans="1:11" hidden="1" x14ac:dyDescent="0.2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 Товар!A:F,3,0)</f>
        <v>Пряник тульский с начинкой</v>
      </c>
      <c r="H979">
        <f>VLOOKUP(D979,Товар!A:F,6,0)</f>
        <v>40</v>
      </c>
      <c r="I979">
        <f>VLOOKUP(D979,Товар!A:F,5,0)</f>
        <v>1</v>
      </c>
      <c r="J979">
        <f t="shared" si="15"/>
        <v>200</v>
      </c>
      <c r="K979" t="str">
        <f>VLOOKUP(C979,Магазин!A:C,2,0)</f>
        <v>Заречный</v>
      </c>
    </row>
    <row r="980" spans="1:11" hidden="1" x14ac:dyDescent="0.2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 Товар!A:F,3,0)</f>
        <v>Пряники имбирные</v>
      </c>
      <c r="H980">
        <f>VLOOKUP(D980,Товар!A:F,6,0)</f>
        <v>80</v>
      </c>
      <c r="I980">
        <f>VLOOKUP(D980,Товар!A:F,5,0)</f>
        <v>500</v>
      </c>
      <c r="J980">
        <f t="shared" si="15"/>
        <v>100000</v>
      </c>
      <c r="K980" t="str">
        <f>VLOOKUP(C980,Магазин!A:C,2,0)</f>
        <v>Заречный</v>
      </c>
    </row>
    <row r="981" spans="1:11" hidden="1" x14ac:dyDescent="0.2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 Товар!A:F,3,0)</f>
        <v>Пряники мятные</v>
      </c>
      <c r="H981">
        <f>VLOOKUP(D981,Товар!A:F,6,0)</f>
        <v>80</v>
      </c>
      <c r="I981">
        <f>VLOOKUP(D981,Товар!A:F,5,0)</f>
        <v>500</v>
      </c>
      <c r="J981">
        <f t="shared" si="15"/>
        <v>100000</v>
      </c>
      <c r="K981" t="str">
        <f>VLOOKUP(C981,Магазин!A:C,2,0)</f>
        <v>Заречный</v>
      </c>
    </row>
    <row r="982" spans="1:11" hidden="1" x14ac:dyDescent="0.2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 Товар!A:F,3,0)</f>
        <v>Пряники шоколадные</v>
      </c>
      <c r="H982">
        <f>VLOOKUP(D982,Товар!A:F,6,0)</f>
        <v>85</v>
      </c>
      <c r="I982">
        <f>VLOOKUP(D982,Товар!A:F,5,0)</f>
        <v>500</v>
      </c>
      <c r="J982">
        <f t="shared" si="15"/>
        <v>100000</v>
      </c>
      <c r="K982" t="str">
        <f>VLOOKUP(C982,Магазин!A:C,2,0)</f>
        <v>Заречный</v>
      </c>
    </row>
    <row r="983" spans="1:11" hidden="1" x14ac:dyDescent="0.2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 Товар!A:F,3,0)</f>
        <v>Галеты для завтрака</v>
      </c>
      <c r="H983">
        <f>VLOOKUP(D983,Товар!A:F,6,0)</f>
        <v>50</v>
      </c>
      <c r="I983">
        <f>VLOOKUP(D983,Товар!A:F,5,0)</f>
        <v>200</v>
      </c>
      <c r="J983">
        <f t="shared" si="15"/>
        <v>40000</v>
      </c>
      <c r="K983" t="str">
        <f>VLOOKUP(C983,Магазин!A:C,2,0)</f>
        <v>Заречный</v>
      </c>
    </row>
    <row r="984" spans="1:11" hidden="1" x14ac:dyDescent="0.2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 Товар!A:F,3,0)</f>
        <v>Крекеры воздушные</v>
      </c>
      <c r="H984">
        <f>VLOOKUP(D984,Товар!A:F,6,0)</f>
        <v>50</v>
      </c>
      <c r="I984">
        <f>VLOOKUP(D984,Товар!A:F,5,0)</f>
        <v>200</v>
      </c>
      <c r="J984">
        <f t="shared" si="15"/>
        <v>40000</v>
      </c>
      <c r="K984" t="str">
        <f>VLOOKUP(C984,Магазин!A:C,2,0)</f>
        <v>Заречный</v>
      </c>
    </row>
    <row r="985" spans="1:11" hidden="1" x14ac:dyDescent="0.2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 Товар!A:F,3,0)</f>
        <v>Крекеры соленые</v>
      </c>
      <c r="H985">
        <f>VLOOKUP(D985,Товар!A:F,6,0)</f>
        <v>40</v>
      </c>
      <c r="I985">
        <f>VLOOKUP(D985,Товар!A:F,5,0)</f>
        <v>250</v>
      </c>
      <c r="J985">
        <f t="shared" si="15"/>
        <v>50000</v>
      </c>
      <c r="K985" t="str">
        <f>VLOOKUP(C985,Магазин!A:C,2,0)</f>
        <v>Заречный</v>
      </c>
    </row>
    <row r="986" spans="1:11" hidden="1" x14ac:dyDescent="0.2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 Товар!A:F,3,0)</f>
        <v>Крендель с корицей</v>
      </c>
      <c r="H986">
        <f>VLOOKUP(D986,Товар!A:F,6,0)</f>
        <v>70</v>
      </c>
      <c r="I986">
        <f>VLOOKUP(D986,Товар!A:F,5,0)</f>
        <v>200</v>
      </c>
      <c r="J986">
        <f t="shared" si="15"/>
        <v>40000</v>
      </c>
      <c r="K986" t="str">
        <f>VLOOKUP(C986,Магазин!A:C,2,0)</f>
        <v>Заречный</v>
      </c>
    </row>
    <row r="987" spans="1:11" hidden="1" x14ac:dyDescent="0.2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 Товар!A:F,3,0)</f>
        <v>Крендельки с солью</v>
      </c>
      <c r="H987">
        <f>VLOOKUP(D987,Товар!A:F,6,0)</f>
        <v>35</v>
      </c>
      <c r="I987">
        <f>VLOOKUP(D987,Товар!A:F,5,0)</f>
        <v>100</v>
      </c>
      <c r="J987">
        <f t="shared" si="15"/>
        <v>20000</v>
      </c>
      <c r="K987" t="str">
        <f>VLOOKUP(C987,Магазин!A:C,2,0)</f>
        <v>Заречный</v>
      </c>
    </row>
    <row r="988" spans="1:11" hidden="1" x14ac:dyDescent="0.2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 Товар!A:F,3,0)</f>
        <v>Орешки с вареной сгущенкой</v>
      </c>
      <c r="H988">
        <f>VLOOKUP(D988,Товар!A:F,6,0)</f>
        <v>150</v>
      </c>
      <c r="I988">
        <f>VLOOKUP(D988,Товар!A:F,5,0)</f>
        <v>500</v>
      </c>
      <c r="J988">
        <f t="shared" si="15"/>
        <v>100000</v>
      </c>
      <c r="K988" t="str">
        <f>VLOOKUP(C988,Магазин!A:C,2,0)</f>
        <v>Заречный</v>
      </c>
    </row>
    <row r="989" spans="1:11" hidden="1" x14ac:dyDescent="0.2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 Товар!A:F,3,0)</f>
        <v>Печенье "Юбилейное"</v>
      </c>
      <c r="H989">
        <f>VLOOKUP(D989,Товар!A:F,6,0)</f>
        <v>50</v>
      </c>
      <c r="I989">
        <f>VLOOKUP(D989,Товар!A:F,5,0)</f>
        <v>120</v>
      </c>
      <c r="J989">
        <f t="shared" si="15"/>
        <v>24000</v>
      </c>
      <c r="K989" t="str">
        <f>VLOOKUP(C989,Магазин!A:C,2,0)</f>
        <v>Заречный</v>
      </c>
    </row>
    <row r="990" spans="1:11" hidden="1" x14ac:dyDescent="0.2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 Товар!A:F,3,0)</f>
        <v>Печенье кокосовое</v>
      </c>
      <c r="H990">
        <f>VLOOKUP(D990,Товар!A:F,6,0)</f>
        <v>80</v>
      </c>
      <c r="I990">
        <f>VLOOKUP(D990,Товар!A:F,5,0)</f>
        <v>200</v>
      </c>
      <c r="J990">
        <f t="shared" si="15"/>
        <v>40000</v>
      </c>
      <c r="K990" t="str">
        <f>VLOOKUP(C990,Магазин!A:C,2,0)</f>
        <v>Заречный</v>
      </c>
    </row>
    <row r="991" spans="1:11" hidden="1" x14ac:dyDescent="0.2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 Товар!A:F,3,0)</f>
        <v>Печенье миндальное</v>
      </c>
      <c r="H991">
        <f>VLOOKUP(D991,Товар!A:F,6,0)</f>
        <v>250</v>
      </c>
      <c r="I991">
        <f>VLOOKUP(D991,Товар!A:F,5,0)</f>
        <v>200</v>
      </c>
      <c r="J991">
        <f t="shared" si="15"/>
        <v>40000</v>
      </c>
      <c r="K991" t="str">
        <f>VLOOKUP(C991,Магазин!A:C,2,0)</f>
        <v>Заречный</v>
      </c>
    </row>
    <row r="992" spans="1:11" hidden="1" x14ac:dyDescent="0.2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 Товар!A:F,3,0)</f>
        <v>Печенье овсяное классическое</v>
      </c>
      <c r="H992">
        <f>VLOOKUP(D992,Товар!A:F,6,0)</f>
        <v>90</v>
      </c>
      <c r="I992">
        <f>VLOOKUP(D992,Товар!A:F,5,0)</f>
        <v>300</v>
      </c>
      <c r="J992">
        <f t="shared" si="15"/>
        <v>60000</v>
      </c>
      <c r="K992" t="str">
        <f>VLOOKUP(C992,Магазин!A:C,2,0)</f>
        <v>Заречный</v>
      </c>
    </row>
    <row r="993" spans="1:11" hidden="1" x14ac:dyDescent="0.2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 Товар!A:F,3,0)</f>
        <v>Печенье овсяное с изюмом</v>
      </c>
      <c r="H993">
        <f>VLOOKUP(D993,Товар!A:F,6,0)</f>
        <v>95</v>
      </c>
      <c r="I993">
        <f>VLOOKUP(D993,Товар!A:F,5,0)</f>
        <v>300</v>
      </c>
      <c r="J993">
        <f t="shared" si="15"/>
        <v>60000</v>
      </c>
      <c r="K993" t="str">
        <f>VLOOKUP(C993,Магазин!A:C,2,0)</f>
        <v>Заречный</v>
      </c>
    </row>
    <row r="994" spans="1:11" hidden="1" x14ac:dyDescent="0.2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 Товар!A:F,3,0)</f>
        <v>Печенье овсяное с шоколадом</v>
      </c>
      <c r="H994">
        <f>VLOOKUP(D994,Товар!A:F,6,0)</f>
        <v>100</v>
      </c>
      <c r="I994">
        <f>VLOOKUP(D994,Товар!A:F,5,0)</f>
        <v>300</v>
      </c>
      <c r="J994">
        <f t="shared" si="15"/>
        <v>60000</v>
      </c>
      <c r="K994" t="str">
        <f>VLOOKUP(C994,Магазин!A:C,2,0)</f>
        <v>Заречный</v>
      </c>
    </row>
    <row r="995" spans="1:11" hidden="1" x14ac:dyDescent="0.2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 Товар!A:F,3,0)</f>
        <v>Печенье постное</v>
      </c>
      <c r="H995">
        <f>VLOOKUP(D995,Товар!A:F,6,0)</f>
        <v>60</v>
      </c>
      <c r="I995">
        <f>VLOOKUP(D995,Товар!A:F,5,0)</f>
        <v>250</v>
      </c>
      <c r="J995">
        <f t="shared" si="15"/>
        <v>50000</v>
      </c>
      <c r="K995" t="str">
        <f>VLOOKUP(C995,Магазин!A:C,2,0)</f>
        <v>Заречный</v>
      </c>
    </row>
    <row r="996" spans="1:11" hidden="1" x14ac:dyDescent="0.2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 Товар!A:F,3,0)</f>
        <v>Печенье с клубничной начинкой</v>
      </c>
      <c r="H996">
        <f>VLOOKUP(D996,Товар!A:F,6,0)</f>
        <v>110</v>
      </c>
      <c r="I996">
        <f>VLOOKUP(D996,Товар!A:F,5,0)</f>
        <v>250</v>
      </c>
      <c r="J996">
        <f t="shared" si="15"/>
        <v>50000</v>
      </c>
      <c r="K996" t="str">
        <f>VLOOKUP(C996,Магазин!A:C,2,0)</f>
        <v>Заречный</v>
      </c>
    </row>
    <row r="997" spans="1:11" hidden="1" x14ac:dyDescent="0.2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 Товар!A:F,3,0)</f>
        <v>Печенье с лимонной начинкой</v>
      </c>
      <c r="H997">
        <f>VLOOKUP(D997,Товар!A:F,6,0)</f>
        <v>110</v>
      </c>
      <c r="I997">
        <f>VLOOKUP(D997,Товар!A:F,5,0)</f>
        <v>250</v>
      </c>
      <c r="J997">
        <f t="shared" si="15"/>
        <v>50000</v>
      </c>
      <c r="K997" t="str">
        <f>VLOOKUP(C997,Магазин!A:C,2,0)</f>
        <v>Заречный</v>
      </c>
    </row>
    <row r="998" spans="1:11" hidden="1" x14ac:dyDescent="0.2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 Товар!A:F,3,0)</f>
        <v>Печенье с маковой начинкой</v>
      </c>
      <c r="H998">
        <f>VLOOKUP(D998,Товар!A:F,6,0)</f>
        <v>100</v>
      </c>
      <c r="I998">
        <f>VLOOKUP(D998,Товар!A:F,5,0)</f>
        <v>200</v>
      </c>
      <c r="J998">
        <f t="shared" si="15"/>
        <v>40000</v>
      </c>
      <c r="K998" t="str">
        <f>VLOOKUP(C998,Магазин!A:C,2,0)</f>
        <v>Заречный</v>
      </c>
    </row>
    <row r="999" spans="1:11" hidden="1" x14ac:dyDescent="0.2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 Товар!A:F,3,0)</f>
        <v>Печенье сахарное для тирамису</v>
      </c>
      <c r="H999">
        <f>VLOOKUP(D999,Товар!A:F,6,0)</f>
        <v>200</v>
      </c>
      <c r="I999">
        <f>VLOOKUP(D999,Товар!A:F,5,0)</f>
        <v>400</v>
      </c>
      <c r="J999">
        <f t="shared" si="15"/>
        <v>80000</v>
      </c>
      <c r="K999" t="str">
        <f>VLOOKUP(C999,Магазин!A:C,2,0)</f>
        <v>Заречный</v>
      </c>
    </row>
    <row r="1000" spans="1:11" hidden="1" x14ac:dyDescent="0.2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 Товар!A:F,3,0)</f>
        <v>Печенье сдобное апельсин</v>
      </c>
      <c r="H1000">
        <f>VLOOKUP(D1000,Товар!A:F,6,0)</f>
        <v>90</v>
      </c>
      <c r="I1000">
        <f>VLOOKUP(D1000,Товар!A:F,5,0)</f>
        <v>300</v>
      </c>
      <c r="J1000">
        <f t="shared" si="15"/>
        <v>60000</v>
      </c>
      <c r="K1000" t="str">
        <f>VLOOKUP(C1000,Магазин!A:C,2,0)</f>
        <v>Заречный</v>
      </c>
    </row>
    <row r="1001" spans="1:11" hidden="1" x14ac:dyDescent="0.2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 Товар!A:F,3,0)</f>
        <v>Печенье сдобное вишня</v>
      </c>
      <c r="H1001">
        <f>VLOOKUP(D1001,Товар!A:F,6,0)</f>
        <v>100</v>
      </c>
      <c r="I1001">
        <f>VLOOKUP(D1001,Товар!A:F,5,0)</f>
        <v>300</v>
      </c>
      <c r="J1001">
        <f t="shared" si="15"/>
        <v>60000</v>
      </c>
      <c r="K1001" t="str">
        <f>VLOOKUP(C1001,Магазин!A:C,2,0)</f>
        <v>Заречный</v>
      </c>
    </row>
    <row r="1002" spans="1:11" hidden="1" x14ac:dyDescent="0.2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 Товар!A:F,3,0)</f>
        <v>Пряник большой сувенирный</v>
      </c>
      <c r="H1002">
        <f>VLOOKUP(D1002,Товар!A:F,6,0)</f>
        <v>150</v>
      </c>
      <c r="I1002">
        <f>VLOOKUP(D1002,Товар!A:F,5,0)</f>
        <v>1</v>
      </c>
      <c r="J1002">
        <f t="shared" si="15"/>
        <v>200</v>
      </c>
      <c r="K1002" t="str">
        <f>VLOOKUP(C1002,Магазин!A:C,2,0)</f>
        <v>Заречный</v>
      </c>
    </row>
    <row r="1003" spans="1:11" hidden="1" x14ac:dyDescent="0.2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 Товар!A:F,3,0)</f>
        <v>Пряник тульский с начинкой</v>
      </c>
      <c r="H1003">
        <f>VLOOKUP(D1003,Товар!A:F,6,0)</f>
        <v>40</v>
      </c>
      <c r="I1003">
        <f>VLOOKUP(D1003,Товар!A:F,5,0)</f>
        <v>1</v>
      </c>
      <c r="J1003">
        <f t="shared" si="15"/>
        <v>200</v>
      </c>
      <c r="K1003" t="str">
        <f>VLOOKUP(C1003,Магазин!A:C,2,0)</f>
        <v>Заречный</v>
      </c>
    </row>
    <row r="1004" spans="1:11" hidden="1" x14ac:dyDescent="0.2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 Товар!A:F,3,0)</f>
        <v>Пряники имбирные</v>
      </c>
      <c r="H1004">
        <f>VLOOKUP(D1004,Товар!A:F,6,0)</f>
        <v>80</v>
      </c>
      <c r="I1004">
        <f>VLOOKUP(D1004,Товар!A:F,5,0)</f>
        <v>500</v>
      </c>
      <c r="J1004">
        <f t="shared" si="15"/>
        <v>100000</v>
      </c>
      <c r="K1004" t="str">
        <f>VLOOKUP(C1004,Магазин!A:C,2,0)</f>
        <v>Заречный</v>
      </c>
    </row>
    <row r="1005" spans="1:11" hidden="1" x14ac:dyDescent="0.2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 Товар!A:F,3,0)</f>
        <v>Пряники мятные</v>
      </c>
      <c r="H1005">
        <f>VLOOKUP(D1005,Товар!A:F,6,0)</f>
        <v>80</v>
      </c>
      <c r="I1005">
        <f>VLOOKUP(D1005,Товар!A:F,5,0)</f>
        <v>500</v>
      </c>
      <c r="J1005">
        <f t="shared" si="15"/>
        <v>100000</v>
      </c>
      <c r="K1005" t="str">
        <f>VLOOKUP(C1005,Магазин!A:C,2,0)</f>
        <v>Заречный</v>
      </c>
    </row>
    <row r="1006" spans="1:11" hidden="1" x14ac:dyDescent="0.2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 Товар!A:F,3,0)</f>
        <v>Пряники шоколадные</v>
      </c>
      <c r="H1006">
        <f>VLOOKUP(D1006,Товар!A:F,6,0)</f>
        <v>85</v>
      </c>
      <c r="I1006">
        <f>VLOOKUP(D1006,Товар!A:F,5,0)</f>
        <v>500</v>
      </c>
      <c r="J1006">
        <f t="shared" si="15"/>
        <v>100000</v>
      </c>
      <c r="K1006" t="str">
        <f>VLOOKUP(C1006,Магазин!A:C,2,0)</f>
        <v>Заречный</v>
      </c>
    </row>
    <row r="1007" spans="1:11" hidden="1" x14ac:dyDescent="0.2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 Товар!A:F,3,0)</f>
        <v>Галеты для завтрака</v>
      </c>
      <c r="H1007">
        <f>VLOOKUP(D1007,Товар!A:F,6,0)</f>
        <v>50</v>
      </c>
      <c r="I1007">
        <f>VLOOKUP(D1007,Товар!A:F,5,0)</f>
        <v>200</v>
      </c>
      <c r="J1007">
        <f t="shared" si="15"/>
        <v>40000</v>
      </c>
      <c r="K1007" t="str">
        <f>VLOOKUP(C1007,Магазин!A:C,2,0)</f>
        <v>Заречный</v>
      </c>
    </row>
    <row r="1008" spans="1:11" hidden="1" x14ac:dyDescent="0.2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 Товар!A:F,3,0)</f>
        <v>Крекеры воздушные</v>
      </c>
      <c r="H1008">
        <f>VLOOKUP(D1008,Товар!A:F,6,0)</f>
        <v>50</v>
      </c>
      <c r="I1008">
        <f>VLOOKUP(D1008,Товар!A:F,5,0)</f>
        <v>200</v>
      </c>
      <c r="J1008">
        <f t="shared" si="15"/>
        <v>40000</v>
      </c>
      <c r="K1008" t="str">
        <f>VLOOKUP(C1008,Магазин!A:C,2,0)</f>
        <v>Заречный</v>
      </c>
    </row>
    <row r="1009" spans="1:11" hidden="1" x14ac:dyDescent="0.2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 Товар!A:F,3,0)</f>
        <v>Крекеры соленые</v>
      </c>
      <c r="H1009">
        <f>VLOOKUP(D1009,Товар!A:F,6,0)</f>
        <v>40</v>
      </c>
      <c r="I1009">
        <f>VLOOKUP(D1009,Товар!A:F,5,0)</f>
        <v>250</v>
      </c>
      <c r="J1009">
        <f t="shared" si="15"/>
        <v>50000</v>
      </c>
      <c r="K1009" t="str">
        <f>VLOOKUP(C1009,Магазин!A:C,2,0)</f>
        <v>Заречный</v>
      </c>
    </row>
    <row r="1010" spans="1:11" hidden="1" x14ac:dyDescent="0.2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 Товар!A:F,3,0)</f>
        <v>Крендель с корицей</v>
      </c>
      <c r="H1010">
        <f>VLOOKUP(D1010,Товар!A:F,6,0)</f>
        <v>70</v>
      </c>
      <c r="I1010">
        <f>VLOOKUP(D1010,Товар!A:F,5,0)</f>
        <v>200</v>
      </c>
      <c r="J1010">
        <f t="shared" si="15"/>
        <v>40000</v>
      </c>
      <c r="K1010" t="str">
        <f>VLOOKUP(C1010,Магазин!A:C,2,0)</f>
        <v>Заречный</v>
      </c>
    </row>
    <row r="1011" spans="1:11" hidden="1" x14ac:dyDescent="0.2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 Товар!A:F,3,0)</f>
        <v>Крендельки с солью</v>
      </c>
      <c r="H1011">
        <f>VLOOKUP(D1011,Товар!A:F,6,0)</f>
        <v>35</v>
      </c>
      <c r="I1011">
        <f>VLOOKUP(D1011,Товар!A:F,5,0)</f>
        <v>100</v>
      </c>
      <c r="J1011">
        <f t="shared" si="15"/>
        <v>20000</v>
      </c>
      <c r="K1011" t="str">
        <f>VLOOKUP(C1011,Магазин!A:C,2,0)</f>
        <v>Заречный</v>
      </c>
    </row>
    <row r="1012" spans="1:11" hidden="1" x14ac:dyDescent="0.2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 Товар!A:F,3,0)</f>
        <v>Орешки с вареной сгущенкой</v>
      </c>
      <c r="H1012">
        <f>VLOOKUP(D1012,Товар!A:F,6,0)</f>
        <v>150</v>
      </c>
      <c r="I1012">
        <f>VLOOKUP(D1012,Товар!A:F,5,0)</f>
        <v>500</v>
      </c>
      <c r="J1012">
        <f t="shared" si="15"/>
        <v>100000</v>
      </c>
      <c r="K1012" t="str">
        <f>VLOOKUP(C1012,Магазин!A:C,2,0)</f>
        <v>Заречный</v>
      </c>
    </row>
    <row r="1013" spans="1:11" hidden="1" x14ac:dyDescent="0.2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 Товар!A:F,3,0)</f>
        <v>Печенье "Юбилейное"</v>
      </c>
      <c r="H1013">
        <f>VLOOKUP(D1013,Товар!A:F,6,0)</f>
        <v>50</v>
      </c>
      <c r="I1013">
        <f>VLOOKUP(D1013,Товар!A:F,5,0)</f>
        <v>120</v>
      </c>
      <c r="J1013">
        <f t="shared" si="15"/>
        <v>24000</v>
      </c>
      <c r="K1013" t="str">
        <f>VLOOKUP(C1013,Магазин!A:C,2,0)</f>
        <v>Заречный</v>
      </c>
    </row>
    <row r="1014" spans="1:11" hidden="1" x14ac:dyDescent="0.2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 Товар!A:F,3,0)</f>
        <v>Печенье кокосовое</v>
      </c>
      <c r="H1014">
        <f>VLOOKUP(D1014,Товар!A:F,6,0)</f>
        <v>80</v>
      </c>
      <c r="I1014">
        <f>VLOOKUP(D1014,Товар!A:F,5,0)</f>
        <v>200</v>
      </c>
      <c r="J1014">
        <f t="shared" si="15"/>
        <v>40000</v>
      </c>
      <c r="K1014" t="str">
        <f>VLOOKUP(C1014,Магазин!A:C,2,0)</f>
        <v>Заречный</v>
      </c>
    </row>
    <row r="1015" spans="1:11" hidden="1" x14ac:dyDescent="0.2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 Товар!A:F,3,0)</f>
        <v>Печенье миндальное</v>
      </c>
      <c r="H1015">
        <f>VLOOKUP(D1015,Товар!A:F,6,0)</f>
        <v>250</v>
      </c>
      <c r="I1015">
        <f>VLOOKUP(D1015,Товар!A:F,5,0)</f>
        <v>200</v>
      </c>
      <c r="J1015">
        <f t="shared" si="15"/>
        <v>40000</v>
      </c>
      <c r="K1015" t="str">
        <f>VLOOKUP(C1015,Магазин!A:C,2,0)</f>
        <v>Заречный</v>
      </c>
    </row>
    <row r="1016" spans="1:11" hidden="1" x14ac:dyDescent="0.2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 Товар!A:F,3,0)</f>
        <v>Печенье овсяное классическое</v>
      </c>
      <c r="H1016">
        <f>VLOOKUP(D1016,Товар!A:F,6,0)</f>
        <v>90</v>
      </c>
      <c r="I1016">
        <f>VLOOKUP(D1016,Товар!A:F,5,0)</f>
        <v>300</v>
      </c>
      <c r="J1016">
        <f t="shared" si="15"/>
        <v>60000</v>
      </c>
      <c r="K1016" t="str">
        <f>VLOOKUP(C1016,Магазин!A:C,2,0)</f>
        <v>Заречный</v>
      </c>
    </row>
    <row r="1017" spans="1:11" hidden="1" x14ac:dyDescent="0.2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 Товар!A:F,3,0)</f>
        <v>Печенье овсяное с изюмом</v>
      </c>
      <c r="H1017">
        <f>VLOOKUP(D1017,Товар!A:F,6,0)</f>
        <v>95</v>
      </c>
      <c r="I1017">
        <f>VLOOKUP(D1017,Товар!A:F,5,0)</f>
        <v>300</v>
      </c>
      <c r="J1017">
        <f t="shared" si="15"/>
        <v>60000</v>
      </c>
      <c r="K1017" t="str">
        <f>VLOOKUP(C1017,Магазин!A:C,2,0)</f>
        <v>Заречный</v>
      </c>
    </row>
    <row r="1018" spans="1:11" hidden="1" x14ac:dyDescent="0.2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 Товар!A:F,3,0)</f>
        <v>Печенье овсяное с шоколадом</v>
      </c>
      <c r="H1018">
        <f>VLOOKUP(D1018,Товар!A:F,6,0)</f>
        <v>100</v>
      </c>
      <c r="I1018">
        <f>VLOOKUP(D1018,Товар!A:F,5,0)</f>
        <v>300</v>
      </c>
      <c r="J1018">
        <f t="shared" si="15"/>
        <v>60000</v>
      </c>
      <c r="K1018" t="str">
        <f>VLOOKUP(C1018,Магазин!A:C,2,0)</f>
        <v>Заречный</v>
      </c>
    </row>
    <row r="1019" spans="1:11" hidden="1" x14ac:dyDescent="0.2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 Товар!A:F,3,0)</f>
        <v>Печенье постное</v>
      </c>
      <c r="H1019">
        <f>VLOOKUP(D1019,Товар!A:F,6,0)</f>
        <v>60</v>
      </c>
      <c r="I1019">
        <f>VLOOKUP(D1019,Товар!A:F,5,0)</f>
        <v>250</v>
      </c>
      <c r="J1019">
        <f t="shared" si="15"/>
        <v>50000</v>
      </c>
      <c r="K1019" t="str">
        <f>VLOOKUP(C1019,Магазин!A:C,2,0)</f>
        <v>Заречный</v>
      </c>
    </row>
    <row r="1020" spans="1:11" hidden="1" x14ac:dyDescent="0.2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 Товар!A:F,3,0)</f>
        <v>Печенье с клубничной начинкой</v>
      </c>
      <c r="H1020">
        <f>VLOOKUP(D1020,Товар!A:F,6,0)</f>
        <v>110</v>
      </c>
      <c r="I1020">
        <f>VLOOKUP(D1020,Товар!A:F,5,0)</f>
        <v>250</v>
      </c>
      <c r="J1020">
        <f t="shared" si="15"/>
        <v>50000</v>
      </c>
      <c r="K1020" t="str">
        <f>VLOOKUP(C1020,Магазин!A:C,2,0)</f>
        <v>Заречный</v>
      </c>
    </row>
    <row r="1021" spans="1:11" hidden="1" x14ac:dyDescent="0.2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 Товар!A:F,3,0)</f>
        <v>Печенье с лимонной начинкой</v>
      </c>
      <c r="H1021">
        <f>VLOOKUP(D1021,Товар!A:F,6,0)</f>
        <v>110</v>
      </c>
      <c r="I1021">
        <f>VLOOKUP(D1021,Товар!A:F,5,0)</f>
        <v>250</v>
      </c>
      <c r="J1021">
        <f t="shared" si="15"/>
        <v>50000</v>
      </c>
      <c r="K1021" t="str">
        <f>VLOOKUP(C1021,Магазин!A:C,2,0)</f>
        <v>Заречный</v>
      </c>
    </row>
    <row r="1022" spans="1:11" hidden="1" x14ac:dyDescent="0.2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 Товар!A:F,3,0)</f>
        <v>Печенье с маковой начинкой</v>
      </c>
      <c r="H1022">
        <f>VLOOKUP(D1022,Товар!A:F,6,0)</f>
        <v>100</v>
      </c>
      <c r="I1022">
        <f>VLOOKUP(D1022,Товар!A:F,5,0)</f>
        <v>200</v>
      </c>
      <c r="J1022">
        <f t="shared" si="15"/>
        <v>40000</v>
      </c>
      <c r="K1022" t="str">
        <f>VLOOKUP(C1022,Магазин!A:C,2,0)</f>
        <v>Заречный</v>
      </c>
    </row>
    <row r="1023" spans="1:11" hidden="1" x14ac:dyDescent="0.2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 Товар!A:F,3,0)</f>
        <v>Печенье сахарное для тирамису</v>
      </c>
      <c r="H1023">
        <f>VLOOKUP(D1023,Товар!A:F,6,0)</f>
        <v>200</v>
      </c>
      <c r="I1023">
        <f>VLOOKUP(D1023,Товар!A:F,5,0)</f>
        <v>400</v>
      </c>
      <c r="J1023">
        <f t="shared" si="15"/>
        <v>80000</v>
      </c>
      <c r="K1023" t="str">
        <f>VLOOKUP(C1023,Магазин!A:C,2,0)</f>
        <v>Заречный</v>
      </c>
    </row>
    <row r="1024" spans="1:11" hidden="1" x14ac:dyDescent="0.2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 Товар!A:F,3,0)</f>
        <v>Печенье сдобное апельсин</v>
      </c>
      <c r="H1024">
        <f>VLOOKUP(D1024,Товар!A:F,6,0)</f>
        <v>90</v>
      </c>
      <c r="I1024">
        <f>VLOOKUP(D1024,Товар!A:F,5,0)</f>
        <v>300</v>
      </c>
      <c r="J1024">
        <f t="shared" si="15"/>
        <v>60000</v>
      </c>
      <c r="K1024" t="str">
        <f>VLOOKUP(C1024,Магазин!A:C,2,0)</f>
        <v>Заречный</v>
      </c>
    </row>
    <row r="1025" spans="1:11" hidden="1" x14ac:dyDescent="0.2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 Товар!A:F,3,0)</f>
        <v>Печенье сдобное вишня</v>
      </c>
      <c r="H1025">
        <f>VLOOKUP(D1025,Товар!A:F,6,0)</f>
        <v>100</v>
      </c>
      <c r="I1025">
        <f>VLOOKUP(D1025,Товар!A:F,5,0)</f>
        <v>300</v>
      </c>
      <c r="J1025">
        <f t="shared" si="15"/>
        <v>60000</v>
      </c>
      <c r="K1025" t="str">
        <f>VLOOKUP(C1025,Магазин!A:C,2,0)</f>
        <v>Заречный</v>
      </c>
    </row>
    <row r="1026" spans="1:11" hidden="1" x14ac:dyDescent="0.2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 Товар!A:F,3,0)</f>
        <v>Пряник большой сувенирный</v>
      </c>
      <c r="H1026">
        <f>VLOOKUP(D1026,Товар!A:F,6,0)</f>
        <v>150</v>
      </c>
      <c r="I1026">
        <f>VLOOKUP(D1026,Товар!A:F,5,0)</f>
        <v>1</v>
      </c>
      <c r="J1026">
        <f t="shared" si="15"/>
        <v>200</v>
      </c>
      <c r="K1026" t="str">
        <f>VLOOKUP(C1026,Магазин!A:C,2,0)</f>
        <v>Заречный</v>
      </c>
    </row>
    <row r="1027" spans="1:11" hidden="1" x14ac:dyDescent="0.2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 Товар!A:F,3,0)</f>
        <v>Пряник тульский с начинкой</v>
      </c>
      <c r="H1027">
        <f>VLOOKUP(D1027,Товар!A:F,6,0)</f>
        <v>40</v>
      </c>
      <c r="I1027">
        <f>VLOOKUP(D1027,Товар!A:F,5,0)</f>
        <v>1</v>
      </c>
      <c r="J1027">
        <f t="shared" ref="J1027:J1090" si="16">I1027*E1027</f>
        <v>200</v>
      </c>
      <c r="K1027" t="str">
        <f>VLOOKUP(C1027,Магазин!A:C,2,0)</f>
        <v>Заречный</v>
      </c>
    </row>
    <row r="1028" spans="1:11" hidden="1" x14ac:dyDescent="0.2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 Товар!A:F,3,0)</f>
        <v>Пряники имбирные</v>
      </c>
      <c r="H1028">
        <f>VLOOKUP(D1028,Товар!A:F,6,0)</f>
        <v>80</v>
      </c>
      <c r="I1028">
        <f>VLOOKUP(D1028,Товар!A:F,5,0)</f>
        <v>500</v>
      </c>
      <c r="J1028">
        <f t="shared" si="16"/>
        <v>100000</v>
      </c>
      <c r="K1028" t="str">
        <f>VLOOKUP(C1028,Магазин!A:C,2,0)</f>
        <v>Заречный</v>
      </c>
    </row>
    <row r="1029" spans="1:11" hidden="1" x14ac:dyDescent="0.2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 Товар!A:F,3,0)</f>
        <v>Пряники мятные</v>
      </c>
      <c r="H1029">
        <f>VLOOKUP(D1029,Товар!A:F,6,0)</f>
        <v>80</v>
      </c>
      <c r="I1029">
        <f>VLOOKUP(D1029,Товар!A:F,5,0)</f>
        <v>500</v>
      </c>
      <c r="J1029">
        <f t="shared" si="16"/>
        <v>100000</v>
      </c>
      <c r="K1029" t="str">
        <f>VLOOKUP(C1029,Магазин!A:C,2,0)</f>
        <v>Заречный</v>
      </c>
    </row>
    <row r="1030" spans="1:11" hidden="1" x14ac:dyDescent="0.2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 Товар!A:F,3,0)</f>
        <v>Пряники шоколадные</v>
      </c>
      <c r="H1030">
        <f>VLOOKUP(D1030,Товар!A:F,6,0)</f>
        <v>85</v>
      </c>
      <c r="I1030">
        <f>VLOOKUP(D1030,Товар!A:F,5,0)</f>
        <v>500</v>
      </c>
      <c r="J1030">
        <f t="shared" si="16"/>
        <v>100000</v>
      </c>
      <c r="K1030" t="str">
        <f>VLOOKUP(C1030,Магазин!A:C,2,0)</f>
        <v>Заречный</v>
      </c>
    </row>
    <row r="1031" spans="1:11" hidden="1" x14ac:dyDescent="0.2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 Товар!A:F,3,0)</f>
        <v>Зефир ванильный</v>
      </c>
      <c r="H1031">
        <f>VLOOKUP(D1031,Товар!A:F,6,0)</f>
        <v>200</v>
      </c>
      <c r="I1031">
        <f>VLOOKUP(D1031,Товар!A:F,5,0)</f>
        <v>800</v>
      </c>
      <c r="J1031">
        <f t="shared" si="16"/>
        <v>160000</v>
      </c>
      <c r="K1031" t="str">
        <f>VLOOKUP(C1031,Магазин!A:C,2,0)</f>
        <v>Центральный</v>
      </c>
    </row>
    <row r="1032" spans="1:11" hidden="1" x14ac:dyDescent="0.2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 Товар!A:F,3,0)</f>
        <v>Зефир воздушный</v>
      </c>
      <c r="H1032">
        <f>VLOOKUP(D1032,Товар!A:F,6,0)</f>
        <v>150</v>
      </c>
      <c r="I1032">
        <f>VLOOKUP(D1032,Товар!A:F,5,0)</f>
        <v>500</v>
      </c>
      <c r="J1032">
        <f t="shared" si="16"/>
        <v>100000</v>
      </c>
      <c r="K1032" t="str">
        <f>VLOOKUP(C1032,Магазин!A:C,2,0)</f>
        <v>Центральный</v>
      </c>
    </row>
    <row r="1033" spans="1:11" hidden="1" x14ac:dyDescent="0.2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 Товар!A:F,3,0)</f>
        <v>Зефир лимонный</v>
      </c>
      <c r="H1033">
        <f>VLOOKUP(D1033,Товар!A:F,6,0)</f>
        <v>250</v>
      </c>
      <c r="I1033">
        <f>VLOOKUP(D1033,Товар!A:F,5,0)</f>
        <v>1000</v>
      </c>
      <c r="J1033">
        <f t="shared" si="16"/>
        <v>200000</v>
      </c>
      <c r="K1033" t="str">
        <f>VLOOKUP(C1033,Магазин!A:C,2,0)</f>
        <v>Центральный</v>
      </c>
    </row>
    <row r="1034" spans="1:11" hidden="1" x14ac:dyDescent="0.2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 Товар!A:F,3,0)</f>
        <v>Зефир в шоколаде</v>
      </c>
      <c r="H1034">
        <f>VLOOKUP(D1034,Товар!A:F,6,0)</f>
        <v>220</v>
      </c>
      <c r="I1034">
        <f>VLOOKUP(D1034,Товар!A:F,5,0)</f>
        <v>250</v>
      </c>
      <c r="J1034">
        <f t="shared" si="16"/>
        <v>75000</v>
      </c>
      <c r="K1034" t="str">
        <f>VLOOKUP(C1034,Магазин!A:C,2,0)</f>
        <v>Промышленный</v>
      </c>
    </row>
    <row r="1035" spans="1:11" hidden="1" x14ac:dyDescent="0.2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 Товар!A:F,3,0)</f>
        <v>Зефир ванильный</v>
      </c>
      <c r="H1035">
        <f>VLOOKUP(D1035,Товар!A:F,6,0)</f>
        <v>200</v>
      </c>
      <c r="I1035">
        <f>VLOOKUP(D1035,Товар!A:F,5,0)</f>
        <v>800</v>
      </c>
      <c r="J1035">
        <f t="shared" si="16"/>
        <v>240000</v>
      </c>
      <c r="K1035" t="str">
        <f>VLOOKUP(C1035,Магазин!A:C,2,0)</f>
        <v>Промышленный</v>
      </c>
    </row>
    <row r="1036" spans="1:11" hidden="1" x14ac:dyDescent="0.2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 Товар!A:F,3,0)</f>
        <v>Зефир воздушный</v>
      </c>
      <c r="H1036">
        <f>VLOOKUP(D1036,Товар!A:F,6,0)</f>
        <v>150</v>
      </c>
      <c r="I1036">
        <f>VLOOKUP(D1036,Товар!A:F,5,0)</f>
        <v>500</v>
      </c>
      <c r="J1036">
        <f t="shared" si="16"/>
        <v>150000</v>
      </c>
      <c r="K1036" t="str">
        <f>VLOOKUP(C1036,Магазин!A:C,2,0)</f>
        <v>Промышленный</v>
      </c>
    </row>
    <row r="1037" spans="1:11" hidden="1" x14ac:dyDescent="0.2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 Товар!A:F,3,0)</f>
        <v>Зефир лимонный</v>
      </c>
      <c r="H1037">
        <f>VLOOKUP(D1037,Товар!A:F,6,0)</f>
        <v>250</v>
      </c>
      <c r="I1037">
        <f>VLOOKUP(D1037,Товар!A:F,5,0)</f>
        <v>1000</v>
      </c>
      <c r="J1037">
        <f t="shared" si="16"/>
        <v>300000</v>
      </c>
      <c r="K1037" t="str">
        <f>VLOOKUP(C1037,Магазин!A:C,2,0)</f>
        <v>Промышленный</v>
      </c>
    </row>
    <row r="1038" spans="1:11" hidden="1" x14ac:dyDescent="0.2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 Товар!A:F,3,0)</f>
        <v>Зефир в шоколаде</v>
      </c>
      <c r="H1038">
        <f>VLOOKUP(D1038,Товар!A:F,6,0)</f>
        <v>220</v>
      </c>
      <c r="I1038">
        <f>VLOOKUP(D1038,Товар!A:F,5,0)</f>
        <v>250</v>
      </c>
      <c r="J1038">
        <f t="shared" si="16"/>
        <v>75000</v>
      </c>
      <c r="K1038" t="str">
        <f>VLOOKUP(C1038,Магазин!A:C,2,0)</f>
        <v>Промышленный</v>
      </c>
    </row>
    <row r="1039" spans="1:11" hidden="1" x14ac:dyDescent="0.2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 Товар!A:F,3,0)</f>
        <v>Зефир ванильный</v>
      </c>
      <c r="H1039">
        <f>VLOOKUP(D1039,Товар!A:F,6,0)</f>
        <v>200</v>
      </c>
      <c r="I1039">
        <f>VLOOKUP(D1039,Товар!A:F,5,0)</f>
        <v>800</v>
      </c>
      <c r="J1039">
        <f t="shared" si="16"/>
        <v>240000</v>
      </c>
      <c r="K1039" t="str">
        <f>VLOOKUP(C1039,Магазин!A:C,2,0)</f>
        <v>Промышленный</v>
      </c>
    </row>
    <row r="1040" spans="1:11" hidden="1" x14ac:dyDescent="0.2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 Товар!A:F,3,0)</f>
        <v>Зефир воздушный</v>
      </c>
      <c r="H1040">
        <f>VLOOKUP(D1040,Товар!A:F,6,0)</f>
        <v>150</v>
      </c>
      <c r="I1040">
        <f>VLOOKUP(D1040,Товар!A:F,5,0)</f>
        <v>500</v>
      </c>
      <c r="J1040">
        <f t="shared" si="16"/>
        <v>150000</v>
      </c>
      <c r="K1040" t="str">
        <f>VLOOKUP(C1040,Магазин!A:C,2,0)</f>
        <v>Промышленный</v>
      </c>
    </row>
    <row r="1041" spans="1:11" hidden="1" x14ac:dyDescent="0.2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 Товар!A:F,3,0)</f>
        <v>Зефир лимонный</v>
      </c>
      <c r="H1041">
        <f>VLOOKUP(D1041,Товар!A:F,6,0)</f>
        <v>250</v>
      </c>
      <c r="I1041">
        <f>VLOOKUP(D1041,Товар!A:F,5,0)</f>
        <v>1000</v>
      </c>
      <c r="J1041">
        <f t="shared" si="16"/>
        <v>300000</v>
      </c>
      <c r="K1041" t="str">
        <f>VLOOKUP(C1041,Магазин!A:C,2,0)</f>
        <v>Промышленный</v>
      </c>
    </row>
    <row r="1042" spans="1:11" hidden="1" x14ac:dyDescent="0.2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 Товар!A:F,3,0)</f>
        <v>Зефир в шоколаде</v>
      </c>
      <c r="H1042">
        <f>VLOOKUP(D1042,Товар!A:F,6,0)</f>
        <v>220</v>
      </c>
      <c r="I1042">
        <f>VLOOKUP(D1042,Товар!A:F,5,0)</f>
        <v>250</v>
      </c>
      <c r="J1042">
        <f t="shared" si="16"/>
        <v>75000</v>
      </c>
      <c r="K1042" t="str">
        <f>VLOOKUP(C1042,Магазин!A:C,2,0)</f>
        <v>Промышленный</v>
      </c>
    </row>
    <row r="1043" spans="1:11" hidden="1" x14ac:dyDescent="0.2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 Товар!A:F,3,0)</f>
        <v>Зефир ванильный</v>
      </c>
      <c r="H1043">
        <f>VLOOKUP(D1043,Товар!A:F,6,0)</f>
        <v>200</v>
      </c>
      <c r="I1043">
        <f>VLOOKUP(D1043,Товар!A:F,5,0)</f>
        <v>800</v>
      </c>
      <c r="J1043">
        <f t="shared" si="16"/>
        <v>240000</v>
      </c>
      <c r="K1043" t="str">
        <f>VLOOKUP(C1043,Магазин!A:C,2,0)</f>
        <v>Промышленный</v>
      </c>
    </row>
    <row r="1044" spans="1:11" hidden="1" x14ac:dyDescent="0.2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 Товар!A:F,3,0)</f>
        <v>Зефир воздушный</v>
      </c>
      <c r="H1044">
        <f>VLOOKUP(D1044,Товар!A:F,6,0)</f>
        <v>150</v>
      </c>
      <c r="I1044">
        <f>VLOOKUP(D1044,Товар!A:F,5,0)</f>
        <v>500</v>
      </c>
      <c r="J1044">
        <f t="shared" si="16"/>
        <v>150000</v>
      </c>
      <c r="K1044" t="str">
        <f>VLOOKUP(C1044,Магазин!A:C,2,0)</f>
        <v>Промышленный</v>
      </c>
    </row>
    <row r="1045" spans="1:11" hidden="1" x14ac:dyDescent="0.2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 Товар!A:F,3,0)</f>
        <v>Зефир лимонный</v>
      </c>
      <c r="H1045">
        <f>VLOOKUP(D1045,Товар!A:F,6,0)</f>
        <v>250</v>
      </c>
      <c r="I1045">
        <f>VLOOKUP(D1045,Товар!A:F,5,0)</f>
        <v>1000</v>
      </c>
      <c r="J1045">
        <f t="shared" si="16"/>
        <v>300000</v>
      </c>
      <c r="K1045" t="str">
        <f>VLOOKUP(C1045,Магазин!A:C,2,0)</f>
        <v>Промышленный</v>
      </c>
    </row>
    <row r="1046" spans="1:11" hidden="1" x14ac:dyDescent="0.2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 Товар!A:F,3,0)</f>
        <v>Зефир в шоколаде</v>
      </c>
      <c r="H1046">
        <f>VLOOKUP(D1046,Товар!A:F,6,0)</f>
        <v>220</v>
      </c>
      <c r="I1046">
        <f>VLOOKUP(D1046,Товар!A:F,5,0)</f>
        <v>250</v>
      </c>
      <c r="J1046">
        <f t="shared" si="16"/>
        <v>75000</v>
      </c>
      <c r="K1046" t="str">
        <f>VLOOKUP(C1046,Магазин!A:C,2,0)</f>
        <v>Промышленный</v>
      </c>
    </row>
    <row r="1047" spans="1:11" hidden="1" x14ac:dyDescent="0.2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 Товар!A:F,3,0)</f>
        <v>Зефир ванильный</v>
      </c>
      <c r="H1047">
        <f>VLOOKUP(D1047,Товар!A:F,6,0)</f>
        <v>200</v>
      </c>
      <c r="I1047">
        <f>VLOOKUP(D1047,Товар!A:F,5,0)</f>
        <v>800</v>
      </c>
      <c r="J1047">
        <f t="shared" si="16"/>
        <v>240000</v>
      </c>
      <c r="K1047" t="str">
        <f>VLOOKUP(C1047,Магазин!A:C,2,0)</f>
        <v>Промышленный</v>
      </c>
    </row>
    <row r="1048" spans="1:11" hidden="1" x14ac:dyDescent="0.2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 Товар!A:F,3,0)</f>
        <v>Зефир воздушный</v>
      </c>
      <c r="H1048">
        <f>VLOOKUP(D1048,Товар!A:F,6,0)</f>
        <v>150</v>
      </c>
      <c r="I1048">
        <f>VLOOKUP(D1048,Товар!A:F,5,0)</f>
        <v>500</v>
      </c>
      <c r="J1048">
        <f t="shared" si="16"/>
        <v>150000</v>
      </c>
      <c r="K1048" t="str">
        <f>VLOOKUP(C1048,Магазин!A:C,2,0)</f>
        <v>Промышленный</v>
      </c>
    </row>
    <row r="1049" spans="1:11" hidden="1" x14ac:dyDescent="0.2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 Товар!A:F,3,0)</f>
        <v>Зефир лимонный</v>
      </c>
      <c r="H1049">
        <f>VLOOKUP(D1049,Товар!A:F,6,0)</f>
        <v>250</v>
      </c>
      <c r="I1049">
        <f>VLOOKUP(D1049,Товар!A:F,5,0)</f>
        <v>1000</v>
      </c>
      <c r="J1049">
        <f t="shared" si="16"/>
        <v>300000</v>
      </c>
      <c r="K1049" t="str">
        <f>VLOOKUP(C1049,Магазин!A:C,2,0)</f>
        <v>Промышленный</v>
      </c>
    </row>
    <row r="1050" spans="1:11" hidden="1" x14ac:dyDescent="0.2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 Товар!A:F,3,0)</f>
        <v>Зефир в шоколаде</v>
      </c>
      <c r="H1050">
        <f>VLOOKUP(D1050,Товар!A:F,6,0)</f>
        <v>220</v>
      </c>
      <c r="I1050">
        <f>VLOOKUP(D1050,Товар!A:F,5,0)</f>
        <v>250</v>
      </c>
      <c r="J1050">
        <f t="shared" si="16"/>
        <v>75000</v>
      </c>
      <c r="K1050" t="str">
        <f>VLOOKUP(C1050,Магазин!A:C,2,0)</f>
        <v>Промышленный</v>
      </c>
    </row>
    <row r="1051" spans="1:11" hidden="1" x14ac:dyDescent="0.2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 Товар!A:F,3,0)</f>
        <v>Зефир ванильный</v>
      </c>
      <c r="H1051">
        <f>VLOOKUP(D1051,Товар!A:F,6,0)</f>
        <v>200</v>
      </c>
      <c r="I1051">
        <f>VLOOKUP(D1051,Товар!A:F,5,0)</f>
        <v>800</v>
      </c>
      <c r="J1051">
        <f t="shared" si="16"/>
        <v>240000</v>
      </c>
      <c r="K1051" t="str">
        <f>VLOOKUP(C1051,Магазин!A:C,2,0)</f>
        <v>Промышленный</v>
      </c>
    </row>
    <row r="1052" spans="1:11" hidden="1" x14ac:dyDescent="0.2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 Товар!A:F,3,0)</f>
        <v>Зефир воздушный</v>
      </c>
      <c r="H1052">
        <f>VLOOKUP(D1052,Товар!A:F,6,0)</f>
        <v>150</v>
      </c>
      <c r="I1052">
        <f>VLOOKUP(D1052,Товар!A:F,5,0)</f>
        <v>500</v>
      </c>
      <c r="J1052">
        <f t="shared" si="16"/>
        <v>150000</v>
      </c>
      <c r="K1052" t="str">
        <f>VLOOKUP(C1052,Магазин!A:C,2,0)</f>
        <v>Промышленный</v>
      </c>
    </row>
    <row r="1053" spans="1:11" hidden="1" x14ac:dyDescent="0.2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 Товар!A:F,3,0)</f>
        <v>Зефир лимонный</v>
      </c>
      <c r="H1053">
        <f>VLOOKUP(D1053,Товар!A:F,6,0)</f>
        <v>250</v>
      </c>
      <c r="I1053">
        <f>VLOOKUP(D1053,Товар!A:F,5,0)</f>
        <v>1000</v>
      </c>
      <c r="J1053">
        <f t="shared" si="16"/>
        <v>300000</v>
      </c>
      <c r="K1053" t="str">
        <f>VLOOKUP(C1053,Магазин!A:C,2,0)</f>
        <v>Промышленный</v>
      </c>
    </row>
    <row r="1054" spans="1:11" hidden="1" x14ac:dyDescent="0.2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 Товар!A:F,3,0)</f>
        <v>Зефир в шоколаде</v>
      </c>
      <c r="H1054">
        <f>VLOOKUP(D1054,Товар!A:F,6,0)</f>
        <v>220</v>
      </c>
      <c r="I1054">
        <f>VLOOKUP(D1054,Товар!A:F,5,0)</f>
        <v>250</v>
      </c>
      <c r="J1054">
        <f t="shared" si="16"/>
        <v>75000</v>
      </c>
      <c r="K1054" t="str">
        <f>VLOOKUP(C1054,Магазин!A:C,2,0)</f>
        <v>Промышленный</v>
      </c>
    </row>
    <row r="1055" spans="1:11" hidden="1" x14ac:dyDescent="0.2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 Товар!A:F,3,0)</f>
        <v>Зефир ванильный</v>
      </c>
      <c r="H1055">
        <f>VLOOKUP(D1055,Товар!A:F,6,0)</f>
        <v>200</v>
      </c>
      <c r="I1055">
        <f>VLOOKUP(D1055,Товар!A:F,5,0)</f>
        <v>800</v>
      </c>
      <c r="J1055">
        <f t="shared" si="16"/>
        <v>240000</v>
      </c>
      <c r="K1055" t="str">
        <f>VLOOKUP(C1055,Магазин!A:C,2,0)</f>
        <v>Промышленный</v>
      </c>
    </row>
    <row r="1056" spans="1:11" hidden="1" x14ac:dyDescent="0.2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 Товар!A:F,3,0)</f>
        <v>Зефир воздушный</v>
      </c>
      <c r="H1056">
        <f>VLOOKUP(D1056,Товар!A:F,6,0)</f>
        <v>150</v>
      </c>
      <c r="I1056">
        <f>VLOOKUP(D1056,Товар!A:F,5,0)</f>
        <v>500</v>
      </c>
      <c r="J1056">
        <f t="shared" si="16"/>
        <v>150000</v>
      </c>
      <c r="K1056" t="str">
        <f>VLOOKUP(C1056,Магазин!A:C,2,0)</f>
        <v>Промышленный</v>
      </c>
    </row>
    <row r="1057" spans="1:11" hidden="1" x14ac:dyDescent="0.2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 Товар!A:F,3,0)</f>
        <v>Зефир лимонный</v>
      </c>
      <c r="H1057">
        <f>VLOOKUP(D1057,Товар!A:F,6,0)</f>
        <v>250</v>
      </c>
      <c r="I1057">
        <f>VLOOKUP(D1057,Товар!A:F,5,0)</f>
        <v>1000</v>
      </c>
      <c r="J1057">
        <f t="shared" si="16"/>
        <v>300000</v>
      </c>
      <c r="K1057" t="str">
        <f>VLOOKUP(C1057,Магазин!A:C,2,0)</f>
        <v>Промышленный</v>
      </c>
    </row>
    <row r="1058" spans="1:11" hidden="1" x14ac:dyDescent="0.2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 Товар!A:F,3,0)</f>
        <v>Зефир в шоколаде</v>
      </c>
      <c r="H1058">
        <f>VLOOKUP(D1058,Товар!A:F,6,0)</f>
        <v>220</v>
      </c>
      <c r="I1058">
        <f>VLOOKUP(D1058,Товар!A:F,5,0)</f>
        <v>250</v>
      </c>
      <c r="J1058">
        <f t="shared" si="16"/>
        <v>75000</v>
      </c>
      <c r="K1058" t="str">
        <f>VLOOKUP(C1058,Магазин!A:C,2,0)</f>
        <v>Промышленный</v>
      </c>
    </row>
    <row r="1059" spans="1:11" ht="13.5" hidden="1" customHeight="1" x14ac:dyDescent="0.2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 Товар!A:F,3,0)</f>
        <v>Зефир ванильный</v>
      </c>
      <c r="H1059">
        <f>VLOOKUP(D1059,Товар!A:F,6,0)</f>
        <v>200</v>
      </c>
      <c r="I1059">
        <f>VLOOKUP(D1059,Товар!A:F,5,0)</f>
        <v>800</v>
      </c>
      <c r="J1059">
        <f t="shared" si="16"/>
        <v>240000</v>
      </c>
      <c r="K1059" t="str">
        <f>VLOOKUP(C1059,Магазин!A:C,2,0)</f>
        <v>Промышленный</v>
      </c>
    </row>
    <row r="1060" spans="1:11" ht="13.5" hidden="1" customHeight="1" x14ac:dyDescent="0.2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 Товар!A:F,3,0)</f>
        <v>Зефир воздушный</v>
      </c>
      <c r="H1060">
        <f>VLOOKUP(D1060,Товар!A:F,6,0)</f>
        <v>150</v>
      </c>
      <c r="I1060">
        <f>VLOOKUP(D1060,Товар!A:F,5,0)</f>
        <v>500</v>
      </c>
      <c r="J1060">
        <f t="shared" si="16"/>
        <v>150000</v>
      </c>
      <c r="K1060" t="str">
        <f>VLOOKUP(C1060,Магазин!A:C,2,0)</f>
        <v>Промышленный</v>
      </c>
    </row>
    <row r="1061" spans="1:11" hidden="1" x14ac:dyDescent="0.2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 Товар!A:F,3,0)</f>
        <v>Зефир лимонный</v>
      </c>
      <c r="H1061">
        <f>VLOOKUP(D1061,Товар!A:F,6,0)</f>
        <v>250</v>
      </c>
      <c r="I1061">
        <f>VLOOKUP(D1061,Товар!A:F,5,0)</f>
        <v>1000</v>
      </c>
      <c r="J1061">
        <f t="shared" si="16"/>
        <v>300000</v>
      </c>
      <c r="K1061" t="str">
        <f>VLOOKUP(C1061,Магазин!A:C,2,0)</f>
        <v>Промышленный</v>
      </c>
    </row>
    <row r="1062" spans="1:11" hidden="1" x14ac:dyDescent="0.2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 Товар!A:F,3,0)</f>
        <v>Зефир в шоколаде</v>
      </c>
      <c r="H1062">
        <f>VLOOKUP(D1062,Товар!A:F,6,0)</f>
        <v>220</v>
      </c>
      <c r="I1062">
        <f>VLOOKUP(D1062,Товар!A:F,5,0)</f>
        <v>250</v>
      </c>
      <c r="J1062">
        <f t="shared" si="16"/>
        <v>25000</v>
      </c>
      <c r="K1062" t="str">
        <f>VLOOKUP(C1062,Магазин!A:C,2,0)</f>
        <v>Заречный</v>
      </c>
    </row>
    <row r="1063" spans="1:11" hidden="1" x14ac:dyDescent="0.2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 Товар!A:F,3,0)</f>
        <v>Зефир ванильный</v>
      </c>
      <c r="H1063">
        <f>VLOOKUP(D1063,Товар!A:F,6,0)</f>
        <v>200</v>
      </c>
      <c r="I1063">
        <f>VLOOKUP(D1063,Товар!A:F,5,0)</f>
        <v>800</v>
      </c>
      <c r="J1063">
        <f t="shared" si="16"/>
        <v>80000</v>
      </c>
      <c r="K1063" t="str">
        <f>VLOOKUP(C1063,Магазин!A:C,2,0)</f>
        <v>Заречный</v>
      </c>
    </row>
    <row r="1064" spans="1:11" hidden="1" x14ac:dyDescent="0.2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 Товар!A:F,3,0)</f>
        <v>Зефир воздушный</v>
      </c>
      <c r="H1064">
        <f>VLOOKUP(D1064,Товар!A:F,6,0)</f>
        <v>150</v>
      </c>
      <c r="I1064">
        <f>VLOOKUP(D1064,Товар!A:F,5,0)</f>
        <v>500</v>
      </c>
      <c r="J1064">
        <f t="shared" si="16"/>
        <v>50000</v>
      </c>
      <c r="K1064" t="str">
        <f>VLOOKUP(C1064,Магазин!A:C,2,0)</f>
        <v>Заречный</v>
      </c>
    </row>
    <row r="1065" spans="1:11" hidden="1" x14ac:dyDescent="0.2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 Товар!A:F,3,0)</f>
        <v>Зефир лимонный</v>
      </c>
      <c r="H1065">
        <f>VLOOKUP(D1065,Товар!A:F,6,0)</f>
        <v>250</v>
      </c>
      <c r="I1065">
        <f>VLOOKUP(D1065,Товар!A:F,5,0)</f>
        <v>1000</v>
      </c>
      <c r="J1065">
        <f t="shared" si="16"/>
        <v>100000</v>
      </c>
      <c r="K1065" t="str">
        <f>VLOOKUP(C1065,Магазин!A:C,2,0)</f>
        <v>Заречный</v>
      </c>
    </row>
    <row r="1066" spans="1:11" hidden="1" x14ac:dyDescent="0.2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 Товар!A:F,3,0)</f>
        <v>Зефир в шоколаде</v>
      </c>
      <c r="H1066">
        <f>VLOOKUP(D1066,Товар!A:F,6,0)</f>
        <v>220</v>
      </c>
      <c r="I1066">
        <f>VLOOKUP(D1066,Товар!A:F,5,0)</f>
        <v>250</v>
      </c>
      <c r="J1066">
        <f t="shared" si="16"/>
        <v>25000</v>
      </c>
      <c r="K1066" t="str">
        <f>VLOOKUP(C1066,Магазин!A:C,2,0)</f>
        <v>Заречный</v>
      </c>
    </row>
    <row r="1067" spans="1:11" hidden="1" x14ac:dyDescent="0.2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 Товар!A:F,3,0)</f>
        <v>Зефир ванильный</v>
      </c>
      <c r="H1067">
        <f>VLOOKUP(D1067,Товар!A:F,6,0)</f>
        <v>200</v>
      </c>
      <c r="I1067">
        <f>VLOOKUP(D1067,Товар!A:F,5,0)</f>
        <v>800</v>
      </c>
      <c r="J1067">
        <f t="shared" si="16"/>
        <v>80000</v>
      </c>
      <c r="K1067" t="str">
        <f>VLOOKUP(C1067,Магазин!A:C,2,0)</f>
        <v>Заречный</v>
      </c>
    </row>
    <row r="1068" spans="1:11" hidden="1" x14ac:dyDescent="0.2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 Товар!A:F,3,0)</f>
        <v>Зефир воздушный</v>
      </c>
      <c r="H1068">
        <f>VLOOKUP(D1068,Товар!A:F,6,0)</f>
        <v>150</v>
      </c>
      <c r="I1068">
        <f>VLOOKUP(D1068,Товар!A:F,5,0)</f>
        <v>500</v>
      </c>
      <c r="J1068">
        <f t="shared" si="16"/>
        <v>50000</v>
      </c>
      <c r="K1068" t="str">
        <f>VLOOKUP(C1068,Магазин!A:C,2,0)</f>
        <v>Заречный</v>
      </c>
    </row>
    <row r="1069" spans="1:11" hidden="1" x14ac:dyDescent="0.2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 Товар!A:F,3,0)</f>
        <v>Зефир лимонный</v>
      </c>
      <c r="H1069">
        <f>VLOOKUP(D1069,Товар!A:F,6,0)</f>
        <v>250</v>
      </c>
      <c r="I1069">
        <f>VLOOKUP(D1069,Товар!A:F,5,0)</f>
        <v>1000</v>
      </c>
      <c r="J1069">
        <f t="shared" si="16"/>
        <v>100000</v>
      </c>
      <c r="K1069" t="str">
        <f>VLOOKUP(C1069,Магазин!A:C,2,0)</f>
        <v>Заречный</v>
      </c>
    </row>
    <row r="1070" spans="1:11" hidden="1" x14ac:dyDescent="0.2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 Товар!A:F,3,0)</f>
        <v>Зефир в шоколаде</v>
      </c>
      <c r="H1070">
        <f>VLOOKUP(D1070,Товар!A:F,6,0)</f>
        <v>220</v>
      </c>
      <c r="I1070">
        <f>VLOOKUP(D1070,Товар!A:F,5,0)</f>
        <v>250</v>
      </c>
      <c r="J1070">
        <f t="shared" si="16"/>
        <v>25000</v>
      </c>
      <c r="K1070" t="str">
        <f>VLOOKUP(C1070,Магазин!A:C,2,0)</f>
        <v>Заречный</v>
      </c>
    </row>
    <row r="1071" spans="1:11" hidden="1" x14ac:dyDescent="0.2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 Товар!A:F,3,0)</f>
        <v>Зефир ванильный</v>
      </c>
      <c r="H1071">
        <f>VLOOKUP(D1071,Товар!A:F,6,0)</f>
        <v>200</v>
      </c>
      <c r="I1071">
        <f>VLOOKUP(D1071,Товар!A:F,5,0)</f>
        <v>800</v>
      </c>
      <c r="J1071">
        <f t="shared" si="16"/>
        <v>80000</v>
      </c>
      <c r="K1071" t="str">
        <f>VLOOKUP(C1071,Магазин!A:C,2,0)</f>
        <v>Заречный</v>
      </c>
    </row>
    <row r="1072" spans="1:11" hidden="1" x14ac:dyDescent="0.2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 Товар!A:F,3,0)</f>
        <v>Зефир воздушный</v>
      </c>
      <c r="H1072">
        <f>VLOOKUP(D1072,Товар!A:F,6,0)</f>
        <v>150</v>
      </c>
      <c r="I1072">
        <f>VLOOKUP(D1072,Товар!A:F,5,0)</f>
        <v>500</v>
      </c>
      <c r="J1072">
        <f t="shared" si="16"/>
        <v>50000</v>
      </c>
      <c r="K1072" t="str">
        <f>VLOOKUP(C1072,Магазин!A:C,2,0)</f>
        <v>Заречный</v>
      </c>
    </row>
    <row r="1073" spans="1:11" hidden="1" x14ac:dyDescent="0.2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 Товар!A:F,3,0)</f>
        <v>Зефир лимонный</v>
      </c>
      <c r="H1073">
        <f>VLOOKUP(D1073,Товар!A:F,6,0)</f>
        <v>250</v>
      </c>
      <c r="I1073">
        <f>VLOOKUP(D1073,Товар!A:F,5,0)</f>
        <v>1000</v>
      </c>
      <c r="J1073">
        <f t="shared" si="16"/>
        <v>100000</v>
      </c>
      <c r="K1073" t="str">
        <f>VLOOKUP(C1073,Магазин!A:C,2,0)</f>
        <v>Заречный</v>
      </c>
    </row>
    <row r="1074" spans="1:11" hidden="1" x14ac:dyDescent="0.2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 Товар!A:F,3,0)</f>
        <v>Зефир в шоколаде</v>
      </c>
      <c r="H1074">
        <f>VLOOKUP(D1074,Товар!A:F,6,0)</f>
        <v>220</v>
      </c>
      <c r="I1074">
        <f>VLOOKUP(D1074,Товар!A:F,5,0)</f>
        <v>250</v>
      </c>
      <c r="J1074">
        <f t="shared" si="16"/>
        <v>25000</v>
      </c>
      <c r="K1074" t="str">
        <f>VLOOKUP(C1074,Магазин!A:C,2,0)</f>
        <v>Заречный</v>
      </c>
    </row>
    <row r="1075" spans="1:11" hidden="1" x14ac:dyDescent="0.2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 Товар!A:F,3,0)</f>
        <v>Зефир ванильный</v>
      </c>
      <c r="H1075">
        <f>VLOOKUP(D1075,Товар!A:F,6,0)</f>
        <v>200</v>
      </c>
      <c r="I1075">
        <f>VLOOKUP(D1075,Товар!A:F,5,0)</f>
        <v>800</v>
      </c>
      <c r="J1075">
        <f t="shared" si="16"/>
        <v>80000</v>
      </c>
      <c r="K1075" t="str">
        <f>VLOOKUP(C1075,Магазин!A:C,2,0)</f>
        <v>Заречный</v>
      </c>
    </row>
    <row r="1076" spans="1:11" hidden="1" x14ac:dyDescent="0.2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 Товар!A:F,3,0)</f>
        <v>Зефир воздушный</v>
      </c>
      <c r="H1076">
        <f>VLOOKUP(D1076,Товар!A:F,6,0)</f>
        <v>150</v>
      </c>
      <c r="I1076">
        <f>VLOOKUP(D1076,Товар!A:F,5,0)</f>
        <v>500</v>
      </c>
      <c r="J1076">
        <f t="shared" si="16"/>
        <v>50000</v>
      </c>
      <c r="K1076" t="str">
        <f>VLOOKUP(C1076,Магазин!A:C,2,0)</f>
        <v>Заречный</v>
      </c>
    </row>
    <row r="1077" spans="1:11" hidden="1" x14ac:dyDescent="0.2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 Товар!A:F,3,0)</f>
        <v>Зефир лимонный</v>
      </c>
      <c r="H1077">
        <f>VLOOKUP(D1077,Товар!A:F,6,0)</f>
        <v>250</v>
      </c>
      <c r="I1077">
        <f>VLOOKUP(D1077,Товар!A:F,5,0)</f>
        <v>1000</v>
      </c>
      <c r="J1077">
        <f t="shared" si="16"/>
        <v>100000</v>
      </c>
      <c r="K1077" t="str">
        <f>VLOOKUP(C1077,Магазин!A:C,2,0)</f>
        <v>Заречный</v>
      </c>
    </row>
    <row r="1078" spans="1:11" hidden="1" x14ac:dyDescent="0.2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 Товар!A:F,3,0)</f>
        <v>Зефир в шоколаде</v>
      </c>
      <c r="H1078">
        <f>VLOOKUP(D1078,Товар!A:F,6,0)</f>
        <v>220</v>
      </c>
      <c r="I1078">
        <f>VLOOKUP(D1078,Товар!A:F,5,0)</f>
        <v>250</v>
      </c>
      <c r="J1078">
        <f t="shared" si="16"/>
        <v>25000</v>
      </c>
      <c r="K1078" t="str">
        <f>VLOOKUP(C1078,Магазин!A:C,2,0)</f>
        <v>Заречный</v>
      </c>
    </row>
    <row r="1079" spans="1:11" hidden="1" x14ac:dyDescent="0.2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 Товар!A:F,3,0)</f>
        <v>Зефир ванильный</v>
      </c>
      <c r="H1079">
        <f>VLOOKUP(D1079,Товар!A:F,6,0)</f>
        <v>200</v>
      </c>
      <c r="I1079">
        <f>VLOOKUP(D1079,Товар!A:F,5,0)</f>
        <v>800</v>
      </c>
      <c r="J1079">
        <f t="shared" si="16"/>
        <v>80000</v>
      </c>
      <c r="K1079" t="str">
        <f>VLOOKUP(C1079,Магазин!A:C,2,0)</f>
        <v>Заречный</v>
      </c>
    </row>
    <row r="1080" spans="1:11" hidden="1" x14ac:dyDescent="0.2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 Товар!A:F,3,0)</f>
        <v>Зефир воздушный</v>
      </c>
      <c r="H1080">
        <f>VLOOKUP(D1080,Товар!A:F,6,0)</f>
        <v>150</v>
      </c>
      <c r="I1080">
        <f>VLOOKUP(D1080,Товар!A:F,5,0)</f>
        <v>500</v>
      </c>
      <c r="J1080">
        <f t="shared" si="16"/>
        <v>50000</v>
      </c>
      <c r="K1080" t="str">
        <f>VLOOKUP(C1080,Магазин!A:C,2,0)</f>
        <v>Заречный</v>
      </c>
    </row>
    <row r="1081" spans="1:11" hidden="1" x14ac:dyDescent="0.2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 Товар!A:F,3,0)</f>
        <v>Зефир лимонный</v>
      </c>
      <c r="H1081">
        <f>VLOOKUP(D1081,Товар!A:F,6,0)</f>
        <v>250</v>
      </c>
      <c r="I1081">
        <f>VLOOKUP(D1081,Товар!A:F,5,0)</f>
        <v>1000</v>
      </c>
      <c r="J1081">
        <f t="shared" si="16"/>
        <v>100000</v>
      </c>
      <c r="K1081" t="str">
        <f>VLOOKUP(C1081,Магазин!A:C,2,0)</f>
        <v>Заречный</v>
      </c>
    </row>
    <row r="1082" spans="1:11" hidden="1" x14ac:dyDescent="0.2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 Товар!A:F,3,0)</f>
        <v>Батончик соевый</v>
      </c>
      <c r="H1082">
        <f>VLOOKUP(D1082,Товар!A:F,6,0)</f>
        <v>110</v>
      </c>
      <c r="I1082">
        <f>VLOOKUP(D1082,Товар!A:F,5,0)</f>
        <v>250</v>
      </c>
      <c r="J1082">
        <f t="shared" si="16"/>
        <v>45000</v>
      </c>
      <c r="K1082" t="str">
        <f>VLOOKUP(C1082,Магазин!A:C,2,0)</f>
        <v>Центральный</v>
      </c>
    </row>
    <row r="1083" spans="1:11" hidden="1" x14ac:dyDescent="0.2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 Товар!A:F,3,0)</f>
        <v>Заяц шоколадный большой</v>
      </c>
      <c r="H1083">
        <f>VLOOKUP(D1083,Товар!A:F,6,0)</f>
        <v>250</v>
      </c>
      <c r="I1083">
        <f>VLOOKUP(D1083,Товар!A:F,5,0)</f>
        <v>1</v>
      </c>
      <c r="J1083">
        <f t="shared" si="16"/>
        <v>142</v>
      </c>
      <c r="K1083" t="str">
        <f>VLOOKUP(C1083,Магазин!A:C,2,0)</f>
        <v>Центральный</v>
      </c>
    </row>
    <row r="1084" spans="1:11" hidden="1" x14ac:dyDescent="0.2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 Товар!A:F,3,0)</f>
        <v>Заяц шоколадный малый</v>
      </c>
      <c r="H1084">
        <f>VLOOKUP(D1084,Товар!A:F,6,0)</f>
        <v>300</v>
      </c>
      <c r="I1084">
        <f>VLOOKUP(D1084,Товар!A:F,5,0)</f>
        <v>6</v>
      </c>
      <c r="J1084">
        <f t="shared" si="16"/>
        <v>936</v>
      </c>
      <c r="K1084" t="str">
        <f>VLOOKUP(C1084,Магазин!A:C,2,0)</f>
        <v>Центральный</v>
      </c>
    </row>
    <row r="1085" spans="1:11" hidden="1" x14ac:dyDescent="0.2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 Товар!A:F,3,0)</f>
        <v>Зефир в шоколаде</v>
      </c>
      <c r="H1085">
        <f>VLOOKUP(D1085,Товар!A:F,6,0)</f>
        <v>220</v>
      </c>
      <c r="I1085">
        <f>VLOOKUP(D1085,Товар!A:F,5,0)</f>
        <v>250</v>
      </c>
      <c r="J1085">
        <f t="shared" si="16"/>
        <v>36000</v>
      </c>
      <c r="K1085" t="str">
        <f>VLOOKUP(C1085,Магазин!A:C,2,0)</f>
        <v>Центральный</v>
      </c>
    </row>
    <row r="1086" spans="1:11" hidden="1" x14ac:dyDescent="0.2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 Товар!A:F,3,0)</f>
        <v>Зефир ванильный</v>
      </c>
      <c r="H1086">
        <f>VLOOKUP(D1086,Товар!A:F,6,0)</f>
        <v>200</v>
      </c>
      <c r="I1086">
        <f>VLOOKUP(D1086,Товар!A:F,5,0)</f>
        <v>800</v>
      </c>
      <c r="J1086">
        <f t="shared" si="16"/>
        <v>142400</v>
      </c>
      <c r="K1086" t="str">
        <f>VLOOKUP(C1086,Магазин!A:C,2,0)</f>
        <v>Центральный</v>
      </c>
    </row>
    <row r="1087" spans="1:11" hidden="1" x14ac:dyDescent="0.2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 Товар!A:F,3,0)</f>
        <v>Зефир воздушный</v>
      </c>
      <c r="H1087">
        <f>VLOOKUP(D1087,Товар!A:F,6,0)</f>
        <v>150</v>
      </c>
      <c r="I1087">
        <f>VLOOKUP(D1087,Товар!A:F,5,0)</f>
        <v>500</v>
      </c>
      <c r="J1087">
        <f t="shared" si="16"/>
        <v>84500</v>
      </c>
      <c r="K1087" t="str">
        <f>VLOOKUP(C1087,Магазин!A:C,2,0)</f>
        <v>Центральный</v>
      </c>
    </row>
    <row r="1088" spans="1:11" hidden="1" x14ac:dyDescent="0.2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 Товар!A:F,3,0)</f>
        <v>Зефир лимонный</v>
      </c>
      <c r="H1088">
        <f>VLOOKUP(D1088,Товар!A:F,6,0)</f>
        <v>250</v>
      </c>
      <c r="I1088">
        <f>VLOOKUP(D1088,Товар!A:F,5,0)</f>
        <v>1000</v>
      </c>
      <c r="J1088">
        <f t="shared" si="16"/>
        <v>196000</v>
      </c>
      <c r="K1088" t="str">
        <f>VLOOKUP(C1088,Магазин!A:C,2,0)</f>
        <v>Центральный</v>
      </c>
    </row>
    <row r="1089" spans="1:11" hidden="1" x14ac:dyDescent="0.2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 Товар!A:F,3,0)</f>
        <v>Карамель "Барбарис"</v>
      </c>
      <c r="H1089">
        <f>VLOOKUP(D1089,Товар!A:F,6,0)</f>
        <v>50</v>
      </c>
      <c r="I1089">
        <f>VLOOKUP(D1089,Товар!A:F,5,0)</f>
        <v>250</v>
      </c>
      <c r="J1089">
        <f t="shared" si="16"/>
        <v>30750</v>
      </c>
      <c r="K1089" t="str">
        <f>VLOOKUP(C1089,Магазин!A:C,2,0)</f>
        <v>Центральный</v>
      </c>
    </row>
    <row r="1090" spans="1:11" hidden="1" x14ac:dyDescent="0.2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 Товар!A:F,3,0)</f>
        <v>Карамель "Взлетная"</v>
      </c>
      <c r="H1090">
        <f>VLOOKUP(D1090,Товар!A:F,6,0)</f>
        <v>90</v>
      </c>
      <c r="I1090">
        <f>VLOOKUP(D1090,Товар!A:F,5,0)</f>
        <v>500</v>
      </c>
      <c r="J1090">
        <f t="shared" si="16"/>
        <v>55500</v>
      </c>
      <c r="K1090" t="str">
        <f>VLOOKUP(C1090,Магазин!A:C,2,0)</f>
        <v>Центральный</v>
      </c>
    </row>
    <row r="1091" spans="1:11" hidden="1" x14ac:dyDescent="0.2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 Товар!A:F,3,0)</f>
        <v>Карамель "Раковая шейка"</v>
      </c>
      <c r="H1091">
        <f>VLOOKUP(D1091,Товар!A:F,6,0)</f>
        <v>600</v>
      </c>
      <c r="I1091">
        <f>VLOOKUP(D1091,Товар!A:F,5,0)</f>
        <v>1000</v>
      </c>
      <c r="J1091">
        <f t="shared" ref="J1091:J1154" si="17">I1091*E1091</f>
        <v>158000</v>
      </c>
      <c r="K1091" t="str">
        <f>VLOOKUP(C1091,Магазин!A:C,2,0)</f>
        <v>Центральный</v>
      </c>
    </row>
    <row r="1092" spans="1:11" hidden="1" x14ac:dyDescent="0.2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 Товар!A:F,3,0)</f>
        <v>Карамель клубничная</v>
      </c>
      <c r="H1092">
        <f>VLOOKUP(D1092,Товар!A:F,6,0)</f>
        <v>100</v>
      </c>
      <c r="I1092">
        <f>VLOOKUP(D1092,Товар!A:F,5,0)</f>
        <v>500</v>
      </c>
      <c r="J1092">
        <f t="shared" si="17"/>
        <v>87500</v>
      </c>
      <c r="K1092" t="str">
        <f>VLOOKUP(C1092,Магазин!A:C,2,0)</f>
        <v>Центральный</v>
      </c>
    </row>
    <row r="1093" spans="1:11" hidden="1" x14ac:dyDescent="0.2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 Товар!A:F,3,0)</f>
        <v>Карамель лимонная</v>
      </c>
      <c r="H1093">
        <f>VLOOKUP(D1093,Товар!A:F,6,0)</f>
        <v>55</v>
      </c>
      <c r="I1093">
        <f>VLOOKUP(D1093,Товар!A:F,5,0)</f>
        <v>250</v>
      </c>
      <c r="J1093">
        <f t="shared" si="17"/>
        <v>28500</v>
      </c>
      <c r="K1093" t="str">
        <f>VLOOKUP(C1093,Магазин!A:C,2,0)</f>
        <v>Центральный</v>
      </c>
    </row>
    <row r="1094" spans="1:11" hidden="1" x14ac:dyDescent="0.2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 Товар!A:F,3,0)</f>
        <v>Карамель мятная</v>
      </c>
      <c r="H1094">
        <f>VLOOKUP(D1094,Товар!A:F,6,0)</f>
        <v>85</v>
      </c>
      <c r="I1094">
        <f>VLOOKUP(D1094,Товар!A:F,5,0)</f>
        <v>500</v>
      </c>
      <c r="J1094">
        <f t="shared" si="17"/>
        <v>69500</v>
      </c>
      <c r="K1094" t="str">
        <f>VLOOKUP(C1094,Магазин!A:C,2,0)</f>
        <v>Центральный</v>
      </c>
    </row>
    <row r="1095" spans="1:11" hidden="1" x14ac:dyDescent="0.2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 Товар!A:F,3,0)</f>
        <v>Клюква в сахаре</v>
      </c>
      <c r="H1095">
        <f>VLOOKUP(D1095,Товар!A:F,6,0)</f>
        <v>220</v>
      </c>
      <c r="I1095">
        <f>VLOOKUP(D1095,Товар!A:F,5,0)</f>
        <v>300</v>
      </c>
      <c r="J1095">
        <f t="shared" si="17"/>
        <v>42300</v>
      </c>
      <c r="K1095" t="str">
        <f>VLOOKUP(C1095,Магазин!A:C,2,0)</f>
        <v>Центральный</v>
      </c>
    </row>
    <row r="1096" spans="1:11" hidden="1" x14ac:dyDescent="0.2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 Товар!A:F,3,0)</f>
        <v>Курага в шоколаде</v>
      </c>
      <c r="H1096">
        <f>VLOOKUP(D1096,Товар!A:F,6,0)</f>
        <v>300</v>
      </c>
      <c r="I1096">
        <f>VLOOKUP(D1096,Товар!A:F,5,0)</f>
        <v>250</v>
      </c>
      <c r="J1096">
        <f t="shared" si="17"/>
        <v>30500</v>
      </c>
      <c r="K1096" t="str">
        <f>VLOOKUP(C1096,Магазин!A:C,2,0)</f>
        <v>Центральный</v>
      </c>
    </row>
    <row r="1097" spans="1:11" hidden="1" x14ac:dyDescent="0.2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 Товар!A:F,3,0)</f>
        <v>Леденец "Петушок"</v>
      </c>
      <c r="H1097">
        <f>VLOOKUP(D1097,Товар!A:F,6,0)</f>
        <v>20</v>
      </c>
      <c r="I1097">
        <f>VLOOKUP(D1097,Товар!A:F,5,0)</f>
        <v>1</v>
      </c>
      <c r="J1097">
        <f t="shared" si="17"/>
        <v>123</v>
      </c>
      <c r="K1097" t="str">
        <f>VLOOKUP(C1097,Магазин!A:C,2,0)</f>
        <v>Центральный</v>
      </c>
    </row>
    <row r="1098" spans="1:11" hidden="1" x14ac:dyDescent="0.2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 Товар!A:F,3,0)</f>
        <v>Леденцы фруктовые драже</v>
      </c>
      <c r="H1098">
        <f>VLOOKUP(D1098,Товар!A:F,6,0)</f>
        <v>120</v>
      </c>
      <c r="I1098">
        <f>VLOOKUP(D1098,Товар!A:F,5,0)</f>
        <v>150</v>
      </c>
      <c r="J1098">
        <f t="shared" si="17"/>
        <v>23700</v>
      </c>
      <c r="K1098" t="str">
        <f>VLOOKUP(C1098,Магазин!A:C,2,0)</f>
        <v>Центральный</v>
      </c>
    </row>
    <row r="1099" spans="1:11" hidden="1" x14ac:dyDescent="0.2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 Товар!A:F,3,0)</f>
        <v>Мармелад в шоколаде</v>
      </c>
      <c r="H1099">
        <f>VLOOKUP(D1099,Товар!A:F,6,0)</f>
        <v>120</v>
      </c>
      <c r="I1099">
        <f>VLOOKUP(D1099,Товар!A:F,5,0)</f>
        <v>150</v>
      </c>
      <c r="J1099">
        <f t="shared" si="17"/>
        <v>21900</v>
      </c>
      <c r="K1099" t="str">
        <f>VLOOKUP(C1099,Магазин!A:C,2,0)</f>
        <v>Центральный</v>
      </c>
    </row>
    <row r="1100" spans="1:11" hidden="1" x14ac:dyDescent="0.2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 Товар!A:F,3,0)</f>
        <v>Мармелад желейный фигурки</v>
      </c>
      <c r="H1100">
        <f>VLOOKUP(D1100,Товар!A:F,6,0)</f>
        <v>170</v>
      </c>
      <c r="I1100">
        <f>VLOOKUP(D1100,Товар!A:F,5,0)</f>
        <v>700</v>
      </c>
      <c r="J1100">
        <f t="shared" si="17"/>
        <v>102900</v>
      </c>
      <c r="K1100" t="str">
        <f>VLOOKUP(C1100,Магазин!A:C,2,0)</f>
        <v>Центральный</v>
      </c>
    </row>
    <row r="1101" spans="1:11" hidden="1" x14ac:dyDescent="0.2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 Товар!A:F,3,0)</f>
        <v>Мармелад лимонный</v>
      </c>
      <c r="H1101">
        <f>VLOOKUP(D1101,Товар!A:F,6,0)</f>
        <v>120</v>
      </c>
      <c r="I1101">
        <f>VLOOKUP(D1101,Товар!A:F,5,0)</f>
        <v>500</v>
      </c>
      <c r="J1101">
        <f t="shared" si="17"/>
        <v>84500</v>
      </c>
      <c r="K1101" t="str">
        <f>VLOOKUP(C1101,Магазин!A:C,2,0)</f>
        <v>Центральный</v>
      </c>
    </row>
    <row r="1102" spans="1:11" hidden="1" x14ac:dyDescent="0.2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 Товар!A:F,3,0)</f>
        <v>Мармелад сливовый</v>
      </c>
      <c r="H1102">
        <f>VLOOKUP(D1102,Товар!A:F,6,0)</f>
        <v>110</v>
      </c>
      <c r="I1102">
        <f>VLOOKUP(D1102,Товар!A:F,5,0)</f>
        <v>500</v>
      </c>
      <c r="J1102">
        <f t="shared" si="17"/>
        <v>99500</v>
      </c>
      <c r="K1102" t="str">
        <f>VLOOKUP(C1102,Магазин!A:C,2,0)</f>
        <v>Центральный</v>
      </c>
    </row>
    <row r="1103" spans="1:11" hidden="1" x14ac:dyDescent="0.2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 Товар!A:F,3,0)</f>
        <v>Мармелад фруктовый</v>
      </c>
      <c r="H1103">
        <f>VLOOKUP(D1103,Товар!A:F,6,0)</f>
        <v>120</v>
      </c>
      <c r="I1103">
        <f>VLOOKUP(D1103,Товар!A:F,5,0)</f>
        <v>600</v>
      </c>
      <c r="J1103">
        <f t="shared" si="17"/>
        <v>88200</v>
      </c>
      <c r="K1103" t="str">
        <f>VLOOKUP(C1103,Магазин!A:C,2,0)</f>
        <v>Центральный</v>
      </c>
    </row>
    <row r="1104" spans="1:11" hidden="1" x14ac:dyDescent="0.2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 Товар!A:F,3,0)</f>
        <v>Мармелад яблочный</v>
      </c>
      <c r="H1104">
        <f>VLOOKUP(D1104,Товар!A:F,6,0)</f>
        <v>180</v>
      </c>
      <c r="I1104">
        <f>VLOOKUP(D1104,Товар!A:F,5,0)</f>
        <v>1000</v>
      </c>
      <c r="J1104">
        <f t="shared" si="17"/>
        <v>138000</v>
      </c>
      <c r="K1104" t="str">
        <f>VLOOKUP(C1104,Магазин!A:C,2,0)</f>
        <v>Центральный</v>
      </c>
    </row>
    <row r="1105" spans="1:11" hidden="1" x14ac:dyDescent="0.2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 Товар!A:F,3,0)</f>
        <v>Набор конфет "Новогодний"</v>
      </c>
      <c r="H1105">
        <f>VLOOKUP(D1105,Товар!A:F,6,0)</f>
        <v>350</v>
      </c>
      <c r="I1105">
        <f>VLOOKUP(D1105,Товар!A:F,5,0)</f>
        <v>200</v>
      </c>
      <c r="J1105">
        <f t="shared" si="17"/>
        <v>25800</v>
      </c>
      <c r="K1105" t="str">
        <f>VLOOKUP(C1105,Магазин!A:C,2,0)</f>
        <v>Центральный</v>
      </c>
    </row>
    <row r="1106" spans="1:11" hidden="1" x14ac:dyDescent="0.2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 Товар!A:F,3,0)</f>
        <v>Пастила ванильная</v>
      </c>
      <c r="H1106">
        <f>VLOOKUP(D1106,Товар!A:F,6,0)</f>
        <v>125</v>
      </c>
      <c r="I1106">
        <f>VLOOKUP(D1106,Товар!A:F,5,0)</f>
        <v>250</v>
      </c>
      <c r="J1106">
        <f t="shared" si="17"/>
        <v>47750</v>
      </c>
      <c r="K1106" t="str">
        <f>VLOOKUP(C1106,Магазин!A:C,2,0)</f>
        <v>Центральный</v>
      </c>
    </row>
    <row r="1107" spans="1:11" hidden="1" x14ac:dyDescent="0.2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 Товар!A:F,3,0)</f>
        <v>Пастила с клюквенным соком</v>
      </c>
      <c r="H1107">
        <f>VLOOKUP(D1107,Товар!A:F,6,0)</f>
        <v>140</v>
      </c>
      <c r="I1107">
        <f>VLOOKUP(D1107,Товар!A:F,5,0)</f>
        <v>300</v>
      </c>
      <c r="J1107">
        <f t="shared" si="17"/>
        <v>46500</v>
      </c>
      <c r="K1107" t="str">
        <f>VLOOKUP(C1107,Магазин!A:C,2,0)</f>
        <v>Центральный</v>
      </c>
    </row>
    <row r="1108" spans="1:11" hidden="1" x14ac:dyDescent="0.2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 Товар!A:F,3,0)</f>
        <v>Сладкая плитка соевая</v>
      </c>
      <c r="H1108">
        <f>VLOOKUP(D1108,Товар!A:F,6,0)</f>
        <v>55</v>
      </c>
      <c r="I1108">
        <f>VLOOKUP(D1108,Товар!A:F,5,0)</f>
        <v>100</v>
      </c>
      <c r="J1108">
        <f t="shared" si="17"/>
        <v>14300</v>
      </c>
      <c r="K1108" t="str">
        <f>VLOOKUP(C1108,Магазин!A:C,2,0)</f>
        <v>Центральный</v>
      </c>
    </row>
    <row r="1109" spans="1:11" hidden="1" x14ac:dyDescent="0.2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 Товар!A:F,3,0)</f>
        <v>Суфле в шоколаде</v>
      </c>
      <c r="H1109">
        <f>VLOOKUP(D1109,Товар!A:F,6,0)</f>
        <v>115</v>
      </c>
      <c r="I1109">
        <f>VLOOKUP(D1109,Товар!A:F,5,0)</f>
        <v>250</v>
      </c>
      <c r="J1109">
        <f t="shared" si="17"/>
        <v>44500</v>
      </c>
      <c r="K1109" t="str">
        <f>VLOOKUP(C1109,Магазин!A:C,2,0)</f>
        <v>Центральный</v>
      </c>
    </row>
    <row r="1110" spans="1:11" hidden="1" x14ac:dyDescent="0.2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 Товар!A:F,3,0)</f>
        <v>Чернослив в шоколаде</v>
      </c>
      <c r="H1110">
        <f>VLOOKUP(D1110,Товар!A:F,6,0)</f>
        <v>300</v>
      </c>
      <c r="I1110">
        <f>VLOOKUP(D1110,Товар!A:F,5,0)</f>
        <v>250</v>
      </c>
      <c r="J1110">
        <f t="shared" si="17"/>
        <v>36500</v>
      </c>
      <c r="K1110" t="str">
        <f>VLOOKUP(C1110,Магазин!A:C,2,0)</f>
        <v>Центральный</v>
      </c>
    </row>
    <row r="1111" spans="1:11" hidden="1" x14ac:dyDescent="0.2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 Товар!A:F,3,0)</f>
        <v>Шоколад молочный</v>
      </c>
      <c r="H1111">
        <f>VLOOKUP(D1111,Товар!A:F,6,0)</f>
        <v>75</v>
      </c>
      <c r="I1111">
        <f>VLOOKUP(D1111,Товар!A:F,5,0)</f>
        <v>100</v>
      </c>
      <c r="J1111">
        <f t="shared" si="17"/>
        <v>12800</v>
      </c>
      <c r="K1111" t="str">
        <f>VLOOKUP(C1111,Магазин!A:C,2,0)</f>
        <v>Центральный</v>
      </c>
    </row>
    <row r="1112" spans="1:11" hidden="1" x14ac:dyDescent="0.2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 Товар!A:F,3,0)</f>
        <v>Шоколад с изюмом</v>
      </c>
      <c r="H1112">
        <f>VLOOKUP(D1112,Товар!A:F,6,0)</f>
        <v>80</v>
      </c>
      <c r="I1112">
        <f>VLOOKUP(D1112,Товар!A:F,5,0)</f>
        <v>80</v>
      </c>
      <c r="J1112">
        <f t="shared" si="17"/>
        <v>15280</v>
      </c>
      <c r="K1112" t="str">
        <f>VLOOKUP(C1112,Магазин!A:C,2,0)</f>
        <v>Центральный</v>
      </c>
    </row>
    <row r="1113" spans="1:11" hidden="1" x14ac:dyDescent="0.2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 Товар!A:F,3,0)</f>
        <v>Шоколад с орехом</v>
      </c>
      <c r="H1113">
        <f>VLOOKUP(D1113,Товар!A:F,6,0)</f>
        <v>90</v>
      </c>
      <c r="I1113">
        <f>VLOOKUP(D1113,Товар!A:F,5,0)</f>
        <v>100</v>
      </c>
      <c r="J1113">
        <f t="shared" si="17"/>
        <v>16500</v>
      </c>
      <c r="K1113" t="str">
        <f>VLOOKUP(C1113,Магазин!A:C,2,0)</f>
        <v>Центральный</v>
      </c>
    </row>
    <row r="1114" spans="1:11" hidden="1" x14ac:dyDescent="0.2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 Товар!A:F,3,0)</f>
        <v>Шоколад темный</v>
      </c>
      <c r="H1114">
        <f>VLOOKUP(D1114,Товар!A:F,6,0)</f>
        <v>80</v>
      </c>
      <c r="I1114">
        <f>VLOOKUP(D1114,Товар!A:F,5,0)</f>
        <v>100</v>
      </c>
      <c r="J1114">
        <f t="shared" si="17"/>
        <v>16700</v>
      </c>
      <c r="K1114" t="str">
        <f>VLOOKUP(C1114,Магазин!A:C,2,0)</f>
        <v>Центральный</v>
      </c>
    </row>
    <row r="1115" spans="1:11" hidden="1" x14ac:dyDescent="0.2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 Товар!A:F,3,0)</f>
        <v>Шоколадные конфеты "Белочка"</v>
      </c>
      <c r="H1115">
        <f>VLOOKUP(D1115,Товар!A:F,6,0)</f>
        <v>130</v>
      </c>
      <c r="I1115">
        <f>VLOOKUP(D1115,Товар!A:F,5,0)</f>
        <v>200</v>
      </c>
      <c r="J1115">
        <f t="shared" si="17"/>
        <v>26400</v>
      </c>
      <c r="K1115" t="str">
        <f>VLOOKUP(C1115,Магазин!A:C,2,0)</f>
        <v>Центральный</v>
      </c>
    </row>
    <row r="1116" spans="1:11" hidden="1" x14ac:dyDescent="0.2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 Товар!A:F,3,0)</f>
        <v>Шоколадные конфеты "Грильяж"</v>
      </c>
      <c r="H1116">
        <f>VLOOKUP(D1116,Товар!A:F,6,0)</f>
        <v>200</v>
      </c>
      <c r="I1116">
        <f>VLOOKUP(D1116,Товар!A:F,5,0)</f>
        <v>300</v>
      </c>
      <c r="J1116">
        <f t="shared" si="17"/>
        <v>31500</v>
      </c>
      <c r="K1116" t="str">
        <f>VLOOKUP(C1116,Магазин!A:C,2,0)</f>
        <v>Центральный</v>
      </c>
    </row>
    <row r="1117" spans="1:11" hidden="1" x14ac:dyDescent="0.2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 Товар!A:F,3,0)</f>
        <v>Шоколадные конфеты ассорти</v>
      </c>
      <c r="H1117">
        <f>VLOOKUP(D1117,Товар!A:F,6,0)</f>
        <v>375</v>
      </c>
      <c r="I1117">
        <f>VLOOKUP(D1117,Товар!A:F,5,0)</f>
        <v>400</v>
      </c>
      <c r="J1117">
        <f t="shared" si="17"/>
        <v>45600</v>
      </c>
      <c r="K1117" t="str">
        <f>VLOOKUP(C1117,Магазин!A:C,2,0)</f>
        <v>Центральный</v>
      </c>
    </row>
    <row r="1118" spans="1:11" hidden="1" x14ac:dyDescent="0.2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 Товар!A:F,3,0)</f>
        <v>Батончик соевый</v>
      </c>
      <c r="H1118">
        <f>VLOOKUP(D1118,Товар!A:F,6,0)</f>
        <v>110</v>
      </c>
      <c r="I1118">
        <f>VLOOKUP(D1118,Товар!A:F,5,0)</f>
        <v>250</v>
      </c>
      <c r="J1118">
        <f t="shared" si="17"/>
        <v>48000</v>
      </c>
      <c r="K1118" t="str">
        <f>VLOOKUP(C1118,Магазин!A:C,2,0)</f>
        <v>Центральный</v>
      </c>
    </row>
    <row r="1119" spans="1:11" hidden="1" x14ac:dyDescent="0.2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 Товар!A:F,3,0)</f>
        <v>Заяц шоколадный большой</v>
      </c>
      <c r="H1119">
        <f>VLOOKUP(D1119,Товар!A:F,6,0)</f>
        <v>250</v>
      </c>
      <c r="I1119">
        <f>VLOOKUP(D1119,Товар!A:F,5,0)</f>
        <v>1</v>
      </c>
      <c r="J1119">
        <f t="shared" si="17"/>
        <v>145</v>
      </c>
      <c r="K1119" t="str">
        <f>VLOOKUP(C1119,Магазин!A:C,2,0)</f>
        <v>Центральный</v>
      </c>
    </row>
    <row r="1120" spans="1:11" hidden="1" x14ac:dyDescent="0.2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 Товар!A:F,3,0)</f>
        <v>Заяц шоколадный малый</v>
      </c>
      <c r="H1120">
        <f>VLOOKUP(D1120,Товар!A:F,6,0)</f>
        <v>300</v>
      </c>
      <c r="I1120">
        <f>VLOOKUP(D1120,Товар!A:F,5,0)</f>
        <v>6</v>
      </c>
      <c r="J1120">
        <f t="shared" si="17"/>
        <v>978</v>
      </c>
      <c r="K1120" t="str">
        <f>VLOOKUP(C1120,Магазин!A:C,2,0)</f>
        <v>Центральный</v>
      </c>
    </row>
    <row r="1121" spans="1:11" hidden="1" x14ac:dyDescent="0.2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 Товар!A:F,3,0)</f>
        <v>Зефир в шоколаде</v>
      </c>
      <c r="H1121">
        <f>VLOOKUP(D1121,Товар!A:F,6,0)</f>
        <v>220</v>
      </c>
      <c r="I1121">
        <f>VLOOKUP(D1121,Товар!A:F,5,0)</f>
        <v>250</v>
      </c>
      <c r="J1121">
        <f t="shared" si="17"/>
        <v>32000</v>
      </c>
      <c r="K1121" t="str">
        <f>VLOOKUP(C1121,Магазин!A:C,2,0)</f>
        <v>Центральный</v>
      </c>
    </row>
    <row r="1122" spans="1:11" hidden="1" x14ac:dyDescent="0.2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 Товар!A:F,3,0)</f>
        <v>Зефир ванильный</v>
      </c>
      <c r="H1122">
        <f>VLOOKUP(D1122,Товар!A:F,6,0)</f>
        <v>200</v>
      </c>
      <c r="I1122">
        <f>VLOOKUP(D1122,Товар!A:F,5,0)</f>
        <v>800</v>
      </c>
      <c r="J1122">
        <f t="shared" si="17"/>
        <v>116000</v>
      </c>
      <c r="K1122" t="str">
        <f>VLOOKUP(C1122,Магазин!A:C,2,0)</f>
        <v>Центральный</v>
      </c>
    </row>
    <row r="1123" spans="1:11" hidden="1" x14ac:dyDescent="0.2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 Товар!A:F,3,0)</f>
        <v>Зефир воздушный</v>
      </c>
      <c r="H1123">
        <f>VLOOKUP(D1123,Товар!A:F,6,0)</f>
        <v>150</v>
      </c>
      <c r="I1123">
        <f>VLOOKUP(D1123,Товар!A:F,5,0)</f>
        <v>500</v>
      </c>
      <c r="J1123">
        <f t="shared" si="17"/>
        <v>69000</v>
      </c>
      <c r="K1123" t="str">
        <f>VLOOKUP(C1123,Магазин!A:C,2,0)</f>
        <v>Центральный</v>
      </c>
    </row>
    <row r="1124" spans="1:11" hidden="1" x14ac:dyDescent="0.2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 Товар!A:F,3,0)</f>
        <v>Зефир лимонный</v>
      </c>
      <c r="H1124">
        <f>VLOOKUP(D1124,Товар!A:F,6,0)</f>
        <v>250</v>
      </c>
      <c r="I1124">
        <f>VLOOKUP(D1124,Товар!A:F,5,0)</f>
        <v>1000</v>
      </c>
      <c r="J1124">
        <f t="shared" si="17"/>
        <v>164000</v>
      </c>
      <c r="K1124" t="str">
        <f>VLOOKUP(C1124,Магазин!A:C,2,0)</f>
        <v>Центральный</v>
      </c>
    </row>
    <row r="1125" spans="1:11" hidden="1" x14ac:dyDescent="0.2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 Товар!A:F,3,0)</f>
        <v>Карамель "Барбарис"</v>
      </c>
      <c r="H1125">
        <f>VLOOKUP(D1125,Товар!A:F,6,0)</f>
        <v>50</v>
      </c>
      <c r="I1125">
        <f>VLOOKUP(D1125,Товар!A:F,5,0)</f>
        <v>250</v>
      </c>
      <c r="J1125">
        <f t="shared" si="17"/>
        <v>44000</v>
      </c>
      <c r="K1125" t="str">
        <f>VLOOKUP(C1125,Магазин!A:C,2,0)</f>
        <v>Центральный</v>
      </c>
    </row>
    <row r="1126" spans="1:11" hidden="1" x14ac:dyDescent="0.2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 Товар!A:F,3,0)</f>
        <v>Карамель "Взлетная"</v>
      </c>
      <c r="H1126">
        <f>VLOOKUP(D1126,Товар!A:F,6,0)</f>
        <v>90</v>
      </c>
      <c r="I1126">
        <f>VLOOKUP(D1126,Товар!A:F,5,0)</f>
        <v>500</v>
      </c>
      <c r="J1126">
        <f t="shared" si="17"/>
        <v>64000</v>
      </c>
      <c r="K1126" t="str">
        <f>VLOOKUP(C1126,Магазин!A:C,2,0)</f>
        <v>Центральный</v>
      </c>
    </row>
    <row r="1127" spans="1:11" hidden="1" x14ac:dyDescent="0.2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 Товар!A:F,3,0)</f>
        <v>Карамель "Раковая шейка"</v>
      </c>
      <c r="H1127">
        <f>VLOOKUP(D1127,Товар!A:F,6,0)</f>
        <v>600</v>
      </c>
      <c r="I1127">
        <f>VLOOKUP(D1127,Товар!A:F,5,0)</f>
        <v>1000</v>
      </c>
      <c r="J1127">
        <f t="shared" si="17"/>
        <v>146000</v>
      </c>
      <c r="K1127" t="str">
        <f>VLOOKUP(C1127,Магазин!A:C,2,0)</f>
        <v>Центральный</v>
      </c>
    </row>
    <row r="1128" spans="1:11" hidden="1" x14ac:dyDescent="0.2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 Товар!A:F,3,0)</f>
        <v>Карамель клубничная</v>
      </c>
      <c r="H1128">
        <f>VLOOKUP(D1128,Товар!A:F,6,0)</f>
        <v>100</v>
      </c>
      <c r="I1128">
        <f>VLOOKUP(D1128,Товар!A:F,5,0)</f>
        <v>500</v>
      </c>
      <c r="J1128">
        <f t="shared" si="17"/>
        <v>86500</v>
      </c>
      <c r="K1128" t="str">
        <f>VLOOKUP(C1128,Магазин!A:C,2,0)</f>
        <v>Центральный</v>
      </c>
    </row>
    <row r="1129" spans="1:11" hidden="1" x14ac:dyDescent="0.2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 Товар!A:F,3,0)</f>
        <v>Карамель лимонная</v>
      </c>
      <c r="H1129">
        <f>VLOOKUP(D1129,Товар!A:F,6,0)</f>
        <v>55</v>
      </c>
      <c r="I1129">
        <f>VLOOKUP(D1129,Товар!A:F,5,0)</f>
        <v>250</v>
      </c>
      <c r="J1129">
        <f t="shared" si="17"/>
        <v>45000</v>
      </c>
      <c r="K1129" t="str">
        <f>VLOOKUP(C1129,Магазин!A:C,2,0)</f>
        <v>Центральный</v>
      </c>
    </row>
    <row r="1130" spans="1:11" hidden="1" x14ac:dyDescent="0.2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 Товар!A:F,3,0)</f>
        <v>Карамель мятная</v>
      </c>
      <c r="H1130">
        <f>VLOOKUP(D1130,Товар!A:F,6,0)</f>
        <v>85</v>
      </c>
      <c r="I1130">
        <f>VLOOKUP(D1130,Товар!A:F,5,0)</f>
        <v>500</v>
      </c>
      <c r="J1130">
        <f t="shared" si="17"/>
        <v>71000</v>
      </c>
      <c r="K1130" t="str">
        <f>VLOOKUP(C1130,Магазин!A:C,2,0)</f>
        <v>Центральный</v>
      </c>
    </row>
    <row r="1131" spans="1:11" hidden="1" x14ac:dyDescent="0.2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 Товар!A:F,3,0)</f>
        <v>Клюква в сахаре</v>
      </c>
      <c r="H1131">
        <f>VLOOKUP(D1131,Товар!A:F,6,0)</f>
        <v>220</v>
      </c>
      <c r="I1131">
        <f>VLOOKUP(D1131,Товар!A:F,5,0)</f>
        <v>300</v>
      </c>
      <c r="J1131">
        <f t="shared" si="17"/>
        <v>46800</v>
      </c>
      <c r="K1131" t="str">
        <f>VLOOKUP(C1131,Магазин!A:C,2,0)</f>
        <v>Центральный</v>
      </c>
    </row>
    <row r="1132" spans="1:11" hidden="1" x14ac:dyDescent="0.2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 Товар!A:F,3,0)</f>
        <v>Курага в шоколаде</v>
      </c>
      <c r="H1132">
        <f>VLOOKUP(D1132,Товар!A:F,6,0)</f>
        <v>300</v>
      </c>
      <c r="I1132">
        <f>VLOOKUP(D1132,Товар!A:F,5,0)</f>
        <v>250</v>
      </c>
      <c r="J1132">
        <f t="shared" si="17"/>
        <v>36000</v>
      </c>
      <c r="K1132" t="str">
        <f>VLOOKUP(C1132,Магазин!A:C,2,0)</f>
        <v>Центральный</v>
      </c>
    </row>
    <row r="1133" spans="1:11" hidden="1" x14ac:dyDescent="0.2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 Товар!A:F,3,0)</f>
        <v>Леденец "Петушок"</v>
      </c>
      <c r="H1133">
        <f>VLOOKUP(D1133,Товар!A:F,6,0)</f>
        <v>20</v>
      </c>
      <c r="I1133">
        <f>VLOOKUP(D1133,Товар!A:F,5,0)</f>
        <v>1</v>
      </c>
      <c r="J1133">
        <f t="shared" si="17"/>
        <v>178</v>
      </c>
      <c r="K1133" t="str">
        <f>VLOOKUP(C1133,Магазин!A:C,2,0)</f>
        <v>Центральный</v>
      </c>
    </row>
    <row r="1134" spans="1:11" hidden="1" x14ac:dyDescent="0.2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 Товар!A:F,3,0)</f>
        <v>Леденцы фруктовые драже</v>
      </c>
      <c r="H1134">
        <f>VLOOKUP(D1134,Товар!A:F,6,0)</f>
        <v>120</v>
      </c>
      <c r="I1134">
        <f>VLOOKUP(D1134,Товар!A:F,5,0)</f>
        <v>150</v>
      </c>
      <c r="J1134">
        <f t="shared" si="17"/>
        <v>25350</v>
      </c>
      <c r="K1134" t="str">
        <f>VLOOKUP(C1134,Магазин!A:C,2,0)</f>
        <v>Центральный</v>
      </c>
    </row>
    <row r="1135" spans="1:11" hidden="1" x14ac:dyDescent="0.2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 Товар!A:F,3,0)</f>
        <v>Мармелад в шоколаде</v>
      </c>
      <c r="H1135">
        <f>VLOOKUP(D1135,Товар!A:F,6,0)</f>
        <v>120</v>
      </c>
      <c r="I1135">
        <f>VLOOKUP(D1135,Товар!A:F,5,0)</f>
        <v>150</v>
      </c>
      <c r="J1135">
        <f t="shared" si="17"/>
        <v>29400</v>
      </c>
      <c r="K1135" t="str">
        <f>VLOOKUP(C1135,Магазин!A:C,2,0)</f>
        <v>Центральный</v>
      </c>
    </row>
    <row r="1136" spans="1:11" hidden="1" x14ac:dyDescent="0.2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 Товар!A:F,3,0)</f>
        <v>Мармелад желейный фигурки</v>
      </c>
      <c r="H1136">
        <f>VLOOKUP(D1136,Товар!A:F,6,0)</f>
        <v>170</v>
      </c>
      <c r="I1136">
        <f>VLOOKUP(D1136,Товар!A:F,5,0)</f>
        <v>700</v>
      </c>
      <c r="J1136">
        <f t="shared" si="17"/>
        <v>86100</v>
      </c>
      <c r="K1136" t="str">
        <f>VLOOKUP(C1136,Магазин!A:C,2,0)</f>
        <v>Центральный</v>
      </c>
    </row>
    <row r="1137" spans="1:11" hidden="1" x14ac:dyDescent="0.2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 Товар!A:F,3,0)</f>
        <v>Мармелад лимонный</v>
      </c>
      <c r="H1137">
        <f>VLOOKUP(D1137,Товар!A:F,6,0)</f>
        <v>120</v>
      </c>
      <c r="I1137">
        <f>VLOOKUP(D1137,Товар!A:F,5,0)</f>
        <v>500</v>
      </c>
      <c r="J1137">
        <f t="shared" si="17"/>
        <v>55500</v>
      </c>
      <c r="K1137" t="str">
        <f>VLOOKUP(C1137,Магазин!A:C,2,0)</f>
        <v>Центральный</v>
      </c>
    </row>
    <row r="1138" spans="1:11" hidden="1" x14ac:dyDescent="0.2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 Товар!A:F,3,0)</f>
        <v>Мармелад сливовый</v>
      </c>
      <c r="H1138">
        <f>VLOOKUP(D1138,Товар!A:F,6,0)</f>
        <v>110</v>
      </c>
      <c r="I1138">
        <f>VLOOKUP(D1138,Товар!A:F,5,0)</f>
        <v>500</v>
      </c>
      <c r="J1138">
        <f t="shared" si="17"/>
        <v>79000</v>
      </c>
      <c r="K1138" t="str">
        <f>VLOOKUP(C1138,Магазин!A:C,2,0)</f>
        <v>Центральный</v>
      </c>
    </row>
    <row r="1139" spans="1:11" hidden="1" x14ac:dyDescent="0.2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 Товар!A:F,3,0)</f>
        <v>Мармелад фруктовый</v>
      </c>
      <c r="H1139">
        <f>VLOOKUP(D1139,Товар!A:F,6,0)</f>
        <v>120</v>
      </c>
      <c r="I1139">
        <f>VLOOKUP(D1139,Товар!A:F,5,0)</f>
        <v>600</v>
      </c>
      <c r="J1139">
        <f t="shared" si="17"/>
        <v>105000</v>
      </c>
      <c r="K1139" t="str">
        <f>VLOOKUP(C1139,Магазин!A:C,2,0)</f>
        <v>Центральный</v>
      </c>
    </row>
    <row r="1140" spans="1:11" hidden="1" x14ac:dyDescent="0.2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 Товар!A:F,3,0)</f>
        <v>Мармелад яблочный</v>
      </c>
      <c r="H1140">
        <f>VLOOKUP(D1140,Товар!A:F,6,0)</f>
        <v>180</v>
      </c>
      <c r="I1140">
        <f>VLOOKUP(D1140,Товар!A:F,5,0)</f>
        <v>1000</v>
      </c>
      <c r="J1140">
        <f t="shared" si="17"/>
        <v>114000</v>
      </c>
      <c r="K1140" t="str">
        <f>VLOOKUP(C1140,Магазин!A:C,2,0)</f>
        <v>Центральный</v>
      </c>
    </row>
    <row r="1141" spans="1:11" hidden="1" x14ac:dyDescent="0.2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 Товар!A:F,3,0)</f>
        <v>Набор конфет "Новогодний"</v>
      </c>
      <c r="H1141">
        <f>VLOOKUP(D1141,Товар!A:F,6,0)</f>
        <v>350</v>
      </c>
      <c r="I1141">
        <f>VLOOKUP(D1141,Товар!A:F,5,0)</f>
        <v>200</v>
      </c>
      <c r="J1141">
        <f t="shared" si="17"/>
        <v>27800</v>
      </c>
      <c r="K1141" t="str">
        <f>VLOOKUP(C1141,Магазин!A:C,2,0)</f>
        <v>Центральный</v>
      </c>
    </row>
    <row r="1142" spans="1:11" hidden="1" x14ac:dyDescent="0.2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 Товар!A:F,3,0)</f>
        <v>Пастила ванильная</v>
      </c>
      <c r="H1142">
        <f>VLOOKUP(D1142,Товар!A:F,6,0)</f>
        <v>125</v>
      </c>
      <c r="I1142">
        <f>VLOOKUP(D1142,Товар!A:F,5,0)</f>
        <v>250</v>
      </c>
      <c r="J1142">
        <f t="shared" si="17"/>
        <v>35250</v>
      </c>
      <c r="K1142" t="str">
        <f>VLOOKUP(C1142,Магазин!A:C,2,0)</f>
        <v>Центральный</v>
      </c>
    </row>
    <row r="1143" spans="1:11" hidden="1" x14ac:dyDescent="0.2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 Товар!A:F,3,0)</f>
        <v>Пастила с клюквенным соком</v>
      </c>
      <c r="H1143">
        <f>VLOOKUP(D1143,Товар!A:F,6,0)</f>
        <v>140</v>
      </c>
      <c r="I1143">
        <f>VLOOKUP(D1143,Товар!A:F,5,0)</f>
        <v>300</v>
      </c>
      <c r="J1143">
        <f t="shared" si="17"/>
        <v>36600</v>
      </c>
      <c r="K1143" t="str">
        <f>VLOOKUP(C1143,Магазин!A:C,2,0)</f>
        <v>Центральный</v>
      </c>
    </row>
    <row r="1144" spans="1:11" hidden="1" x14ac:dyDescent="0.2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 Товар!A:F,3,0)</f>
        <v>Сладкая плитка соевая</v>
      </c>
      <c r="H1144">
        <f>VLOOKUP(D1144,Товар!A:F,6,0)</f>
        <v>55</v>
      </c>
      <c r="I1144">
        <f>VLOOKUP(D1144,Товар!A:F,5,0)</f>
        <v>100</v>
      </c>
      <c r="J1144">
        <f t="shared" si="17"/>
        <v>12300</v>
      </c>
      <c r="K1144" t="str">
        <f>VLOOKUP(C1144,Магазин!A:C,2,0)</f>
        <v>Центральный</v>
      </c>
    </row>
    <row r="1145" spans="1:11" hidden="1" x14ac:dyDescent="0.2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 Товар!A:F,3,0)</f>
        <v>Суфле в шоколаде</v>
      </c>
      <c r="H1145">
        <f>VLOOKUP(D1145,Товар!A:F,6,0)</f>
        <v>115</v>
      </c>
      <c r="I1145">
        <f>VLOOKUP(D1145,Товар!A:F,5,0)</f>
        <v>250</v>
      </c>
      <c r="J1145">
        <f t="shared" si="17"/>
        <v>39500</v>
      </c>
      <c r="K1145" t="str">
        <f>VLOOKUP(C1145,Магазин!A:C,2,0)</f>
        <v>Центральный</v>
      </c>
    </row>
    <row r="1146" spans="1:11" hidden="1" x14ac:dyDescent="0.2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 Товар!A:F,3,0)</f>
        <v>Чернослив в шоколаде</v>
      </c>
      <c r="H1146">
        <f>VLOOKUP(D1146,Товар!A:F,6,0)</f>
        <v>300</v>
      </c>
      <c r="I1146">
        <f>VLOOKUP(D1146,Товар!A:F,5,0)</f>
        <v>250</v>
      </c>
      <c r="J1146">
        <f t="shared" si="17"/>
        <v>36500</v>
      </c>
      <c r="K1146" t="str">
        <f>VLOOKUP(C1146,Магазин!A:C,2,0)</f>
        <v>Центральный</v>
      </c>
    </row>
    <row r="1147" spans="1:11" hidden="1" x14ac:dyDescent="0.2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 Товар!A:F,3,0)</f>
        <v>Шоколад молочный</v>
      </c>
      <c r="H1147">
        <f>VLOOKUP(D1147,Товар!A:F,6,0)</f>
        <v>75</v>
      </c>
      <c r="I1147">
        <f>VLOOKUP(D1147,Товар!A:F,5,0)</f>
        <v>100</v>
      </c>
      <c r="J1147">
        <f t="shared" si="17"/>
        <v>14700</v>
      </c>
      <c r="K1147" t="str">
        <f>VLOOKUP(C1147,Магазин!A:C,2,0)</f>
        <v>Центральный</v>
      </c>
    </row>
    <row r="1148" spans="1:11" hidden="1" x14ac:dyDescent="0.2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 Товар!A:F,3,0)</f>
        <v>Шоколад с изюмом</v>
      </c>
      <c r="H1148">
        <f>VLOOKUP(D1148,Товар!A:F,6,0)</f>
        <v>80</v>
      </c>
      <c r="I1148">
        <f>VLOOKUP(D1148,Товар!A:F,5,0)</f>
        <v>80</v>
      </c>
      <c r="J1148">
        <f t="shared" si="17"/>
        <v>13520</v>
      </c>
      <c r="K1148" t="str">
        <f>VLOOKUP(C1148,Магазин!A:C,2,0)</f>
        <v>Центральный</v>
      </c>
    </row>
    <row r="1149" spans="1:11" hidden="1" x14ac:dyDescent="0.2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 Товар!A:F,3,0)</f>
        <v>Шоколад с орехом</v>
      </c>
      <c r="H1149">
        <f>VLOOKUP(D1149,Товар!A:F,6,0)</f>
        <v>90</v>
      </c>
      <c r="I1149">
        <f>VLOOKUP(D1149,Товар!A:F,5,0)</f>
        <v>100</v>
      </c>
      <c r="J1149">
        <f t="shared" si="17"/>
        <v>19900</v>
      </c>
      <c r="K1149" t="str">
        <f>VLOOKUP(C1149,Магазин!A:C,2,0)</f>
        <v>Центральный</v>
      </c>
    </row>
    <row r="1150" spans="1:11" hidden="1" x14ac:dyDescent="0.2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 Товар!A:F,3,0)</f>
        <v>Шоколад темный</v>
      </c>
      <c r="H1150">
        <f>VLOOKUP(D1150,Товар!A:F,6,0)</f>
        <v>80</v>
      </c>
      <c r="I1150">
        <f>VLOOKUP(D1150,Товар!A:F,5,0)</f>
        <v>100</v>
      </c>
      <c r="J1150">
        <f t="shared" si="17"/>
        <v>14700</v>
      </c>
      <c r="K1150" t="str">
        <f>VLOOKUP(C1150,Магазин!A:C,2,0)</f>
        <v>Центральный</v>
      </c>
    </row>
    <row r="1151" spans="1:11" hidden="1" x14ac:dyDescent="0.2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 Товар!A:F,3,0)</f>
        <v>Шоколадные конфеты "Белочка"</v>
      </c>
      <c r="H1151">
        <f>VLOOKUP(D1151,Товар!A:F,6,0)</f>
        <v>130</v>
      </c>
      <c r="I1151">
        <f>VLOOKUP(D1151,Товар!A:F,5,0)</f>
        <v>200</v>
      </c>
      <c r="J1151">
        <f t="shared" si="17"/>
        <v>27600</v>
      </c>
      <c r="K1151" t="str">
        <f>VLOOKUP(C1151,Магазин!A:C,2,0)</f>
        <v>Центральный</v>
      </c>
    </row>
    <row r="1152" spans="1:11" hidden="1" x14ac:dyDescent="0.2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 Товар!A:F,3,0)</f>
        <v>Шоколадные конфеты "Грильяж"</v>
      </c>
      <c r="H1152">
        <f>VLOOKUP(D1152,Товар!A:F,6,0)</f>
        <v>200</v>
      </c>
      <c r="I1152">
        <f>VLOOKUP(D1152,Товар!A:F,5,0)</f>
        <v>300</v>
      </c>
      <c r="J1152">
        <f t="shared" si="17"/>
        <v>38700</v>
      </c>
      <c r="K1152" t="str">
        <f>VLOOKUP(C1152,Магазин!A:C,2,0)</f>
        <v>Центральный</v>
      </c>
    </row>
    <row r="1153" spans="1:11" hidden="1" x14ac:dyDescent="0.2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 Товар!A:F,3,0)</f>
        <v>Шоколадные конфеты ассорти</v>
      </c>
      <c r="H1153">
        <f>VLOOKUP(D1153,Товар!A:F,6,0)</f>
        <v>375</v>
      </c>
      <c r="I1153">
        <f>VLOOKUP(D1153,Товар!A:F,5,0)</f>
        <v>400</v>
      </c>
      <c r="J1153">
        <f t="shared" si="17"/>
        <v>76400</v>
      </c>
      <c r="K1153" t="str">
        <f>VLOOKUP(C1153,Магазин!A:C,2,0)</f>
        <v>Центральный</v>
      </c>
    </row>
    <row r="1154" spans="1:11" hidden="1" x14ac:dyDescent="0.2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 Товар!A:F,3,0)</f>
        <v>Батончик соевый</v>
      </c>
      <c r="H1154">
        <f>VLOOKUP(D1154,Товар!A:F,6,0)</f>
        <v>110</v>
      </c>
      <c r="I1154">
        <f>VLOOKUP(D1154,Товар!A:F,5,0)</f>
        <v>250</v>
      </c>
      <c r="J1154">
        <f t="shared" si="17"/>
        <v>38750</v>
      </c>
      <c r="K1154" t="str">
        <f>VLOOKUP(C1154,Магазин!A:C,2,0)</f>
        <v>Центральный</v>
      </c>
    </row>
    <row r="1155" spans="1:11" hidden="1" x14ac:dyDescent="0.2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 Товар!A:F,3,0)</f>
        <v>Заяц шоколадный большой</v>
      </c>
      <c r="H1155">
        <f>VLOOKUP(D1155,Товар!A:F,6,0)</f>
        <v>250</v>
      </c>
      <c r="I1155">
        <f>VLOOKUP(D1155,Товар!A:F,5,0)</f>
        <v>1</v>
      </c>
      <c r="J1155">
        <f t="shared" ref="J1155:J1218" si="18">I1155*E1155</f>
        <v>143</v>
      </c>
      <c r="K1155" t="str">
        <f>VLOOKUP(C1155,Магазин!A:C,2,0)</f>
        <v>Центральный</v>
      </c>
    </row>
    <row r="1156" spans="1:11" hidden="1" x14ac:dyDescent="0.2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 Товар!A:F,3,0)</f>
        <v>Заяц шоколадный малый</v>
      </c>
      <c r="H1156">
        <f>VLOOKUP(D1156,Товар!A:F,6,0)</f>
        <v>300</v>
      </c>
      <c r="I1156">
        <f>VLOOKUP(D1156,Товар!A:F,5,0)</f>
        <v>6</v>
      </c>
      <c r="J1156">
        <f t="shared" si="18"/>
        <v>1068</v>
      </c>
      <c r="K1156" t="str">
        <f>VLOOKUP(C1156,Магазин!A:C,2,0)</f>
        <v>Центральный</v>
      </c>
    </row>
    <row r="1157" spans="1:11" hidden="1" x14ac:dyDescent="0.2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 Товар!A:F,3,0)</f>
        <v>Зефир в шоколаде</v>
      </c>
      <c r="H1157">
        <f>VLOOKUP(D1157,Товар!A:F,6,0)</f>
        <v>220</v>
      </c>
      <c r="I1157">
        <f>VLOOKUP(D1157,Товар!A:F,5,0)</f>
        <v>250</v>
      </c>
      <c r="J1157">
        <f t="shared" si="18"/>
        <v>36500</v>
      </c>
      <c r="K1157" t="str">
        <f>VLOOKUP(C1157,Магазин!A:C,2,0)</f>
        <v>Центральный</v>
      </c>
    </row>
    <row r="1158" spans="1:11" hidden="1" x14ac:dyDescent="0.2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 Товар!A:F,3,0)</f>
        <v>Зефир ванильный</v>
      </c>
      <c r="H1158">
        <f>VLOOKUP(D1158,Товар!A:F,6,0)</f>
        <v>200</v>
      </c>
      <c r="I1158">
        <f>VLOOKUP(D1158,Товар!A:F,5,0)</f>
        <v>800</v>
      </c>
      <c r="J1158">
        <f t="shared" si="18"/>
        <v>102400</v>
      </c>
      <c r="K1158" t="str">
        <f>VLOOKUP(C1158,Магазин!A:C,2,0)</f>
        <v>Центральный</v>
      </c>
    </row>
    <row r="1159" spans="1:11" hidden="1" x14ac:dyDescent="0.2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 Товар!A:F,3,0)</f>
        <v>Зефир воздушный</v>
      </c>
      <c r="H1159">
        <f>VLOOKUP(D1159,Товар!A:F,6,0)</f>
        <v>150</v>
      </c>
      <c r="I1159">
        <f>VLOOKUP(D1159,Товар!A:F,5,0)</f>
        <v>500</v>
      </c>
      <c r="J1159">
        <f t="shared" si="18"/>
        <v>95500</v>
      </c>
      <c r="K1159" t="str">
        <f>VLOOKUP(C1159,Магазин!A:C,2,0)</f>
        <v>Центральный</v>
      </c>
    </row>
    <row r="1160" spans="1:11" hidden="1" x14ac:dyDescent="0.2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 Товар!A:F,3,0)</f>
        <v>Зефир лимонный</v>
      </c>
      <c r="H1160">
        <f>VLOOKUP(D1160,Товар!A:F,6,0)</f>
        <v>250</v>
      </c>
      <c r="I1160">
        <f>VLOOKUP(D1160,Товар!A:F,5,0)</f>
        <v>1000</v>
      </c>
      <c r="J1160">
        <f t="shared" si="18"/>
        <v>165000</v>
      </c>
      <c r="K1160" t="str">
        <f>VLOOKUP(C1160,Магазин!A:C,2,0)</f>
        <v>Центральный</v>
      </c>
    </row>
    <row r="1161" spans="1:11" hidden="1" x14ac:dyDescent="0.2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 Товар!A:F,3,0)</f>
        <v>Карамель "Барбарис"</v>
      </c>
      <c r="H1161">
        <f>VLOOKUP(D1161,Товар!A:F,6,0)</f>
        <v>50</v>
      </c>
      <c r="I1161">
        <f>VLOOKUP(D1161,Товар!A:F,5,0)</f>
        <v>250</v>
      </c>
      <c r="J1161">
        <f t="shared" si="18"/>
        <v>41750</v>
      </c>
      <c r="K1161" t="str">
        <f>VLOOKUP(C1161,Магазин!A:C,2,0)</f>
        <v>Центральный</v>
      </c>
    </row>
    <row r="1162" spans="1:11" hidden="1" x14ac:dyDescent="0.2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 Товар!A:F,3,0)</f>
        <v>Карамель "Взлетная"</v>
      </c>
      <c r="H1162">
        <f>VLOOKUP(D1162,Товар!A:F,6,0)</f>
        <v>90</v>
      </c>
      <c r="I1162">
        <f>VLOOKUP(D1162,Товар!A:F,5,0)</f>
        <v>500</v>
      </c>
      <c r="J1162">
        <f t="shared" si="18"/>
        <v>66000</v>
      </c>
      <c r="K1162" t="str">
        <f>VLOOKUP(C1162,Магазин!A:C,2,0)</f>
        <v>Центральный</v>
      </c>
    </row>
    <row r="1163" spans="1:11" hidden="1" x14ac:dyDescent="0.2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 Товар!A:F,3,0)</f>
        <v>Карамель "Раковая шейка"</v>
      </c>
      <c r="H1163">
        <f>VLOOKUP(D1163,Товар!A:F,6,0)</f>
        <v>600</v>
      </c>
      <c r="I1163">
        <f>VLOOKUP(D1163,Товар!A:F,5,0)</f>
        <v>1000</v>
      </c>
      <c r="J1163">
        <f t="shared" si="18"/>
        <v>105000</v>
      </c>
      <c r="K1163" t="str">
        <f>VLOOKUP(C1163,Магазин!A:C,2,0)</f>
        <v>Центральный</v>
      </c>
    </row>
    <row r="1164" spans="1:11" hidden="1" x14ac:dyDescent="0.2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 Товар!A:F,3,0)</f>
        <v>Карамель клубничная</v>
      </c>
      <c r="H1164">
        <f>VLOOKUP(D1164,Товар!A:F,6,0)</f>
        <v>100</v>
      </c>
      <c r="I1164">
        <f>VLOOKUP(D1164,Товар!A:F,5,0)</f>
        <v>500</v>
      </c>
      <c r="J1164">
        <f t="shared" si="18"/>
        <v>57000</v>
      </c>
      <c r="K1164" t="str">
        <f>VLOOKUP(C1164,Магазин!A:C,2,0)</f>
        <v>Центральный</v>
      </c>
    </row>
    <row r="1165" spans="1:11" hidden="1" x14ac:dyDescent="0.2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 Товар!A:F,3,0)</f>
        <v>Карамель лимонная</v>
      </c>
      <c r="H1165">
        <f>VLOOKUP(D1165,Товар!A:F,6,0)</f>
        <v>55</v>
      </c>
      <c r="I1165">
        <f>VLOOKUP(D1165,Товар!A:F,5,0)</f>
        <v>250</v>
      </c>
      <c r="J1165">
        <f t="shared" si="18"/>
        <v>48000</v>
      </c>
      <c r="K1165" t="str">
        <f>VLOOKUP(C1165,Магазин!A:C,2,0)</f>
        <v>Центральный</v>
      </c>
    </row>
    <row r="1166" spans="1:11" hidden="1" x14ac:dyDescent="0.2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 Товар!A:F,3,0)</f>
        <v>Карамель мятная</v>
      </c>
      <c r="H1166">
        <f>VLOOKUP(D1166,Товар!A:F,6,0)</f>
        <v>85</v>
      </c>
      <c r="I1166">
        <f>VLOOKUP(D1166,Товар!A:F,5,0)</f>
        <v>500</v>
      </c>
      <c r="J1166">
        <f t="shared" si="18"/>
        <v>72500</v>
      </c>
      <c r="K1166" t="str">
        <f>VLOOKUP(C1166,Магазин!A:C,2,0)</f>
        <v>Центральный</v>
      </c>
    </row>
    <row r="1167" spans="1:11" hidden="1" x14ac:dyDescent="0.2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 Товар!A:F,3,0)</f>
        <v>Клюква в сахаре</v>
      </c>
      <c r="H1167">
        <f>VLOOKUP(D1167,Товар!A:F,6,0)</f>
        <v>220</v>
      </c>
      <c r="I1167">
        <f>VLOOKUP(D1167,Товар!A:F,5,0)</f>
        <v>300</v>
      </c>
      <c r="J1167">
        <f t="shared" si="18"/>
        <v>48900</v>
      </c>
      <c r="K1167" t="str">
        <f>VLOOKUP(C1167,Магазин!A:C,2,0)</f>
        <v>Центральный</v>
      </c>
    </row>
    <row r="1168" spans="1:11" hidden="1" x14ac:dyDescent="0.2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 Товар!A:F,3,0)</f>
        <v>Курага в шоколаде</v>
      </c>
      <c r="H1168">
        <f>VLOOKUP(D1168,Товар!A:F,6,0)</f>
        <v>300</v>
      </c>
      <c r="I1168">
        <f>VLOOKUP(D1168,Товар!A:F,5,0)</f>
        <v>250</v>
      </c>
      <c r="J1168">
        <f t="shared" si="18"/>
        <v>32000</v>
      </c>
      <c r="K1168" t="str">
        <f>VLOOKUP(C1168,Магазин!A:C,2,0)</f>
        <v>Центральный</v>
      </c>
    </row>
    <row r="1169" spans="1:11" hidden="1" x14ac:dyDescent="0.2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 Товар!A:F,3,0)</f>
        <v>Леденец "Петушок"</v>
      </c>
      <c r="H1169">
        <f>VLOOKUP(D1169,Товар!A:F,6,0)</f>
        <v>20</v>
      </c>
      <c r="I1169">
        <f>VLOOKUP(D1169,Товар!A:F,5,0)</f>
        <v>1</v>
      </c>
      <c r="J1169">
        <f t="shared" si="18"/>
        <v>145</v>
      </c>
      <c r="K1169" t="str">
        <f>VLOOKUP(C1169,Магазин!A:C,2,0)</f>
        <v>Центральный</v>
      </c>
    </row>
    <row r="1170" spans="1:11" hidden="1" x14ac:dyDescent="0.2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 Товар!A:F,3,0)</f>
        <v>Леденцы фруктовые драже</v>
      </c>
      <c r="H1170">
        <f>VLOOKUP(D1170,Товар!A:F,6,0)</f>
        <v>120</v>
      </c>
      <c r="I1170">
        <f>VLOOKUP(D1170,Товар!A:F,5,0)</f>
        <v>150</v>
      </c>
      <c r="J1170">
        <f t="shared" si="18"/>
        <v>20700</v>
      </c>
      <c r="K1170" t="str">
        <f>VLOOKUP(C1170,Магазин!A:C,2,0)</f>
        <v>Центральный</v>
      </c>
    </row>
    <row r="1171" spans="1:11" hidden="1" x14ac:dyDescent="0.2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 Товар!A:F,3,0)</f>
        <v>Мармелад в шоколаде</v>
      </c>
      <c r="H1171">
        <f>VLOOKUP(D1171,Товар!A:F,6,0)</f>
        <v>120</v>
      </c>
      <c r="I1171">
        <f>VLOOKUP(D1171,Товар!A:F,5,0)</f>
        <v>150</v>
      </c>
      <c r="J1171">
        <f t="shared" si="18"/>
        <v>24600</v>
      </c>
      <c r="K1171" t="str">
        <f>VLOOKUP(C1171,Магазин!A:C,2,0)</f>
        <v>Центральный</v>
      </c>
    </row>
    <row r="1172" spans="1:11" hidden="1" x14ac:dyDescent="0.2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 Товар!A:F,3,0)</f>
        <v>Мармелад желейный фигурки</v>
      </c>
      <c r="H1172">
        <f>VLOOKUP(D1172,Товар!A:F,6,0)</f>
        <v>170</v>
      </c>
      <c r="I1172">
        <f>VLOOKUP(D1172,Товар!A:F,5,0)</f>
        <v>700</v>
      </c>
      <c r="J1172">
        <f t="shared" si="18"/>
        <v>123200</v>
      </c>
      <c r="K1172" t="str">
        <f>VLOOKUP(C1172,Магазин!A:C,2,0)</f>
        <v>Центральный</v>
      </c>
    </row>
    <row r="1173" spans="1:11" hidden="1" x14ac:dyDescent="0.2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 Товар!A:F,3,0)</f>
        <v>Мармелад лимонный</v>
      </c>
      <c r="H1173">
        <f>VLOOKUP(D1173,Товар!A:F,6,0)</f>
        <v>120</v>
      </c>
      <c r="I1173">
        <f>VLOOKUP(D1173,Товар!A:F,5,0)</f>
        <v>500</v>
      </c>
      <c r="J1173">
        <f t="shared" si="18"/>
        <v>64000</v>
      </c>
      <c r="K1173" t="str">
        <f>VLOOKUP(C1173,Магазин!A:C,2,0)</f>
        <v>Центральный</v>
      </c>
    </row>
    <row r="1174" spans="1:11" hidden="1" x14ac:dyDescent="0.2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 Товар!A:F,3,0)</f>
        <v>Мармелад сливовый</v>
      </c>
      <c r="H1174">
        <f>VLOOKUP(D1174,Товар!A:F,6,0)</f>
        <v>110</v>
      </c>
      <c r="I1174">
        <f>VLOOKUP(D1174,Товар!A:F,5,0)</f>
        <v>500</v>
      </c>
      <c r="J1174">
        <f t="shared" si="18"/>
        <v>73000</v>
      </c>
      <c r="K1174" t="str">
        <f>VLOOKUP(C1174,Магазин!A:C,2,0)</f>
        <v>Центральный</v>
      </c>
    </row>
    <row r="1175" spans="1:11" hidden="1" x14ac:dyDescent="0.2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 Товар!A:F,3,0)</f>
        <v>Мармелад фруктовый</v>
      </c>
      <c r="H1175">
        <f>VLOOKUP(D1175,Товар!A:F,6,0)</f>
        <v>120</v>
      </c>
      <c r="I1175">
        <f>VLOOKUP(D1175,Товар!A:F,5,0)</f>
        <v>600</v>
      </c>
      <c r="J1175">
        <f t="shared" si="18"/>
        <v>103800</v>
      </c>
      <c r="K1175" t="str">
        <f>VLOOKUP(C1175,Магазин!A:C,2,0)</f>
        <v>Центральный</v>
      </c>
    </row>
    <row r="1176" spans="1:11" hidden="1" x14ac:dyDescent="0.2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 Товар!A:F,3,0)</f>
        <v>Мармелад яблочный</v>
      </c>
      <c r="H1176">
        <f>VLOOKUP(D1176,Товар!A:F,6,0)</f>
        <v>180</v>
      </c>
      <c r="I1176">
        <f>VLOOKUP(D1176,Товар!A:F,5,0)</f>
        <v>1000</v>
      </c>
      <c r="J1176">
        <f t="shared" si="18"/>
        <v>180000</v>
      </c>
      <c r="K1176" t="str">
        <f>VLOOKUP(C1176,Магазин!A:C,2,0)</f>
        <v>Центральный</v>
      </c>
    </row>
    <row r="1177" spans="1:11" hidden="1" x14ac:dyDescent="0.2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 Товар!A:F,3,0)</f>
        <v>Набор конфет "Новогодний"</v>
      </c>
      <c r="H1177">
        <f>VLOOKUP(D1177,Товар!A:F,6,0)</f>
        <v>350</v>
      </c>
      <c r="I1177">
        <f>VLOOKUP(D1177,Товар!A:F,5,0)</f>
        <v>200</v>
      </c>
      <c r="J1177">
        <f t="shared" si="18"/>
        <v>28400</v>
      </c>
      <c r="K1177" t="str">
        <f>VLOOKUP(C1177,Магазин!A:C,2,0)</f>
        <v>Центральный</v>
      </c>
    </row>
    <row r="1178" spans="1:11" hidden="1" x14ac:dyDescent="0.2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 Товар!A:F,3,0)</f>
        <v>Пастила ванильная</v>
      </c>
      <c r="H1178">
        <f>VLOOKUP(D1178,Товар!A:F,6,0)</f>
        <v>125</v>
      </c>
      <c r="I1178">
        <f>VLOOKUP(D1178,Товар!A:F,5,0)</f>
        <v>250</v>
      </c>
      <c r="J1178">
        <f t="shared" si="18"/>
        <v>39000</v>
      </c>
      <c r="K1178" t="str">
        <f>VLOOKUP(C1178,Магазин!A:C,2,0)</f>
        <v>Центральный</v>
      </c>
    </row>
    <row r="1179" spans="1:11" hidden="1" x14ac:dyDescent="0.2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 Товар!A:F,3,0)</f>
        <v>Пастила с клюквенным соком</v>
      </c>
      <c r="H1179">
        <f>VLOOKUP(D1179,Товар!A:F,6,0)</f>
        <v>140</v>
      </c>
      <c r="I1179">
        <f>VLOOKUP(D1179,Товар!A:F,5,0)</f>
        <v>300</v>
      </c>
      <c r="J1179">
        <f t="shared" si="18"/>
        <v>43200</v>
      </c>
      <c r="K1179" t="str">
        <f>VLOOKUP(C1179,Магазин!A:C,2,0)</f>
        <v>Центральный</v>
      </c>
    </row>
    <row r="1180" spans="1:11" hidden="1" x14ac:dyDescent="0.2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 Товар!A:F,3,0)</f>
        <v>Сладкая плитка соевая</v>
      </c>
      <c r="H1180">
        <f>VLOOKUP(D1180,Товар!A:F,6,0)</f>
        <v>55</v>
      </c>
      <c r="I1180">
        <f>VLOOKUP(D1180,Товар!A:F,5,0)</f>
        <v>100</v>
      </c>
      <c r="J1180">
        <f t="shared" si="18"/>
        <v>17800</v>
      </c>
      <c r="K1180" t="str">
        <f>VLOOKUP(C1180,Магазин!A:C,2,0)</f>
        <v>Центральный</v>
      </c>
    </row>
    <row r="1181" spans="1:11" hidden="1" x14ac:dyDescent="0.2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 Товар!A:F,3,0)</f>
        <v>Суфле в шоколаде</v>
      </c>
      <c r="H1181">
        <f>VLOOKUP(D1181,Товар!A:F,6,0)</f>
        <v>115</v>
      </c>
      <c r="I1181">
        <f>VLOOKUP(D1181,Товар!A:F,5,0)</f>
        <v>250</v>
      </c>
      <c r="J1181">
        <f t="shared" si="18"/>
        <v>42250</v>
      </c>
      <c r="K1181" t="str">
        <f>VLOOKUP(C1181,Магазин!A:C,2,0)</f>
        <v>Центральный</v>
      </c>
    </row>
    <row r="1182" spans="1:11" hidden="1" x14ac:dyDescent="0.2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 Товар!A:F,3,0)</f>
        <v>Чернослив в шоколаде</v>
      </c>
      <c r="H1182">
        <f>VLOOKUP(D1182,Товар!A:F,6,0)</f>
        <v>300</v>
      </c>
      <c r="I1182">
        <f>VLOOKUP(D1182,Товар!A:F,5,0)</f>
        <v>250</v>
      </c>
      <c r="J1182">
        <f t="shared" si="18"/>
        <v>49000</v>
      </c>
      <c r="K1182" t="str">
        <f>VLOOKUP(C1182,Магазин!A:C,2,0)</f>
        <v>Центральный</v>
      </c>
    </row>
    <row r="1183" spans="1:11" hidden="1" x14ac:dyDescent="0.2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 Товар!A:F,3,0)</f>
        <v>Шоколад молочный</v>
      </c>
      <c r="H1183">
        <f>VLOOKUP(D1183,Товар!A:F,6,0)</f>
        <v>75</v>
      </c>
      <c r="I1183">
        <f>VLOOKUP(D1183,Товар!A:F,5,0)</f>
        <v>100</v>
      </c>
      <c r="J1183">
        <f t="shared" si="18"/>
        <v>12300</v>
      </c>
      <c r="K1183" t="str">
        <f>VLOOKUP(C1183,Магазин!A:C,2,0)</f>
        <v>Центральный</v>
      </c>
    </row>
    <row r="1184" spans="1:11" hidden="1" x14ac:dyDescent="0.2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 Товар!A:F,3,0)</f>
        <v>Шоколад с изюмом</v>
      </c>
      <c r="H1184">
        <f>VLOOKUP(D1184,Товар!A:F,6,0)</f>
        <v>80</v>
      </c>
      <c r="I1184">
        <f>VLOOKUP(D1184,Товар!A:F,5,0)</f>
        <v>80</v>
      </c>
      <c r="J1184">
        <f t="shared" si="18"/>
        <v>8880</v>
      </c>
      <c r="K1184" t="str">
        <f>VLOOKUP(C1184,Магазин!A:C,2,0)</f>
        <v>Центральный</v>
      </c>
    </row>
    <row r="1185" spans="1:11" hidden="1" x14ac:dyDescent="0.2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 Товар!A:F,3,0)</f>
        <v>Шоколад с орехом</v>
      </c>
      <c r="H1185">
        <f>VLOOKUP(D1185,Товар!A:F,6,0)</f>
        <v>90</v>
      </c>
      <c r="I1185">
        <f>VLOOKUP(D1185,Товар!A:F,5,0)</f>
        <v>100</v>
      </c>
      <c r="J1185">
        <f t="shared" si="18"/>
        <v>15800</v>
      </c>
      <c r="K1185" t="str">
        <f>VLOOKUP(C1185,Магазин!A:C,2,0)</f>
        <v>Центральный</v>
      </c>
    </row>
    <row r="1186" spans="1:11" hidden="1" x14ac:dyDescent="0.2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 Товар!A:F,3,0)</f>
        <v>Шоколад темный</v>
      </c>
      <c r="H1186">
        <f>VLOOKUP(D1186,Товар!A:F,6,0)</f>
        <v>80</v>
      </c>
      <c r="I1186">
        <f>VLOOKUP(D1186,Товар!A:F,5,0)</f>
        <v>100</v>
      </c>
      <c r="J1186">
        <f t="shared" si="18"/>
        <v>17500</v>
      </c>
      <c r="K1186" t="str">
        <f>VLOOKUP(C1186,Магазин!A:C,2,0)</f>
        <v>Центральный</v>
      </c>
    </row>
    <row r="1187" spans="1:11" hidden="1" x14ac:dyDescent="0.2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 Товар!A:F,3,0)</f>
        <v>Шоколадные конфеты "Белочка"</v>
      </c>
      <c r="H1187">
        <f>VLOOKUP(D1187,Товар!A:F,6,0)</f>
        <v>130</v>
      </c>
      <c r="I1187">
        <f>VLOOKUP(D1187,Товар!A:F,5,0)</f>
        <v>200</v>
      </c>
      <c r="J1187">
        <f t="shared" si="18"/>
        <v>22800</v>
      </c>
      <c r="K1187" t="str">
        <f>VLOOKUP(C1187,Магазин!A:C,2,0)</f>
        <v>Центральный</v>
      </c>
    </row>
    <row r="1188" spans="1:11" hidden="1" x14ac:dyDescent="0.2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 Товар!A:F,3,0)</f>
        <v>Шоколадные конфеты "Грильяж"</v>
      </c>
      <c r="H1188">
        <f>VLOOKUP(D1188,Товар!A:F,6,0)</f>
        <v>200</v>
      </c>
      <c r="I1188">
        <f>VLOOKUP(D1188,Товар!A:F,5,0)</f>
        <v>300</v>
      </c>
      <c r="J1188">
        <f t="shared" si="18"/>
        <v>41700</v>
      </c>
      <c r="K1188" t="str">
        <f>VLOOKUP(C1188,Магазин!A:C,2,0)</f>
        <v>Центральный</v>
      </c>
    </row>
    <row r="1189" spans="1:11" hidden="1" x14ac:dyDescent="0.2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 Товар!A:F,3,0)</f>
        <v>Шоколадные конфеты ассорти</v>
      </c>
      <c r="H1189">
        <f>VLOOKUP(D1189,Товар!A:F,6,0)</f>
        <v>375</v>
      </c>
      <c r="I1189">
        <f>VLOOKUP(D1189,Товар!A:F,5,0)</f>
        <v>400</v>
      </c>
      <c r="J1189">
        <f t="shared" si="18"/>
        <v>56400</v>
      </c>
      <c r="K1189" t="str">
        <f>VLOOKUP(C1189,Магазин!A:C,2,0)</f>
        <v>Центральный</v>
      </c>
    </row>
    <row r="1190" spans="1:11" hidden="1" x14ac:dyDescent="0.2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 Товар!A:F,3,0)</f>
        <v>Батончик соевый</v>
      </c>
      <c r="H1190">
        <f>VLOOKUP(D1190,Товар!A:F,6,0)</f>
        <v>110</v>
      </c>
      <c r="I1190">
        <f>VLOOKUP(D1190,Товар!A:F,5,0)</f>
        <v>250</v>
      </c>
      <c r="J1190">
        <f t="shared" si="18"/>
        <v>30500</v>
      </c>
      <c r="K1190" t="str">
        <f>VLOOKUP(C1190,Магазин!A:C,2,0)</f>
        <v>Центральный</v>
      </c>
    </row>
    <row r="1191" spans="1:11" hidden="1" x14ac:dyDescent="0.2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 Товар!A:F,3,0)</f>
        <v>Заяц шоколадный большой</v>
      </c>
      <c r="H1191">
        <f>VLOOKUP(D1191,Товар!A:F,6,0)</f>
        <v>250</v>
      </c>
      <c r="I1191">
        <f>VLOOKUP(D1191,Товар!A:F,5,0)</f>
        <v>1</v>
      </c>
      <c r="J1191">
        <f t="shared" si="18"/>
        <v>123</v>
      </c>
      <c r="K1191" t="str">
        <f>VLOOKUP(C1191,Магазин!A:C,2,0)</f>
        <v>Центральный</v>
      </c>
    </row>
    <row r="1192" spans="1:11" hidden="1" x14ac:dyDescent="0.2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 Товар!A:F,3,0)</f>
        <v>Заяц шоколадный малый</v>
      </c>
      <c r="H1192">
        <f>VLOOKUP(D1192,Товар!A:F,6,0)</f>
        <v>300</v>
      </c>
      <c r="I1192">
        <f>VLOOKUP(D1192,Товар!A:F,5,0)</f>
        <v>6</v>
      </c>
      <c r="J1192">
        <f t="shared" si="18"/>
        <v>948</v>
      </c>
      <c r="K1192" t="str">
        <f>VLOOKUP(C1192,Магазин!A:C,2,0)</f>
        <v>Центральный</v>
      </c>
    </row>
    <row r="1193" spans="1:11" hidden="1" x14ac:dyDescent="0.2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 Товар!A:F,3,0)</f>
        <v>Зефир в шоколаде</v>
      </c>
      <c r="H1193">
        <f>VLOOKUP(D1193,Товар!A:F,6,0)</f>
        <v>220</v>
      </c>
      <c r="I1193">
        <f>VLOOKUP(D1193,Товар!A:F,5,0)</f>
        <v>250</v>
      </c>
      <c r="J1193">
        <f t="shared" si="18"/>
        <v>36500</v>
      </c>
      <c r="K1193" t="str">
        <f>VLOOKUP(C1193,Магазин!A:C,2,0)</f>
        <v>Центральный</v>
      </c>
    </row>
    <row r="1194" spans="1:11" hidden="1" x14ac:dyDescent="0.2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 Товар!A:F,3,0)</f>
        <v>Зефир ванильный</v>
      </c>
      <c r="H1194">
        <f>VLOOKUP(D1194,Товар!A:F,6,0)</f>
        <v>200</v>
      </c>
      <c r="I1194">
        <f>VLOOKUP(D1194,Товар!A:F,5,0)</f>
        <v>800</v>
      </c>
      <c r="J1194">
        <f t="shared" si="18"/>
        <v>117600</v>
      </c>
      <c r="K1194" t="str">
        <f>VLOOKUP(C1194,Магазин!A:C,2,0)</f>
        <v>Центральный</v>
      </c>
    </row>
    <row r="1195" spans="1:11" hidden="1" x14ac:dyDescent="0.2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 Товар!A:F,3,0)</f>
        <v>Зефир воздушный</v>
      </c>
      <c r="H1195">
        <f>VLOOKUP(D1195,Товар!A:F,6,0)</f>
        <v>150</v>
      </c>
      <c r="I1195">
        <f>VLOOKUP(D1195,Товар!A:F,5,0)</f>
        <v>500</v>
      </c>
      <c r="J1195">
        <f t="shared" si="18"/>
        <v>84500</v>
      </c>
      <c r="K1195" t="str">
        <f>VLOOKUP(C1195,Магазин!A:C,2,0)</f>
        <v>Центральный</v>
      </c>
    </row>
    <row r="1196" spans="1:11" hidden="1" x14ac:dyDescent="0.2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 Товар!A:F,3,0)</f>
        <v>Зефир лимонный</v>
      </c>
      <c r="H1196">
        <f>VLOOKUP(D1196,Товар!A:F,6,0)</f>
        <v>250</v>
      </c>
      <c r="I1196">
        <f>VLOOKUP(D1196,Товар!A:F,5,0)</f>
        <v>1000</v>
      </c>
      <c r="J1196">
        <f t="shared" si="18"/>
        <v>199000</v>
      </c>
      <c r="K1196" t="str">
        <f>VLOOKUP(C1196,Магазин!A:C,2,0)</f>
        <v>Центральный</v>
      </c>
    </row>
    <row r="1197" spans="1:11" hidden="1" x14ac:dyDescent="0.2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 Товар!A:F,3,0)</f>
        <v>Карамель "Барбарис"</v>
      </c>
      <c r="H1197">
        <f>VLOOKUP(D1197,Товар!A:F,6,0)</f>
        <v>50</v>
      </c>
      <c r="I1197">
        <f>VLOOKUP(D1197,Товар!A:F,5,0)</f>
        <v>250</v>
      </c>
      <c r="J1197">
        <f t="shared" si="18"/>
        <v>36750</v>
      </c>
      <c r="K1197" t="str">
        <f>VLOOKUP(C1197,Магазин!A:C,2,0)</f>
        <v>Центральный</v>
      </c>
    </row>
    <row r="1198" spans="1:11" hidden="1" x14ac:dyDescent="0.2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 Товар!A:F,3,0)</f>
        <v>Карамель "Взлетная"</v>
      </c>
      <c r="H1198">
        <f>VLOOKUP(D1198,Товар!A:F,6,0)</f>
        <v>90</v>
      </c>
      <c r="I1198">
        <f>VLOOKUP(D1198,Товар!A:F,5,0)</f>
        <v>500</v>
      </c>
      <c r="J1198">
        <f t="shared" si="18"/>
        <v>69000</v>
      </c>
      <c r="K1198" t="str">
        <f>VLOOKUP(C1198,Магазин!A:C,2,0)</f>
        <v>Центральный</v>
      </c>
    </row>
    <row r="1199" spans="1:11" hidden="1" x14ac:dyDescent="0.2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 Товар!A:F,3,0)</f>
        <v>Карамель "Раковая шейка"</v>
      </c>
      <c r="H1199">
        <f>VLOOKUP(D1199,Товар!A:F,6,0)</f>
        <v>600</v>
      </c>
      <c r="I1199">
        <f>VLOOKUP(D1199,Товар!A:F,5,0)</f>
        <v>1000</v>
      </c>
      <c r="J1199">
        <f t="shared" si="18"/>
        <v>129000</v>
      </c>
      <c r="K1199" t="str">
        <f>VLOOKUP(C1199,Магазин!A:C,2,0)</f>
        <v>Центральный</v>
      </c>
    </row>
    <row r="1200" spans="1:11" hidden="1" x14ac:dyDescent="0.2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 Товар!A:F,3,0)</f>
        <v>Карамель клубничная</v>
      </c>
      <c r="H1200">
        <f>VLOOKUP(D1200,Товар!A:F,6,0)</f>
        <v>100</v>
      </c>
      <c r="I1200">
        <f>VLOOKUP(D1200,Товар!A:F,5,0)</f>
        <v>500</v>
      </c>
      <c r="J1200">
        <f t="shared" si="18"/>
        <v>95500</v>
      </c>
      <c r="K1200" t="str">
        <f>VLOOKUP(C1200,Магазин!A:C,2,0)</f>
        <v>Центральный</v>
      </c>
    </row>
    <row r="1201" spans="1:11" hidden="1" x14ac:dyDescent="0.2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 Товар!A:F,3,0)</f>
        <v>Карамель лимонная</v>
      </c>
      <c r="H1201">
        <f>VLOOKUP(D1201,Товар!A:F,6,0)</f>
        <v>55</v>
      </c>
      <c r="I1201">
        <f>VLOOKUP(D1201,Товар!A:F,5,0)</f>
        <v>250</v>
      </c>
      <c r="J1201">
        <f t="shared" si="18"/>
        <v>38750</v>
      </c>
      <c r="K1201" t="str">
        <f>VLOOKUP(C1201,Магазин!A:C,2,0)</f>
        <v>Центральный</v>
      </c>
    </row>
    <row r="1202" spans="1:11" hidden="1" x14ac:dyDescent="0.2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 Товар!A:F,3,0)</f>
        <v>Карамель мятная</v>
      </c>
      <c r="H1202">
        <f>VLOOKUP(D1202,Товар!A:F,6,0)</f>
        <v>85</v>
      </c>
      <c r="I1202">
        <f>VLOOKUP(D1202,Товар!A:F,5,0)</f>
        <v>500</v>
      </c>
      <c r="J1202">
        <f t="shared" si="18"/>
        <v>71500</v>
      </c>
      <c r="K1202" t="str">
        <f>VLOOKUP(C1202,Магазин!A:C,2,0)</f>
        <v>Центральный</v>
      </c>
    </row>
    <row r="1203" spans="1:11" hidden="1" x14ac:dyDescent="0.2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 Товар!A:F,3,0)</f>
        <v>Клюква в сахаре</v>
      </c>
      <c r="H1203">
        <f>VLOOKUP(D1203,Товар!A:F,6,0)</f>
        <v>220</v>
      </c>
      <c r="I1203">
        <f>VLOOKUP(D1203,Товар!A:F,5,0)</f>
        <v>300</v>
      </c>
      <c r="J1203">
        <f t="shared" si="18"/>
        <v>53400</v>
      </c>
      <c r="K1203" t="str">
        <f>VLOOKUP(C1203,Магазин!A:C,2,0)</f>
        <v>Центральный</v>
      </c>
    </row>
    <row r="1204" spans="1:11" hidden="1" x14ac:dyDescent="0.2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 Товар!A:F,3,0)</f>
        <v>Курага в шоколаде</v>
      </c>
      <c r="H1204">
        <f>VLOOKUP(D1204,Товар!A:F,6,0)</f>
        <v>300</v>
      </c>
      <c r="I1204">
        <f>VLOOKUP(D1204,Товар!A:F,5,0)</f>
        <v>250</v>
      </c>
      <c r="J1204">
        <f t="shared" si="18"/>
        <v>36500</v>
      </c>
      <c r="K1204" t="str">
        <f>VLOOKUP(C1204,Магазин!A:C,2,0)</f>
        <v>Центральный</v>
      </c>
    </row>
    <row r="1205" spans="1:11" hidden="1" x14ac:dyDescent="0.2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 Товар!A:F,3,0)</f>
        <v>Леденец "Петушок"</v>
      </c>
      <c r="H1205">
        <f>VLOOKUP(D1205,Товар!A:F,6,0)</f>
        <v>20</v>
      </c>
      <c r="I1205">
        <f>VLOOKUP(D1205,Товар!A:F,5,0)</f>
        <v>1</v>
      </c>
      <c r="J1205">
        <f t="shared" si="18"/>
        <v>128</v>
      </c>
      <c r="K1205" t="str">
        <f>VLOOKUP(C1205,Магазин!A:C,2,0)</f>
        <v>Центральный</v>
      </c>
    </row>
    <row r="1206" spans="1:11" hidden="1" x14ac:dyDescent="0.2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 Товар!A:F,3,0)</f>
        <v>Леденцы фруктовые драже</v>
      </c>
      <c r="H1206">
        <f>VLOOKUP(D1206,Товар!A:F,6,0)</f>
        <v>120</v>
      </c>
      <c r="I1206">
        <f>VLOOKUP(D1206,Товар!A:F,5,0)</f>
        <v>150</v>
      </c>
      <c r="J1206">
        <f t="shared" si="18"/>
        <v>28650</v>
      </c>
      <c r="K1206" t="str">
        <f>VLOOKUP(C1206,Магазин!A:C,2,0)</f>
        <v>Центральный</v>
      </c>
    </row>
    <row r="1207" spans="1:11" hidden="1" x14ac:dyDescent="0.2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 Товар!A:F,3,0)</f>
        <v>Мармелад в шоколаде</v>
      </c>
      <c r="H1207">
        <f>VLOOKUP(D1207,Товар!A:F,6,0)</f>
        <v>120</v>
      </c>
      <c r="I1207">
        <f>VLOOKUP(D1207,Товар!A:F,5,0)</f>
        <v>150</v>
      </c>
      <c r="J1207">
        <f t="shared" si="18"/>
        <v>24750</v>
      </c>
      <c r="K1207" t="str">
        <f>VLOOKUP(C1207,Магазин!A:C,2,0)</f>
        <v>Центральный</v>
      </c>
    </row>
    <row r="1208" spans="1:11" hidden="1" x14ac:dyDescent="0.2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 Товар!A:F,3,0)</f>
        <v>Мармелад желейный фигурки</v>
      </c>
      <c r="H1208">
        <f>VLOOKUP(D1208,Товар!A:F,6,0)</f>
        <v>170</v>
      </c>
      <c r="I1208">
        <f>VLOOKUP(D1208,Товар!A:F,5,0)</f>
        <v>700</v>
      </c>
      <c r="J1208">
        <f t="shared" si="18"/>
        <v>116900</v>
      </c>
      <c r="K1208" t="str">
        <f>VLOOKUP(C1208,Магазин!A:C,2,0)</f>
        <v>Центральный</v>
      </c>
    </row>
    <row r="1209" spans="1:11" hidden="1" x14ac:dyDescent="0.2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 Товар!A:F,3,0)</f>
        <v>Мармелад лимонный</v>
      </c>
      <c r="H1209">
        <f>VLOOKUP(D1209,Товар!A:F,6,0)</f>
        <v>120</v>
      </c>
      <c r="I1209">
        <f>VLOOKUP(D1209,Товар!A:F,5,0)</f>
        <v>500</v>
      </c>
      <c r="J1209">
        <f t="shared" si="18"/>
        <v>66000</v>
      </c>
      <c r="K1209" t="str">
        <f>VLOOKUP(C1209,Магазин!A:C,2,0)</f>
        <v>Центральный</v>
      </c>
    </row>
    <row r="1210" spans="1:11" hidden="1" x14ac:dyDescent="0.2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 Товар!A:F,3,0)</f>
        <v>Мармелад сливовый</v>
      </c>
      <c r="H1210">
        <f>VLOOKUP(D1210,Товар!A:F,6,0)</f>
        <v>110</v>
      </c>
      <c r="I1210">
        <f>VLOOKUP(D1210,Товар!A:F,5,0)</f>
        <v>500</v>
      </c>
      <c r="J1210">
        <f t="shared" si="18"/>
        <v>52500</v>
      </c>
      <c r="K1210" t="str">
        <f>VLOOKUP(C1210,Магазин!A:C,2,0)</f>
        <v>Центральный</v>
      </c>
    </row>
    <row r="1211" spans="1:11" hidden="1" x14ac:dyDescent="0.2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 Товар!A:F,3,0)</f>
        <v>Мармелад фруктовый</v>
      </c>
      <c r="H1211">
        <f>VLOOKUP(D1211,Товар!A:F,6,0)</f>
        <v>120</v>
      </c>
      <c r="I1211">
        <f>VLOOKUP(D1211,Товар!A:F,5,0)</f>
        <v>600</v>
      </c>
      <c r="J1211">
        <f t="shared" si="18"/>
        <v>68400</v>
      </c>
      <c r="K1211" t="str">
        <f>VLOOKUP(C1211,Магазин!A:C,2,0)</f>
        <v>Центральный</v>
      </c>
    </row>
    <row r="1212" spans="1:11" hidden="1" x14ac:dyDescent="0.2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 Товар!A:F,3,0)</f>
        <v>Мармелад яблочный</v>
      </c>
      <c r="H1212">
        <f>VLOOKUP(D1212,Товар!A:F,6,0)</f>
        <v>180</v>
      </c>
      <c r="I1212">
        <f>VLOOKUP(D1212,Товар!A:F,5,0)</f>
        <v>1000</v>
      </c>
      <c r="J1212">
        <f t="shared" si="18"/>
        <v>192000</v>
      </c>
      <c r="K1212" t="str">
        <f>VLOOKUP(C1212,Магазин!A:C,2,0)</f>
        <v>Центральный</v>
      </c>
    </row>
    <row r="1213" spans="1:11" hidden="1" x14ac:dyDescent="0.2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 Товар!A:F,3,0)</f>
        <v>Набор конфет "Новогодний"</v>
      </c>
      <c r="H1213">
        <f>VLOOKUP(D1213,Товар!A:F,6,0)</f>
        <v>350</v>
      </c>
      <c r="I1213">
        <f>VLOOKUP(D1213,Товар!A:F,5,0)</f>
        <v>200</v>
      </c>
      <c r="J1213">
        <f t="shared" si="18"/>
        <v>29000</v>
      </c>
      <c r="K1213" t="str">
        <f>VLOOKUP(C1213,Магазин!A:C,2,0)</f>
        <v>Центральный</v>
      </c>
    </row>
    <row r="1214" spans="1:11" hidden="1" x14ac:dyDescent="0.2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 Товар!A:F,3,0)</f>
        <v>Пастила ванильная</v>
      </c>
      <c r="H1214">
        <f>VLOOKUP(D1214,Товар!A:F,6,0)</f>
        <v>125</v>
      </c>
      <c r="I1214">
        <f>VLOOKUP(D1214,Товар!A:F,5,0)</f>
        <v>250</v>
      </c>
      <c r="J1214">
        <f t="shared" si="18"/>
        <v>40750</v>
      </c>
      <c r="K1214" t="str">
        <f>VLOOKUP(C1214,Магазин!A:C,2,0)</f>
        <v>Центральный</v>
      </c>
    </row>
    <row r="1215" spans="1:11" hidden="1" x14ac:dyDescent="0.2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 Товар!A:F,3,0)</f>
        <v>Пастила с клюквенным соком</v>
      </c>
      <c r="H1215">
        <f>VLOOKUP(D1215,Товар!A:F,6,0)</f>
        <v>140</v>
      </c>
      <c r="I1215">
        <f>VLOOKUP(D1215,Товар!A:F,5,0)</f>
        <v>300</v>
      </c>
      <c r="J1215">
        <f t="shared" si="18"/>
        <v>38400</v>
      </c>
      <c r="K1215" t="str">
        <f>VLOOKUP(C1215,Магазин!A:C,2,0)</f>
        <v>Центральный</v>
      </c>
    </row>
    <row r="1216" spans="1:11" hidden="1" x14ac:dyDescent="0.2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 Товар!A:F,3,0)</f>
        <v>Сладкая плитка соевая</v>
      </c>
      <c r="H1216">
        <f>VLOOKUP(D1216,Товар!A:F,6,0)</f>
        <v>55</v>
      </c>
      <c r="I1216">
        <f>VLOOKUP(D1216,Товар!A:F,5,0)</f>
        <v>100</v>
      </c>
      <c r="J1216">
        <f t="shared" si="18"/>
        <v>14500</v>
      </c>
      <c r="K1216" t="str">
        <f>VLOOKUP(C1216,Магазин!A:C,2,0)</f>
        <v>Центральный</v>
      </c>
    </row>
    <row r="1217" spans="1:11" hidden="1" x14ac:dyDescent="0.2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 Товар!A:F,3,0)</f>
        <v>Суфле в шоколаде</v>
      </c>
      <c r="H1217">
        <f>VLOOKUP(D1217,Товар!A:F,6,0)</f>
        <v>115</v>
      </c>
      <c r="I1217">
        <f>VLOOKUP(D1217,Товар!A:F,5,0)</f>
        <v>250</v>
      </c>
      <c r="J1217">
        <f t="shared" si="18"/>
        <v>34500</v>
      </c>
      <c r="K1217" t="str">
        <f>VLOOKUP(C1217,Магазин!A:C,2,0)</f>
        <v>Центральный</v>
      </c>
    </row>
    <row r="1218" spans="1:11" hidden="1" x14ac:dyDescent="0.2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 Товар!A:F,3,0)</f>
        <v>Чернослив в шоколаде</v>
      </c>
      <c r="H1218">
        <f>VLOOKUP(D1218,Товар!A:F,6,0)</f>
        <v>300</v>
      </c>
      <c r="I1218">
        <f>VLOOKUP(D1218,Товар!A:F,5,0)</f>
        <v>250</v>
      </c>
      <c r="J1218">
        <f t="shared" si="18"/>
        <v>41000</v>
      </c>
      <c r="K1218" t="str">
        <f>VLOOKUP(C1218,Магазин!A:C,2,0)</f>
        <v>Центральный</v>
      </c>
    </row>
    <row r="1219" spans="1:11" hidden="1" x14ac:dyDescent="0.2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 Товар!A:F,3,0)</f>
        <v>Шоколад молочный</v>
      </c>
      <c r="H1219">
        <f>VLOOKUP(D1219,Товар!A:F,6,0)</f>
        <v>75</v>
      </c>
      <c r="I1219">
        <f>VLOOKUP(D1219,Товар!A:F,5,0)</f>
        <v>100</v>
      </c>
      <c r="J1219">
        <f t="shared" ref="J1219:J1282" si="19">I1219*E1219</f>
        <v>17600</v>
      </c>
      <c r="K1219" t="str">
        <f>VLOOKUP(C1219,Магазин!A:C,2,0)</f>
        <v>Центральный</v>
      </c>
    </row>
    <row r="1220" spans="1:11" hidden="1" x14ac:dyDescent="0.2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 Товар!A:F,3,0)</f>
        <v>Шоколад с изюмом</v>
      </c>
      <c r="H1220">
        <f>VLOOKUP(D1220,Товар!A:F,6,0)</f>
        <v>80</v>
      </c>
      <c r="I1220">
        <f>VLOOKUP(D1220,Товар!A:F,5,0)</f>
        <v>80</v>
      </c>
      <c r="J1220">
        <f t="shared" si="19"/>
        <v>10240</v>
      </c>
      <c r="K1220" t="str">
        <f>VLOOKUP(C1220,Магазин!A:C,2,0)</f>
        <v>Центральный</v>
      </c>
    </row>
    <row r="1221" spans="1:11" hidden="1" x14ac:dyDescent="0.2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 Товар!A:F,3,0)</f>
        <v>Шоколад с орехом</v>
      </c>
      <c r="H1221">
        <f>VLOOKUP(D1221,Товар!A:F,6,0)</f>
        <v>90</v>
      </c>
      <c r="I1221">
        <f>VLOOKUP(D1221,Товар!A:F,5,0)</f>
        <v>100</v>
      </c>
      <c r="J1221">
        <f t="shared" si="19"/>
        <v>14600</v>
      </c>
      <c r="K1221" t="str">
        <f>VLOOKUP(C1221,Магазин!A:C,2,0)</f>
        <v>Центральный</v>
      </c>
    </row>
    <row r="1222" spans="1:11" hidden="1" x14ac:dyDescent="0.2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 Товар!A:F,3,0)</f>
        <v>Шоколад темный</v>
      </c>
      <c r="H1222">
        <f>VLOOKUP(D1222,Товар!A:F,6,0)</f>
        <v>80</v>
      </c>
      <c r="I1222">
        <f>VLOOKUP(D1222,Товар!A:F,5,0)</f>
        <v>100</v>
      </c>
      <c r="J1222">
        <f t="shared" si="19"/>
        <v>17300</v>
      </c>
      <c r="K1222" t="str">
        <f>VLOOKUP(C1222,Магазин!A:C,2,0)</f>
        <v>Центральный</v>
      </c>
    </row>
    <row r="1223" spans="1:11" hidden="1" x14ac:dyDescent="0.2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 Товар!A:F,3,0)</f>
        <v>Шоколадные конфеты "Белочка"</v>
      </c>
      <c r="H1223">
        <f>VLOOKUP(D1223,Товар!A:F,6,0)</f>
        <v>130</v>
      </c>
      <c r="I1223">
        <f>VLOOKUP(D1223,Товар!A:F,5,0)</f>
        <v>200</v>
      </c>
      <c r="J1223">
        <f t="shared" si="19"/>
        <v>36000</v>
      </c>
      <c r="K1223" t="str">
        <f>VLOOKUP(C1223,Магазин!A:C,2,0)</f>
        <v>Центральный</v>
      </c>
    </row>
    <row r="1224" spans="1:11" hidden="1" x14ac:dyDescent="0.2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 Товар!A:F,3,0)</f>
        <v>Шоколадные конфеты "Грильяж"</v>
      </c>
      <c r="H1224">
        <f>VLOOKUP(D1224,Товар!A:F,6,0)</f>
        <v>200</v>
      </c>
      <c r="I1224">
        <f>VLOOKUP(D1224,Товар!A:F,5,0)</f>
        <v>300</v>
      </c>
      <c r="J1224">
        <f t="shared" si="19"/>
        <v>42600</v>
      </c>
      <c r="K1224" t="str">
        <f>VLOOKUP(C1224,Магазин!A:C,2,0)</f>
        <v>Центральный</v>
      </c>
    </row>
    <row r="1225" spans="1:11" hidden="1" x14ac:dyDescent="0.2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 Товар!A:F,3,0)</f>
        <v>Шоколадные конфеты ассорти</v>
      </c>
      <c r="H1225">
        <f>VLOOKUP(D1225,Товар!A:F,6,0)</f>
        <v>375</v>
      </c>
      <c r="I1225">
        <f>VLOOKUP(D1225,Товар!A:F,5,0)</f>
        <v>400</v>
      </c>
      <c r="J1225">
        <f t="shared" si="19"/>
        <v>62400</v>
      </c>
      <c r="K1225" t="str">
        <f>VLOOKUP(C1225,Магазин!A:C,2,0)</f>
        <v>Центральный</v>
      </c>
    </row>
    <row r="1226" spans="1:11" hidden="1" x14ac:dyDescent="0.2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 Товар!A:F,3,0)</f>
        <v>Батончик соевый</v>
      </c>
      <c r="H1226">
        <f>VLOOKUP(D1226,Товар!A:F,6,0)</f>
        <v>110</v>
      </c>
      <c r="I1226">
        <f>VLOOKUP(D1226,Товар!A:F,5,0)</f>
        <v>250</v>
      </c>
      <c r="J1226">
        <f t="shared" si="19"/>
        <v>36000</v>
      </c>
      <c r="K1226" t="str">
        <f>VLOOKUP(C1226,Магазин!A:C,2,0)</f>
        <v>Центральный</v>
      </c>
    </row>
    <row r="1227" spans="1:11" hidden="1" x14ac:dyDescent="0.2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 Товар!A:F,3,0)</f>
        <v>Заяц шоколадный большой</v>
      </c>
      <c r="H1227">
        <f>VLOOKUP(D1227,Товар!A:F,6,0)</f>
        <v>250</v>
      </c>
      <c r="I1227">
        <f>VLOOKUP(D1227,Товар!A:F,5,0)</f>
        <v>1</v>
      </c>
      <c r="J1227">
        <f t="shared" si="19"/>
        <v>178</v>
      </c>
      <c r="K1227" t="str">
        <f>VLOOKUP(C1227,Магазин!A:C,2,0)</f>
        <v>Центральный</v>
      </c>
    </row>
    <row r="1228" spans="1:11" hidden="1" x14ac:dyDescent="0.2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 Товар!A:F,3,0)</f>
        <v>Заяц шоколадный малый</v>
      </c>
      <c r="H1228">
        <f>VLOOKUP(D1228,Товар!A:F,6,0)</f>
        <v>300</v>
      </c>
      <c r="I1228">
        <f>VLOOKUP(D1228,Товар!A:F,5,0)</f>
        <v>6</v>
      </c>
      <c r="J1228">
        <f t="shared" si="19"/>
        <v>1014</v>
      </c>
      <c r="K1228" t="str">
        <f>VLOOKUP(C1228,Магазин!A:C,2,0)</f>
        <v>Центральный</v>
      </c>
    </row>
    <row r="1229" spans="1:11" hidden="1" x14ac:dyDescent="0.2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 Товар!A:F,3,0)</f>
        <v>Зефир в шоколаде</v>
      </c>
      <c r="H1229">
        <f>VLOOKUP(D1229,Товар!A:F,6,0)</f>
        <v>220</v>
      </c>
      <c r="I1229">
        <f>VLOOKUP(D1229,Товар!A:F,5,0)</f>
        <v>250</v>
      </c>
      <c r="J1229">
        <f t="shared" si="19"/>
        <v>49000</v>
      </c>
      <c r="K1229" t="str">
        <f>VLOOKUP(C1229,Магазин!A:C,2,0)</f>
        <v>Центральный</v>
      </c>
    </row>
    <row r="1230" spans="1:11" hidden="1" x14ac:dyDescent="0.2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 Товар!A:F,3,0)</f>
        <v>Зефир ванильный</v>
      </c>
      <c r="H1230">
        <f>VLOOKUP(D1230,Товар!A:F,6,0)</f>
        <v>200</v>
      </c>
      <c r="I1230">
        <f>VLOOKUP(D1230,Товар!A:F,5,0)</f>
        <v>800</v>
      </c>
      <c r="J1230">
        <f t="shared" si="19"/>
        <v>98400</v>
      </c>
      <c r="K1230" t="str">
        <f>VLOOKUP(C1230,Магазин!A:C,2,0)</f>
        <v>Центральный</v>
      </c>
    </row>
    <row r="1231" spans="1:11" hidden="1" x14ac:dyDescent="0.2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 Товар!A:F,3,0)</f>
        <v>Зефир воздушный</v>
      </c>
      <c r="H1231">
        <f>VLOOKUP(D1231,Товар!A:F,6,0)</f>
        <v>150</v>
      </c>
      <c r="I1231">
        <f>VLOOKUP(D1231,Товар!A:F,5,0)</f>
        <v>500</v>
      </c>
      <c r="J1231">
        <f t="shared" si="19"/>
        <v>55500</v>
      </c>
      <c r="K1231" t="str">
        <f>VLOOKUP(C1231,Магазин!A:C,2,0)</f>
        <v>Центральный</v>
      </c>
    </row>
    <row r="1232" spans="1:11" hidden="1" x14ac:dyDescent="0.2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 Товар!A:F,3,0)</f>
        <v>Зефир лимонный</v>
      </c>
      <c r="H1232">
        <f>VLOOKUP(D1232,Товар!A:F,6,0)</f>
        <v>250</v>
      </c>
      <c r="I1232">
        <f>VLOOKUP(D1232,Товар!A:F,5,0)</f>
        <v>1000</v>
      </c>
      <c r="J1232">
        <f t="shared" si="19"/>
        <v>158000</v>
      </c>
      <c r="K1232" t="str">
        <f>VLOOKUP(C1232,Магазин!A:C,2,0)</f>
        <v>Центральный</v>
      </c>
    </row>
    <row r="1233" spans="1:11" hidden="1" x14ac:dyDescent="0.2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 Товар!A:F,3,0)</f>
        <v>Карамель "Барбарис"</v>
      </c>
      <c r="H1233">
        <f>VLOOKUP(D1233,Товар!A:F,6,0)</f>
        <v>50</v>
      </c>
      <c r="I1233">
        <f>VLOOKUP(D1233,Товар!A:F,5,0)</f>
        <v>250</v>
      </c>
      <c r="J1233">
        <f t="shared" si="19"/>
        <v>43750</v>
      </c>
      <c r="K1233" t="str">
        <f>VLOOKUP(C1233,Магазин!A:C,2,0)</f>
        <v>Центральный</v>
      </c>
    </row>
    <row r="1234" spans="1:11" hidden="1" x14ac:dyDescent="0.2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 Товар!A:F,3,0)</f>
        <v>Карамель "Взлетная"</v>
      </c>
      <c r="H1234">
        <f>VLOOKUP(D1234,Товар!A:F,6,0)</f>
        <v>90</v>
      </c>
      <c r="I1234">
        <f>VLOOKUP(D1234,Товар!A:F,5,0)</f>
        <v>500</v>
      </c>
      <c r="J1234">
        <f t="shared" si="19"/>
        <v>57000</v>
      </c>
      <c r="K1234" t="str">
        <f>VLOOKUP(C1234,Магазин!A:C,2,0)</f>
        <v>Центральный</v>
      </c>
    </row>
    <row r="1235" spans="1:11" hidden="1" x14ac:dyDescent="0.2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 Товар!A:F,3,0)</f>
        <v>Карамель "Раковая шейка"</v>
      </c>
      <c r="H1235">
        <f>VLOOKUP(D1235,Товар!A:F,6,0)</f>
        <v>600</v>
      </c>
      <c r="I1235">
        <f>VLOOKUP(D1235,Товар!A:F,5,0)</f>
        <v>1000</v>
      </c>
      <c r="J1235">
        <f t="shared" si="19"/>
        <v>139000</v>
      </c>
      <c r="K1235" t="str">
        <f>VLOOKUP(C1235,Магазин!A:C,2,0)</f>
        <v>Центральный</v>
      </c>
    </row>
    <row r="1236" spans="1:11" hidden="1" x14ac:dyDescent="0.2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 Товар!A:F,3,0)</f>
        <v>Карамель клубничная</v>
      </c>
      <c r="H1236">
        <f>VLOOKUP(D1236,Товар!A:F,6,0)</f>
        <v>100</v>
      </c>
      <c r="I1236">
        <f>VLOOKUP(D1236,Товар!A:F,5,0)</f>
        <v>500</v>
      </c>
      <c r="J1236">
        <f t="shared" si="19"/>
        <v>70500</v>
      </c>
      <c r="K1236" t="str">
        <f>VLOOKUP(C1236,Магазин!A:C,2,0)</f>
        <v>Центральный</v>
      </c>
    </row>
    <row r="1237" spans="1:11" hidden="1" x14ac:dyDescent="0.2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 Товар!A:F,3,0)</f>
        <v>Карамель лимонная</v>
      </c>
      <c r="H1237">
        <f>VLOOKUP(D1237,Товар!A:F,6,0)</f>
        <v>55</v>
      </c>
      <c r="I1237">
        <f>VLOOKUP(D1237,Товар!A:F,5,0)</f>
        <v>250</v>
      </c>
      <c r="J1237">
        <f t="shared" si="19"/>
        <v>30500</v>
      </c>
      <c r="K1237" t="str">
        <f>VLOOKUP(C1237,Магазин!A:C,2,0)</f>
        <v>Центральный</v>
      </c>
    </row>
    <row r="1238" spans="1:11" hidden="1" x14ac:dyDescent="0.2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 Товар!A:F,3,0)</f>
        <v>Карамель мятная</v>
      </c>
      <c r="H1238">
        <f>VLOOKUP(D1238,Товар!A:F,6,0)</f>
        <v>85</v>
      </c>
      <c r="I1238">
        <f>VLOOKUP(D1238,Товар!A:F,5,0)</f>
        <v>500</v>
      </c>
      <c r="J1238">
        <f t="shared" si="19"/>
        <v>61500</v>
      </c>
      <c r="K1238" t="str">
        <f>VLOOKUP(C1238,Магазин!A:C,2,0)</f>
        <v>Центральный</v>
      </c>
    </row>
    <row r="1239" spans="1:11" hidden="1" x14ac:dyDescent="0.2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 Товар!A:F,3,0)</f>
        <v>Клюква в сахаре</v>
      </c>
      <c r="H1239">
        <f>VLOOKUP(D1239,Товар!A:F,6,0)</f>
        <v>220</v>
      </c>
      <c r="I1239">
        <f>VLOOKUP(D1239,Товар!A:F,5,0)</f>
        <v>300</v>
      </c>
      <c r="J1239">
        <f t="shared" si="19"/>
        <v>47400</v>
      </c>
      <c r="K1239" t="str">
        <f>VLOOKUP(C1239,Магазин!A:C,2,0)</f>
        <v>Центральный</v>
      </c>
    </row>
    <row r="1240" spans="1:11" hidden="1" x14ac:dyDescent="0.2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 Товар!A:F,3,0)</f>
        <v>Курага в шоколаде</v>
      </c>
      <c r="H1240">
        <f>VLOOKUP(D1240,Товар!A:F,6,0)</f>
        <v>300</v>
      </c>
      <c r="I1240">
        <f>VLOOKUP(D1240,Товар!A:F,5,0)</f>
        <v>250</v>
      </c>
      <c r="J1240">
        <f t="shared" si="19"/>
        <v>36500</v>
      </c>
      <c r="K1240" t="str">
        <f>VLOOKUP(C1240,Магазин!A:C,2,0)</f>
        <v>Центральный</v>
      </c>
    </row>
    <row r="1241" spans="1:11" hidden="1" x14ac:dyDescent="0.2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 Товар!A:F,3,0)</f>
        <v>Леденец "Петушок"</v>
      </c>
      <c r="H1241">
        <f>VLOOKUP(D1241,Товар!A:F,6,0)</f>
        <v>20</v>
      </c>
      <c r="I1241">
        <f>VLOOKUP(D1241,Товар!A:F,5,0)</f>
        <v>1</v>
      </c>
      <c r="J1241">
        <f t="shared" si="19"/>
        <v>147</v>
      </c>
      <c r="K1241" t="str">
        <f>VLOOKUP(C1241,Магазин!A:C,2,0)</f>
        <v>Центральный</v>
      </c>
    </row>
    <row r="1242" spans="1:11" hidden="1" x14ac:dyDescent="0.2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 Товар!A:F,3,0)</f>
        <v>Леденцы фруктовые драже</v>
      </c>
      <c r="H1242">
        <f>VLOOKUP(D1242,Товар!A:F,6,0)</f>
        <v>120</v>
      </c>
      <c r="I1242">
        <f>VLOOKUP(D1242,Товар!A:F,5,0)</f>
        <v>150</v>
      </c>
      <c r="J1242">
        <f t="shared" si="19"/>
        <v>25350</v>
      </c>
      <c r="K1242" t="str">
        <f>VLOOKUP(C1242,Магазин!A:C,2,0)</f>
        <v>Центральный</v>
      </c>
    </row>
    <row r="1243" spans="1:11" hidden="1" x14ac:dyDescent="0.2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 Товар!A:F,3,0)</f>
        <v>Мармелад в шоколаде</v>
      </c>
      <c r="H1243">
        <f>VLOOKUP(D1243,Товар!A:F,6,0)</f>
        <v>120</v>
      </c>
      <c r="I1243">
        <f>VLOOKUP(D1243,Товар!A:F,5,0)</f>
        <v>150</v>
      </c>
      <c r="J1243">
        <f t="shared" si="19"/>
        <v>29850</v>
      </c>
      <c r="K1243" t="str">
        <f>VLOOKUP(C1243,Магазин!A:C,2,0)</f>
        <v>Центральный</v>
      </c>
    </row>
    <row r="1244" spans="1:11" hidden="1" x14ac:dyDescent="0.2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 Товар!A:F,3,0)</f>
        <v>Мармелад желейный фигурки</v>
      </c>
      <c r="H1244">
        <f>VLOOKUP(D1244,Товар!A:F,6,0)</f>
        <v>170</v>
      </c>
      <c r="I1244">
        <f>VLOOKUP(D1244,Товар!A:F,5,0)</f>
        <v>700</v>
      </c>
      <c r="J1244">
        <f t="shared" si="19"/>
        <v>102900</v>
      </c>
      <c r="K1244" t="str">
        <f>VLOOKUP(C1244,Магазин!A:C,2,0)</f>
        <v>Центральный</v>
      </c>
    </row>
    <row r="1245" spans="1:11" hidden="1" x14ac:dyDescent="0.2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 Товар!A:F,3,0)</f>
        <v>Мармелад лимонный</v>
      </c>
      <c r="H1245">
        <f>VLOOKUP(D1245,Товар!A:F,6,0)</f>
        <v>120</v>
      </c>
      <c r="I1245">
        <f>VLOOKUP(D1245,Товар!A:F,5,0)</f>
        <v>500</v>
      </c>
      <c r="J1245">
        <f t="shared" si="19"/>
        <v>69000</v>
      </c>
      <c r="K1245" t="str">
        <f>VLOOKUP(C1245,Магазин!A:C,2,0)</f>
        <v>Центральный</v>
      </c>
    </row>
    <row r="1246" spans="1:11" hidden="1" x14ac:dyDescent="0.2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 Товар!A:F,3,0)</f>
        <v>Мармелад сливовый</v>
      </c>
      <c r="H1246">
        <f>VLOOKUP(D1246,Товар!A:F,6,0)</f>
        <v>110</v>
      </c>
      <c r="I1246">
        <f>VLOOKUP(D1246,Товар!A:F,5,0)</f>
        <v>500</v>
      </c>
      <c r="J1246">
        <f t="shared" si="19"/>
        <v>64500</v>
      </c>
      <c r="K1246" t="str">
        <f>VLOOKUP(C1246,Магазин!A:C,2,0)</f>
        <v>Центральный</v>
      </c>
    </row>
    <row r="1247" spans="1:11" hidden="1" x14ac:dyDescent="0.2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 Товар!A:F,3,0)</f>
        <v>Мармелад фруктовый</v>
      </c>
      <c r="H1247">
        <f>VLOOKUP(D1247,Товар!A:F,6,0)</f>
        <v>120</v>
      </c>
      <c r="I1247">
        <f>VLOOKUP(D1247,Товар!A:F,5,0)</f>
        <v>600</v>
      </c>
      <c r="J1247">
        <f t="shared" si="19"/>
        <v>114600</v>
      </c>
      <c r="K1247" t="str">
        <f>VLOOKUP(C1247,Магазин!A:C,2,0)</f>
        <v>Центральный</v>
      </c>
    </row>
    <row r="1248" spans="1:11" hidden="1" x14ac:dyDescent="0.2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 Товар!A:F,3,0)</f>
        <v>Мармелад яблочный</v>
      </c>
      <c r="H1248">
        <f>VLOOKUP(D1248,Товар!A:F,6,0)</f>
        <v>180</v>
      </c>
      <c r="I1248">
        <f>VLOOKUP(D1248,Товар!A:F,5,0)</f>
        <v>1000</v>
      </c>
      <c r="J1248">
        <f t="shared" si="19"/>
        <v>155000</v>
      </c>
      <c r="K1248" t="str">
        <f>VLOOKUP(C1248,Магазин!A:C,2,0)</f>
        <v>Центральный</v>
      </c>
    </row>
    <row r="1249" spans="1:11" hidden="1" x14ac:dyDescent="0.2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 Товар!A:F,3,0)</f>
        <v>Набор конфет "Новогодний"</v>
      </c>
      <c r="H1249">
        <f>VLOOKUP(D1249,Товар!A:F,6,0)</f>
        <v>350</v>
      </c>
      <c r="I1249">
        <f>VLOOKUP(D1249,Товар!A:F,5,0)</f>
        <v>200</v>
      </c>
      <c r="J1249">
        <f t="shared" si="19"/>
        <v>28600</v>
      </c>
      <c r="K1249" t="str">
        <f>VLOOKUP(C1249,Магазин!A:C,2,0)</f>
        <v>Центральный</v>
      </c>
    </row>
    <row r="1250" spans="1:11" hidden="1" x14ac:dyDescent="0.2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 Товар!A:F,3,0)</f>
        <v>Пастила ванильная</v>
      </c>
      <c r="H1250">
        <f>VLOOKUP(D1250,Товар!A:F,6,0)</f>
        <v>125</v>
      </c>
      <c r="I1250">
        <f>VLOOKUP(D1250,Товар!A:F,5,0)</f>
        <v>250</v>
      </c>
      <c r="J1250">
        <f t="shared" si="19"/>
        <v>44500</v>
      </c>
      <c r="K1250" t="str">
        <f>VLOOKUP(C1250,Магазин!A:C,2,0)</f>
        <v>Центральный</v>
      </c>
    </row>
    <row r="1251" spans="1:11" hidden="1" x14ac:dyDescent="0.2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 Товар!A:F,3,0)</f>
        <v>Пастила с клюквенным соком</v>
      </c>
      <c r="H1251">
        <f>VLOOKUP(D1251,Товар!A:F,6,0)</f>
        <v>140</v>
      </c>
      <c r="I1251">
        <f>VLOOKUP(D1251,Товар!A:F,5,0)</f>
        <v>300</v>
      </c>
      <c r="J1251">
        <f t="shared" si="19"/>
        <v>43800</v>
      </c>
      <c r="K1251" t="str">
        <f>VLOOKUP(C1251,Магазин!A:C,2,0)</f>
        <v>Центральный</v>
      </c>
    </row>
    <row r="1252" spans="1:11" hidden="1" x14ac:dyDescent="0.2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 Товар!A:F,3,0)</f>
        <v>Сладкая плитка соевая</v>
      </c>
      <c r="H1252">
        <f>VLOOKUP(D1252,Товар!A:F,6,0)</f>
        <v>55</v>
      </c>
      <c r="I1252">
        <f>VLOOKUP(D1252,Товар!A:F,5,0)</f>
        <v>100</v>
      </c>
      <c r="J1252">
        <f t="shared" si="19"/>
        <v>12800</v>
      </c>
      <c r="K1252" t="str">
        <f>VLOOKUP(C1252,Магазин!A:C,2,0)</f>
        <v>Центральный</v>
      </c>
    </row>
    <row r="1253" spans="1:11" hidden="1" x14ac:dyDescent="0.2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 Товар!A:F,3,0)</f>
        <v>Суфле в шоколаде</v>
      </c>
      <c r="H1253">
        <f>VLOOKUP(D1253,Товар!A:F,6,0)</f>
        <v>115</v>
      </c>
      <c r="I1253">
        <f>VLOOKUP(D1253,Товар!A:F,5,0)</f>
        <v>250</v>
      </c>
      <c r="J1253">
        <f t="shared" si="19"/>
        <v>47750</v>
      </c>
      <c r="K1253" t="str">
        <f>VLOOKUP(C1253,Магазин!A:C,2,0)</f>
        <v>Центральный</v>
      </c>
    </row>
    <row r="1254" spans="1:11" hidden="1" x14ac:dyDescent="0.2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 Товар!A:F,3,0)</f>
        <v>Чернослив в шоколаде</v>
      </c>
      <c r="H1254">
        <f>VLOOKUP(D1254,Товар!A:F,6,0)</f>
        <v>300</v>
      </c>
      <c r="I1254">
        <f>VLOOKUP(D1254,Товар!A:F,5,0)</f>
        <v>250</v>
      </c>
      <c r="J1254">
        <f t="shared" si="19"/>
        <v>41250</v>
      </c>
      <c r="K1254" t="str">
        <f>VLOOKUP(C1254,Магазин!A:C,2,0)</f>
        <v>Центральный</v>
      </c>
    </row>
    <row r="1255" spans="1:11" hidden="1" x14ac:dyDescent="0.2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 Товар!A:F,3,0)</f>
        <v>Шоколад молочный</v>
      </c>
      <c r="H1255">
        <f>VLOOKUP(D1255,Товар!A:F,6,0)</f>
        <v>75</v>
      </c>
      <c r="I1255">
        <f>VLOOKUP(D1255,Товар!A:F,5,0)</f>
        <v>100</v>
      </c>
      <c r="J1255">
        <f t="shared" si="19"/>
        <v>16700</v>
      </c>
      <c r="K1255" t="str">
        <f>VLOOKUP(C1255,Магазин!A:C,2,0)</f>
        <v>Центральный</v>
      </c>
    </row>
    <row r="1256" spans="1:11" hidden="1" x14ac:dyDescent="0.2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 Товар!A:F,3,0)</f>
        <v>Шоколад с изюмом</v>
      </c>
      <c r="H1256">
        <f>VLOOKUP(D1256,Товар!A:F,6,0)</f>
        <v>80</v>
      </c>
      <c r="I1256">
        <f>VLOOKUP(D1256,Товар!A:F,5,0)</f>
        <v>80</v>
      </c>
      <c r="J1256">
        <f t="shared" si="19"/>
        <v>10560</v>
      </c>
      <c r="K1256" t="str">
        <f>VLOOKUP(C1256,Магазин!A:C,2,0)</f>
        <v>Центральный</v>
      </c>
    </row>
    <row r="1257" spans="1:11" hidden="1" x14ac:dyDescent="0.2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 Товар!A:F,3,0)</f>
        <v>Шоколад с орехом</v>
      </c>
      <c r="H1257">
        <f>VLOOKUP(D1257,Товар!A:F,6,0)</f>
        <v>90</v>
      </c>
      <c r="I1257">
        <f>VLOOKUP(D1257,Товар!A:F,5,0)</f>
        <v>100</v>
      </c>
      <c r="J1257">
        <f t="shared" si="19"/>
        <v>10500</v>
      </c>
      <c r="K1257" t="str">
        <f>VLOOKUP(C1257,Магазин!A:C,2,0)</f>
        <v>Центральный</v>
      </c>
    </row>
    <row r="1258" spans="1:11" hidden="1" x14ac:dyDescent="0.2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 Товар!A:F,3,0)</f>
        <v>Шоколад темный</v>
      </c>
      <c r="H1258">
        <f>VLOOKUP(D1258,Товар!A:F,6,0)</f>
        <v>80</v>
      </c>
      <c r="I1258">
        <f>VLOOKUP(D1258,Товар!A:F,5,0)</f>
        <v>100</v>
      </c>
      <c r="J1258">
        <f t="shared" si="19"/>
        <v>11400</v>
      </c>
      <c r="K1258" t="str">
        <f>VLOOKUP(C1258,Магазин!A:C,2,0)</f>
        <v>Центральный</v>
      </c>
    </row>
    <row r="1259" spans="1:11" hidden="1" x14ac:dyDescent="0.2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 Товар!A:F,3,0)</f>
        <v>Шоколадные конфеты "Белочка"</v>
      </c>
      <c r="H1259">
        <f>VLOOKUP(D1259,Товар!A:F,6,0)</f>
        <v>130</v>
      </c>
      <c r="I1259">
        <f>VLOOKUP(D1259,Товар!A:F,5,0)</f>
        <v>200</v>
      </c>
      <c r="J1259">
        <f t="shared" si="19"/>
        <v>38400</v>
      </c>
      <c r="K1259" t="str">
        <f>VLOOKUP(C1259,Магазин!A:C,2,0)</f>
        <v>Центральный</v>
      </c>
    </row>
    <row r="1260" spans="1:11" hidden="1" x14ac:dyDescent="0.2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 Товар!A:F,3,0)</f>
        <v>Шоколадные конфеты "Грильяж"</v>
      </c>
      <c r="H1260">
        <f>VLOOKUP(D1260,Товар!A:F,6,0)</f>
        <v>200</v>
      </c>
      <c r="I1260">
        <f>VLOOKUP(D1260,Товар!A:F,5,0)</f>
        <v>300</v>
      </c>
      <c r="J1260">
        <f t="shared" si="19"/>
        <v>43500</v>
      </c>
      <c r="K1260" t="str">
        <f>VLOOKUP(C1260,Магазин!A:C,2,0)</f>
        <v>Центральный</v>
      </c>
    </row>
    <row r="1261" spans="1:11" hidden="1" x14ac:dyDescent="0.2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 Товар!A:F,3,0)</f>
        <v>Шоколадные конфеты ассорти</v>
      </c>
      <c r="H1261">
        <f>VLOOKUP(D1261,Товар!A:F,6,0)</f>
        <v>375</v>
      </c>
      <c r="I1261">
        <f>VLOOKUP(D1261,Товар!A:F,5,0)</f>
        <v>400</v>
      </c>
      <c r="J1261">
        <f t="shared" si="19"/>
        <v>65200</v>
      </c>
      <c r="K1261" t="str">
        <f>VLOOKUP(C1261,Магазин!A:C,2,0)</f>
        <v>Центральный</v>
      </c>
    </row>
    <row r="1262" spans="1:11" hidden="1" x14ac:dyDescent="0.2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 Товар!A:F,3,0)</f>
        <v>Батончик соевый</v>
      </c>
      <c r="H1262">
        <f>VLOOKUP(D1262,Товар!A:F,6,0)</f>
        <v>110</v>
      </c>
      <c r="I1262">
        <f>VLOOKUP(D1262,Товар!A:F,5,0)</f>
        <v>250</v>
      </c>
      <c r="J1262">
        <f t="shared" si="19"/>
        <v>32000</v>
      </c>
      <c r="K1262" t="str">
        <f>VLOOKUP(C1262,Магазин!A:C,2,0)</f>
        <v>Центральный</v>
      </c>
    </row>
    <row r="1263" spans="1:11" hidden="1" x14ac:dyDescent="0.2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 Товар!A:F,3,0)</f>
        <v>Заяц шоколадный большой</v>
      </c>
      <c r="H1263">
        <f>VLOOKUP(D1263,Товар!A:F,6,0)</f>
        <v>250</v>
      </c>
      <c r="I1263">
        <f>VLOOKUP(D1263,Товар!A:F,5,0)</f>
        <v>1</v>
      </c>
      <c r="J1263">
        <f t="shared" si="19"/>
        <v>145</v>
      </c>
      <c r="K1263" t="str">
        <f>VLOOKUP(C1263,Магазин!A:C,2,0)</f>
        <v>Центральный</v>
      </c>
    </row>
    <row r="1264" spans="1:11" hidden="1" x14ac:dyDescent="0.2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 Товар!A:F,3,0)</f>
        <v>Заяц шоколадный малый</v>
      </c>
      <c r="H1264">
        <f>VLOOKUP(D1264,Товар!A:F,6,0)</f>
        <v>300</v>
      </c>
      <c r="I1264">
        <f>VLOOKUP(D1264,Товар!A:F,5,0)</f>
        <v>6</v>
      </c>
      <c r="J1264">
        <f t="shared" si="19"/>
        <v>828</v>
      </c>
      <c r="K1264" t="str">
        <f>VLOOKUP(C1264,Магазин!A:C,2,0)</f>
        <v>Центральный</v>
      </c>
    </row>
    <row r="1265" spans="1:11" hidden="1" x14ac:dyDescent="0.2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 Товар!A:F,3,0)</f>
        <v>Зефир в шоколаде</v>
      </c>
      <c r="H1265">
        <f>VLOOKUP(D1265,Товар!A:F,6,0)</f>
        <v>220</v>
      </c>
      <c r="I1265">
        <f>VLOOKUP(D1265,Товар!A:F,5,0)</f>
        <v>250</v>
      </c>
      <c r="J1265">
        <f t="shared" si="19"/>
        <v>41000</v>
      </c>
      <c r="K1265" t="str">
        <f>VLOOKUP(C1265,Магазин!A:C,2,0)</f>
        <v>Центральный</v>
      </c>
    </row>
    <row r="1266" spans="1:11" hidden="1" x14ac:dyDescent="0.2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 Товар!A:F,3,0)</f>
        <v>Зефир ванильный</v>
      </c>
      <c r="H1266">
        <f>VLOOKUP(D1266,Товар!A:F,6,0)</f>
        <v>200</v>
      </c>
      <c r="I1266">
        <f>VLOOKUP(D1266,Товар!A:F,5,0)</f>
        <v>800</v>
      </c>
      <c r="J1266">
        <f t="shared" si="19"/>
        <v>140800</v>
      </c>
      <c r="K1266" t="str">
        <f>VLOOKUP(C1266,Магазин!A:C,2,0)</f>
        <v>Центральный</v>
      </c>
    </row>
    <row r="1267" spans="1:11" hidden="1" x14ac:dyDescent="0.2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 Товар!A:F,3,0)</f>
        <v>Зефир воздушный</v>
      </c>
      <c r="H1267">
        <f>VLOOKUP(D1267,Товар!A:F,6,0)</f>
        <v>150</v>
      </c>
      <c r="I1267">
        <f>VLOOKUP(D1267,Товар!A:F,5,0)</f>
        <v>500</v>
      </c>
      <c r="J1267">
        <f t="shared" si="19"/>
        <v>64000</v>
      </c>
      <c r="K1267" t="str">
        <f>VLOOKUP(C1267,Магазин!A:C,2,0)</f>
        <v>Центральный</v>
      </c>
    </row>
    <row r="1268" spans="1:11" hidden="1" x14ac:dyDescent="0.2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 Товар!A:F,3,0)</f>
        <v>Зефир лимонный</v>
      </c>
      <c r="H1268">
        <f>VLOOKUP(D1268,Товар!A:F,6,0)</f>
        <v>250</v>
      </c>
      <c r="I1268">
        <f>VLOOKUP(D1268,Товар!A:F,5,0)</f>
        <v>1000</v>
      </c>
      <c r="J1268">
        <f t="shared" si="19"/>
        <v>146000</v>
      </c>
      <c r="K1268" t="str">
        <f>VLOOKUP(C1268,Магазин!A:C,2,0)</f>
        <v>Центральный</v>
      </c>
    </row>
    <row r="1269" spans="1:11" hidden="1" x14ac:dyDescent="0.2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 Товар!A:F,3,0)</f>
        <v>Карамель "Барбарис"</v>
      </c>
      <c r="H1269">
        <f>VLOOKUP(D1269,Товар!A:F,6,0)</f>
        <v>50</v>
      </c>
      <c r="I1269">
        <f>VLOOKUP(D1269,Товар!A:F,5,0)</f>
        <v>250</v>
      </c>
      <c r="J1269">
        <f t="shared" si="19"/>
        <v>43250</v>
      </c>
      <c r="K1269" t="str">
        <f>VLOOKUP(C1269,Магазин!A:C,2,0)</f>
        <v>Центральный</v>
      </c>
    </row>
    <row r="1270" spans="1:11" hidden="1" x14ac:dyDescent="0.2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 Товар!A:F,3,0)</f>
        <v>Карамель "Взлетная"</v>
      </c>
      <c r="H1270">
        <f>VLOOKUP(D1270,Товар!A:F,6,0)</f>
        <v>90</v>
      </c>
      <c r="I1270">
        <f>VLOOKUP(D1270,Товар!A:F,5,0)</f>
        <v>500</v>
      </c>
      <c r="J1270">
        <f t="shared" si="19"/>
        <v>82000</v>
      </c>
      <c r="K1270" t="str">
        <f>VLOOKUP(C1270,Магазин!A:C,2,0)</f>
        <v>Центральный</v>
      </c>
    </row>
    <row r="1271" spans="1:11" hidden="1" x14ac:dyDescent="0.2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 Товар!A:F,3,0)</f>
        <v>Карамель "Раковая шейка"</v>
      </c>
      <c r="H1271">
        <f>VLOOKUP(D1271,Товар!A:F,6,0)</f>
        <v>600</v>
      </c>
      <c r="I1271">
        <f>VLOOKUP(D1271,Товар!A:F,5,0)</f>
        <v>1000</v>
      </c>
      <c r="J1271">
        <f t="shared" si="19"/>
        <v>176000</v>
      </c>
      <c r="K1271" t="str">
        <f>VLOOKUP(C1271,Магазин!A:C,2,0)</f>
        <v>Центральный</v>
      </c>
    </row>
    <row r="1272" spans="1:11" hidden="1" x14ac:dyDescent="0.2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 Товар!A:F,3,0)</f>
        <v>Карамель клубничная</v>
      </c>
      <c r="H1272">
        <f>VLOOKUP(D1272,Товар!A:F,6,0)</f>
        <v>100</v>
      </c>
      <c r="I1272">
        <f>VLOOKUP(D1272,Товар!A:F,5,0)</f>
        <v>500</v>
      </c>
      <c r="J1272">
        <f t="shared" si="19"/>
        <v>64000</v>
      </c>
      <c r="K1272" t="str">
        <f>VLOOKUP(C1272,Магазин!A:C,2,0)</f>
        <v>Центральный</v>
      </c>
    </row>
    <row r="1273" spans="1:11" hidden="1" x14ac:dyDescent="0.2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 Товар!A:F,3,0)</f>
        <v>Карамель лимонная</v>
      </c>
      <c r="H1273">
        <f>VLOOKUP(D1273,Товар!A:F,6,0)</f>
        <v>55</v>
      </c>
      <c r="I1273">
        <f>VLOOKUP(D1273,Товар!A:F,5,0)</f>
        <v>250</v>
      </c>
      <c r="J1273">
        <f t="shared" si="19"/>
        <v>36500</v>
      </c>
      <c r="K1273" t="str">
        <f>VLOOKUP(C1273,Магазин!A:C,2,0)</f>
        <v>Центральный</v>
      </c>
    </row>
    <row r="1274" spans="1:11" hidden="1" x14ac:dyDescent="0.2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 Товар!A:F,3,0)</f>
        <v>Карамель мятная</v>
      </c>
      <c r="H1274">
        <f>VLOOKUP(D1274,Товар!A:F,6,0)</f>
        <v>85</v>
      </c>
      <c r="I1274">
        <f>VLOOKUP(D1274,Товар!A:F,5,0)</f>
        <v>500</v>
      </c>
      <c r="J1274">
        <f t="shared" si="19"/>
        <v>86500</v>
      </c>
      <c r="K1274" t="str">
        <f>VLOOKUP(C1274,Магазин!A:C,2,0)</f>
        <v>Центральный</v>
      </c>
    </row>
    <row r="1275" spans="1:11" hidden="1" x14ac:dyDescent="0.2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 Товар!A:F,3,0)</f>
        <v>Клюква в сахаре</v>
      </c>
      <c r="H1275">
        <f>VLOOKUP(D1275,Товар!A:F,6,0)</f>
        <v>220</v>
      </c>
      <c r="I1275">
        <f>VLOOKUP(D1275,Товар!A:F,5,0)</f>
        <v>300</v>
      </c>
      <c r="J1275">
        <f t="shared" si="19"/>
        <v>54000</v>
      </c>
      <c r="K1275" t="str">
        <f>VLOOKUP(C1275,Магазин!A:C,2,0)</f>
        <v>Центральный</v>
      </c>
    </row>
    <row r="1276" spans="1:11" hidden="1" x14ac:dyDescent="0.2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 Товар!A:F,3,0)</f>
        <v>Курага в шоколаде</v>
      </c>
      <c r="H1276">
        <f>VLOOKUP(D1276,Товар!A:F,6,0)</f>
        <v>300</v>
      </c>
      <c r="I1276">
        <f>VLOOKUP(D1276,Товар!A:F,5,0)</f>
        <v>250</v>
      </c>
      <c r="J1276">
        <f t="shared" si="19"/>
        <v>35500</v>
      </c>
      <c r="K1276" t="str">
        <f>VLOOKUP(C1276,Магазин!A:C,2,0)</f>
        <v>Центральный</v>
      </c>
    </row>
    <row r="1277" spans="1:11" hidden="1" x14ac:dyDescent="0.2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 Товар!A:F,3,0)</f>
        <v>Леденец "Петушок"</v>
      </c>
      <c r="H1277">
        <f>VLOOKUP(D1277,Товар!A:F,6,0)</f>
        <v>20</v>
      </c>
      <c r="I1277">
        <f>VLOOKUP(D1277,Товар!A:F,5,0)</f>
        <v>1</v>
      </c>
      <c r="J1277">
        <f t="shared" si="19"/>
        <v>156</v>
      </c>
      <c r="K1277" t="str">
        <f>VLOOKUP(C1277,Магазин!A:C,2,0)</f>
        <v>Центральный</v>
      </c>
    </row>
    <row r="1278" spans="1:11" hidden="1" x14ac:dyDescent="0.2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 Товар!A:F,3,0)</f>
        <v>Леденцы фруктовые драже</v>
      </c>
      <c r="H1278">
        <f>VLOOKUP(D1278,Товар!A:F,6,0)</f>
        <v>120</v>
      </c>
      <c r="I1278">
        <f>VLOOKUP(D1278,Товар!A:F,5,0)</f>
        <v>150</v>
      </c>
      <c r="J1278">
        <f t="shared" si="19"/>
        <v>21600</v>
      </c>
      <c r="K1278" t="str">
        <f>VLOOKUP(C1278,Магазин!A:C,2,0)</f>
        <v>Центральный</v>
      </c>
    </row>
    <row r="1279" spans="1:11" hidden="1" x14ac:dyDescent="0.2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 Товар!A:F,3,0)</f>
        <v>Мармелад в шоколаде</v>
      </c>
      <c r="H1279">
        <f>VLOOKUP(D1279,Товар!A:F,6,0)</f>
        <v>120</v>
      </c>
      <c r="I1279">
        <f>VLOOKUP(D1279,Товар!A:F,5,0)</f>
        <v>150</v>
      </c>
      <c r="J1279">
        <f t="shared" si="19"/>
        <v>26700</v>
      </c>
      <c r="K1279" t="str">
        <f>VLOOKUP(C1279,Магазин!A:C,2,0)</f>
        <v>Центральный</v>
      </c>
    </row>
    <row r="1280" spans="1:11" hidden="1" x14ac:dyDescent="0.2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 Товар!A:F,3,0)</f>
        <v>Мармелад желейный фигурки</v>
      </c>
      <c r="H1280">
        <f>VLOOKUP(D1280,Товар!A:F,6,0)</f>
        <v>170</v>
      </c>
      <c r="I1280">
        <f>VLOOKUP(D1280,Товар!A:F,5,0)</f>
        <v>700</v>
      </c>
      <c r="J1280">
        <f t="shared" si="19"/>
        <v>118300</v>
      </c>
      <c r="K1280" t="str">
        <f>VLOOKUP(C1280,Магазин!A:C,2,0)</f>
        <v>Центральный</v>
      </c>
    </row>
    <row r="1281" spans="1:11" hidden="1" x14ac:dyDescent="0.2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 Товар!A:F,3,0)</f>
        <v>Мармелад лимонный</v>
      </c>
      <c r="H1281">
        <f>VLOOKUP(D1281,Товар!A:F,6,0)</f>
        <v>120</v>
      </c>
      <c r="I1281">
        <f>VLOOKUP(D1281,Товар!A:F,5,0)</f>
        <v>500</v>
      </c>
      <c r="J1281">
        <f t="shared" si="19"/>
        <v>98000</v>
      </c>
      <c r="K1281" t="str">
        <f>VLOOKUP(C1281,Магазин!A:C,2,0)</f>
        <v>Центральный</v>
      </c>
    </row>
    <row r="1282" spans="1:11" hidden="1" x14ac:dyDescent="0.2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 Товар!A:F,3,0)</f>
        <v>Мармелад сливовый</v>
      </c>
      <c r="H1282">
        <f>VLOOKUP(D1282,Товар!A:F,6,0)</f>
        <v>110</v>
      </c>
      <c r="I1282">
        <f>VLOOKUP(D1282,Товар!A:F,5,0)</f>
        <v>500</v>
      </c>
      <c r="J1282">
        <f t="shared" si="19"/>
        <v>61500</v>
      </c>
      <c r="K1282" t="str">
        <f>VLOOKUP(C1282,Магазин!A:C,2,0)</f>
        <v>Центральный</v>
      </c>
    </row>
    <row r="1283" spans="1:11" ht="15" hidden="1" customHeight="1" x14ac:dyDescent="0.2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 Товар!A:F,3,0)</f>
        <v>Мармелад фруктовый</v>
      </c>
      <c r="H1283">
        <f>VLOOKUP(D1283,Товар!A:F,6,0)</f>
        <v>120</v>
      </c>
      <c r="I1283">
        <f>VLOOKUP(D1283,Товар!A:F,5,0)</f>
        <v>600</v>
      </c>
      <c r="J1283">
        <f t="shared" ref="J1283:J1346" si="20">I1283*E1283</f>
        <v>66600</v>
      </c>
      <c r="K1283" t="str">
        <f>VLOOKUP(C1283,Магазин!A:C,2,0)</f>
        <v>Центральный</v>
      </c>
    </row>
    <row r="1284" spans="1:11" ht="15" hidden="1" customHeight="1" x14ac:dyDescent="0.2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 Товар!A:F,3,0)</f>
        <v>Мармелад яблочный</v>
      </c>
      <c r="H1284">
        <f>VLOOKUP(D1284,Товар!A:F,6,0)</f>
        <v>180</v>
      </c>
      <c r="I1284">
        <f>VLOOKUP(D1284,Товар!A:F,5,0)</f>
        <v>1000</v>
      </c>
      <c r="J1284">
        <f t="shared" si="20"/>
        <v>158000</v>
      </c>
      <c r="K1284" t="str">
        <f>VLOOKUP(C1284,Магазин!A:C,2,0)</f>
        <v>Центральный</v>
      </c>
    </row>
    <row r="1285" spans="1:11" hidden="1" x14ac:dyDescent="0.2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 Товар!A:F,3,0)</f>
        <v>Набор конфет "Новогодний"</v>
      </c>
      <c r="H1285">
        <f>VLOOKUP(D1285,Товар!A:F,6,0)</f>
        <v>350</v>
      </c>
      <c r="I1285">
        <f>VLOOKUP(D1285,Товар!A:F,5,0)</f>
        <v>200</v>
      </c>
      <c r="J1285">
        <f t="shared" si="20"/>
        <v>34800</v>
      </c>
      <c r="K1285" t="str">
        <f>VLOOKUP(C1285,Магазин!A:C,2,0)</f>
        <v>Центральный</v>
      </c>
    </row>
    <row r="1286" spans="1:11" hidden="1" x14ac:dyDescent="0.2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 Товар!A:F,3,0)</f>
        <v>Пастила ванильная</v>
      </c>
      <c r="H1286">
        <f>VLOOKUP(D1286,Товар!A:F,6,0)</f>
        <v>125</v>
      </c>
      <c r="I1286">
        <f>VLOOKUP(D1286,Товар!A:F,5,0)</f>
        <v>250</v>
      </c>
      <c r="J1286">
        <f t="shared" si="20"/>
        <v>30250</v>
      </c>
      <c r="K1286" t="str">
        <f>VLOOKUP(C1286,Магазин!A:C,2,0)</f>
        <v>Центральный</v>
      </c>
    </row>
    <row r="1287" spans="1:11" hidden="1" x14ac:dyDescent="0.2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 Товар!A:F,3,0)</f>
        <v>Пастила с клюквенным соком</v>
      </c>
      <c r="H1287">
        <f>VLOOKUP(D1287,Товар!A:F,6,0)</f>
        <v>140</v>
      </c>
      <c r="I1287">
        <f>VLOOKUP(D1287,Товар!A:F,5,0)</f>
        <v>300</v>
      </c>
      <c r="J1287">
        <f t="shared" si="20"/>
        <v>43200</v>
      </c>
      <c r="K1287" t="str">
        <f>VLOOKUP(C1287,Магазин!A:C,2,0)</f>
        <v>Центральный</v>
      </c>
    </row>
    <row r="1288" spans="1:11" hidden="1" x14ac:dyDescent="0.2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 Товар!A:F,3,0)</f>
        <v>Сладкая плитка соевая</v>
      </c>
      <c r="H1288">
        <f>VLOOKUP(D1288,Товар!A:F,6,0)</f>
        <v>55</v>
      </c>
      <c r="I1288">
        <f>VLOOKUP(D1288,Товар!A:F,5,0)</f>
        <v>100</v>
      </c>
      <c r="J1288">
        <f t="shared" si="20"/>
        <v>16900</v>
      </c>
      <c r="K1288" t="str">
        <f>VLOOKUP(C1288,Магазин!A:C,2,0)</f>
        <v>Центральный</v>
      </c>
    </row>
    <row r="1289" spans="1:11" hidden="1" x14ac:dyDescent="0.2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 Товар!A:F,3,0)</f>
        <v>Суфле в шоколаде</v>
      </c>
      <c r="H1289">
        <f>VLOOKUP(D1289,Товар!A:F,6,0)</f>
        <v>115</v>
      </c>
      <c r="I1289">
        <f>VLOOKUP(D1289,Товар!A:F,5,0)</f>
        <v>250</v>
      </c>
      <c r="J1289">
        <f t="shared" si="20"/>
        <v>46000</v>
      </c>
      <c r="K1289" t="str">
        <f>VLOOKUP(C1289,Магазин!A:C,2,0)</f>
        <v>Центральный</v>
      </c>
    </row>
    <row r="1290" spans="1:11" hidden="1" x14ac:dyDescent="0.2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 Товар!A:F,3,0)</f>
        <v>Чернослив в шоколаде</v>
      </c>
      <c r="H1290">
        <f>VLOOKUP(D1290,Товар!A:F,6,0)</f>
        <v>300</v>
      </c>
      <c r="I1290">
        <f>VLOOKUP(D1290,Товар!A:F,5,0)</f>
        <v>250</v>
      </c>
      <c r="J1290">
        <f t="shared" si="20"/>
        <v>34000</v>
      </c>
      <c r="K1290" t="str">
        <f>VLOOKUP(C1290,Магазин!A:C,2,0)</f>
        <v>Центральный</v>
      </c>
    </row>
    <row r="1291" spans="1:11" hidden="1" x14ac:dyDescent="0.2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 Товар!A:F,3,0)</f>
        <v>Шоколад молочный</v>
      </c>
      <c r="H1291">
        <f>VLOOKUP(D1291,Товар!A:F,6,0)</f>
        <v>75</v>
      </c>
      <c r="I1291">
        <f>VLOOKUP(D1291,Товар!A:F,5,0)</f>
        <v>100</v>
      </c>
      <c r="J1291">
        <f t="shared" si="20"/>
        <v>10700</v>
      </c>
      <c r="K1291" t="str">
        <f>VLOOKUP(C1291,Магазин!A:C,2,0)</f>
        <v>Центральный</v>
      </c>
    </row>
    <row r="1292" spans="1:11" hidden="1" x14ac:dyDescent="0.2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 Товар!A:F,3,0)</f>
        <v>Шоколад с изюмом</v>
      </c>
      <c r="H1292">
        <f>VLOOKUP(D1292,Товар!A:F,6,0)</f>
        <v>80</v>
      </c>
      <c r="I1292">
        <f>VLOOKUP(D1292,Товар!A:F,5,0)</f>
        <v>80</v>
      </c>
      <c r="J1292">
        <f t="shared" si="20"/>
        <v>8880</v>
      </c>
      <c r="K1292" t="str">
        <f>VLOOKUP(C1292,Магазин!A:C,2,0)</f>
        <v>Центральный</v>
      </c>
    </row>
    <row r="1293" spans="1:11" hidden="1" x14ac:dyDescent="0.2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 Товар!A:F,3,0)</f>
        <v>Шоколад с орехом</v>
      </c>
      <c r="H1293">
        <f>VLOOKUP(D1293,Товар!A:F,6,0)</f>
        <v>90</v>
      </c>
      <c r="I1293">
        <f>VLOOKUP(D1293,Товар!A:F,5,0)</f>
        <v>100</v>
      </c>
      <c r="J1293">
        <f t="shared" si="20"/>
        <v>11300</v>
      </c>
      <c r="K1293" t="str">
        <f>VLOOKUP(C1293,Магазин!A:C,2,0)</f>
        <v>Центральный</v>
      </c>
    </row>
    <row r="1294" spans="1:11" hidden="1" x14ac:dyDescent="0.2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 Товар!A:F,3,0)</f>
        <v>Шоколад темный</v>
      </c>
      <c r="H1294">
        <f>VLOOKUP(D1294,Товар!A:F,6,0)</f>
        <v>80</v>
      </c>
      <c r="I1294">
        <f>VLOOKUP(D1294,Товар!A:F,5,0)</f>
        <v>100</v>
      </c>
      <c r="J1294">
        <f t="shared" si="20"/>
        <v>13300</v>
      </c>
      <c r="K1294" t="str">
        <f>VLOOKUP(C1294,Магазин!A:C,2,0)</f>
        <v>Центральный</v>
      </c>
    </row>
    <row r="1295" spans="1:11" hidden="1" x14ac:dyDescent="0.2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 Товар!A:F,3,0)</f>
        <v>Шоколадные конфеты "Белочка"</v>
      </c>
      <c r="H1295">
        <f>VLOOKUP(D1295,Товар!A:F,6,0)</f>
        <v>130</v>
      </c>
      <c r="I1295">
        <f>VLOOKUP(D1295,Товар!A:F,5,0)</f>
        <v>200</v>
      </c>
      <c r="J1295">
        <f t="shared" si="20"/>
        <v>28800</v>
      </c>
      <c r="K1295" t="str">
        <f>VLOOKUP(C1295,Магазин!A:C,2,0)</f>
        <v>Центральный</v>
      </c>
    </row>
    <row r="1296" spans="1:11" hidden="1" x14ac:dyDescent="0.2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 Товар!A:F,3,0)</f>
        <v>Шоколадные конфеты "Грильяж"</v>
      </c>
      <c r="H1296">
        <f>VLOOKUP(D1296,Товар!A:F,6,0)</f>
        <v>200</v>
      </c>
      <c r="I1296">
        <f>VLOOKUP(D1296,Товар!A:F,5,0)</f>
        <v>300</v>
      </c>
      <c r="J1296">
        <f t="shared" si="20"/>
        <v>46500</v>
      </c>
      <c r="K1296" t="str">
        <f>VLOOKUP(C1296,Магазин!A:C,2,0)</f>
        <v>Центральный</v>
      </c>
    </row>
    <row r="1297" spans="1:11" hidden="1" x14ac:dyDescent="0.2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 Товар!A:F,3,0)</f>
        <v>Шоколадные конфеты ассорти</v>
      </c>
      <c r="H1297">
        <f>VLOOKUP(D1297,Товар!A:F,6,0)</f>
        <v>375</v>
      </c>
      <c r="I1297">
        <f>VLOOKUP(D1297,Товар!A:F,5,0)</f>
        <v>400</v>
      </c>
      <c r="J1297">
        <f t="shared" si="20"/>
        <v>66400</v>
      </c>
      <c r="K1297" t="str">
        <f>VLOOKUP(C1297,Магазин!A:C,2,0)</f>
        <v>Центральный</v>
      </c>
    </row>
    <row r="1298" spans="1:11" hidden="1" x14ac:dyDescent="0.2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 Товар!A:F,3,0)</f>
        <v>Батончик соевый</v>
      </c>
      <c r="H1298">
        <f>VLOOKUP(D1298,Товар!A:F,6,0)</f>
        <v>110</v>
      </c>
      <c r="I1298">
        <f>VLOOKUP(D1298,Товар!A:F,5,0)</f>
        <v>250</v>
      </c>
      <c r="J1298">
        <f t="shared" si="20"/>
        <v>68750</v>
      </c>
      <c r="K1298" t="str">
        <f>VLOOKUP(C1298,Магазин!A:C,2,0)</f>
        <v>Промышленный</v>
      </c>
    </row>
    <row r="1299" spans="1:11" hidden="1" x14ac:dyDescent="0.2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 Товар!A:F,3,0)</f>
        <v>Заяц шоколадный большой</v>
      </c>
      <c r="H1299">
        <f>VLOOKUP(D1299,Товар!A:F,6,0)</f>
        <v>250</v>
      </c>
      <c r="I1299">
        <f>VLOOKUP(D1299,Товар!A:F,5,0)</f>
        <v>1</v>
      </c>
      <c r="J1299">
        <f t="shared" si="20"/>
        <v>234</v>
      </c>
      <c r="K1299" t="str">
        <f>VLOOKUP(C1299,Магазин!A:C,2,0)</f>
        <v>Промышленный</v>
      </c>
    </row>
    <row r="1300" spans="1:11" hidden="1" x14ac:dyDescent="0.2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 Товар!A:F,3,0)</f>
        <v>Заяц шоколадный малый</v>
      </c>
      <c r="H1300">
        <f>VLOOKUP(D1300,Товар!A:F,6,0)</f>
        <v>300</v>
      </c>
      <c r="I1300">
        <f>VLOOKUP(D1300,Товар!A:F,5,0)</f>
        <v>6</v>
      </c>
      <c r="J1300">
        <f t="shared" si="20"/>
        <v>1368</v>
      </c>
      <c r="K1300" t="str">
        <f>VLOOKUP(C1300,Магазин!A:C,2,0)</f>
        <v>Промышленный</v>
      </c>
    </row>
    <row r="1301" spans="1:11" hidden="1" x14ac:dyDescent="0.2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 Товар!A:F,3,0)</f>
        <v>Зефир в шоколаде</v>
      </c>
      <c r="H1301">
        <f>VLOOKUP(D1301,Товар!A:F,6,0)</f>
        <v>220</v>
      </c>
      <c r="I1301">
        <f>VLOOKUP(D1301,Товар!A:F,5,0)</f>
        <v>250</v>
      </c>
      <c r="J1301">
        <f t="shared" si="20"/>
        <v>54250</v>
      </c>
      <c r="K1301" t="str">
        <f>VLOOKUP(C1301,Магазин!A:C,2,0)</f>
        <v>Промышленный</v>
      </c>
    </row>
    <row r="1302" spans="1:11" hidden="1" x14ac:dyDescent="0.2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 Товар!A:F,3,0)</f>
        <v>Зефир ванильный</v>
      </c>
      <c r="H1302">
        <f>VLOOKUP(D1302,Товар!A:F,6,0)</f>
        <v>200</v>
      </c>
      <c r="I1302">
        <f>VLOOKUP(D1302,Товар!A:F,5,0)</f>
        <v>800</v>
      </c>
      <c r="J1302">
        <f t="shared" si="20"/>
        <v>206400</v>
      </c>
      <c r="K1302" t="str">
        <f>VLOOKUP(C1302,Магазин!A:C,2,0)</f>
        <v>Промышленный</v>
      </c>
    </row>
    <row r="1303" spans="1:11" hidden="1" x14ac:dyDescent="0.2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 Товар!A:F,3,0)</f>
        <v>Зефир воздушный</v>
      </c>
      <c r="H1303">
        <f>VLOOKUP(D1303,Товар!A:F,6,0)</f>
        <v>150</v>
      </c>
      <c r="I1303">
        <f>VLOOKUP(D1303,Товар!A:F,5,0)</f>
        <v>500</v>
      </c>
      <c r="J1303">
        <f t="shared" si="20"/>
        <v>99500</v>
      </c>
      <c r="K1303" t="str">
        <f>VLOOKUP(C1303,Магазин!A:C,2,0)</f>
        <v>Промышленный</v>
      </c>
    </row>
    <row r="1304" spans="1:11" hidden="1" x14ac:dyDescent="0.2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 Товар!A:F,3,0)</f>
        <v>Зефир лимонный</v>
      </c>
      <c r="H1304">
        <f>VLOOKUP(D1304,Товар!A:F,6,0)</f>
        <v>250</v>
      </c>
      <c r="I1304">
        <f>VLOOKUP(D1304,Товар!A:F,5,0)</f>
        <v>1000</v>
      </c>
      <c r="J1304">
        <f t="shared" si="20"/>
        <v>248000</v>
      </c>
      <c r="K1304" t="str">
        <f>VLOOKUP(C1304,Магазин!A:C,2,0)</f>
        <v>Промышленный</v>
      </c>
    </row>
    <row r="1305" spans="1:11" hidden="1" x14ac:dyDescent="0.2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 Товар!A:F,3,0)</f>
        <v>Карамель "Барбарис"</v>
      </c>
      <c r="H1305">
        <f>VLOOKUP(D1305,Товар!A:F,6,0)</f>
        <v>50</v>
      </c>
      <c r="I1305">
        <f>VLOOKUP(D1305,Товар!A:F,5,0)</f>
        <v>250</v>
      </c>
      <c r="J1305">
        <f t="shared" si="20"/>
        <v>59000</v>
      </c>
      <c r="K1305" t="str">
        <f>VLOOKUP(C1305,Магазин!A:C,2,0)</f>
        <v>Промышленный</v>
      </c>
    </row>
    <row r="1306" spans="1:11" hidden="1" x14ac:dyDescent="0.2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 Товар!A:F,3,0)</f>
        <v>Карамель "Взлетная"</v>
      </c>
      <c r="H1306">
        <f>VLOOKUP(D1306,Товар!A:F,6,0)</f>
        <v>90</v>
      </c>
      <c r="I1306">
        <f>VLOOKUP(D1306,Товар!A:F,5,0)</f>
        <v>500</v>
      </c>
      <c r="J1306">
        <f t="shared" si="20"/>
        <v>143500</v>
      </c>
      <c r="K1306" t="str">
        <f>VLOOKUP(C1306,Магазин!A:C,2,0)</f>
        <v>Промышленный</v>
      </c>
    </row>
    <row r="1307" spans="1:11" hidden="1" x14ac:dyDescent="0.2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 Товар!A:F,3,0)</f>
        <v>Карамель "Раковая шейка"</v>
      </c>
      <c r="H1307">
        <f>VLOOKUP(D1307,Товар!A:F,6,0)</f>
        <v>600</v>
      </c>
      <c r="I1307">
        <f>VLOOKUP(D1307,Товар!A:F,5,0)</f>
        <v>1000</v>
      </c>
      <c r="J1307">
        <f t="shared" si="20"/>
        <v>265000</v>
      </c>
      <c r="K1307" t="str">
        <f>VLOOKUP(C1307,Магазин!A:C,2,0)</f>
        <v>Промышленный</v>
      </c>
    </row>
    <row r="1308" spans="1:11" hidden="1" x14ac:dyDescent="0.2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 Товар!A:F,3,0)</f>
        <v>Карамель клубничная</v>
      </c>
      <c r="H1308">
        <f>VLOOKUP(D1308,Товар!A:F,6,0)</f>
        <v>100</v>
      </c>
      <c r="I1308">
        <f>VLOOKUP(D1308,Товар!A:F,5,0)</f>
        <v>500</v>
      </c>
      <c r="J1308">
        <f t="shared" si="20"/>
        <v>117000</v>
      </c>
      <c r="K1308" t="str">
        <f>VLOOKUP(C1308,Магазин!A:C,2,0)</f>
        <v>Промышленный</v>
      </c>
    </row>
    <row r="1309" spans="1:11" hidden="1" x14ac:dyDescent="0.2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 Товар!A:F,3,0)</f>
        <v>Карамель лимонная</v>
      </c>
      <c r="H1309">
        <f>VLOOKUP(D1309,Товар!A:F,6,0)</f>
        <v>55</v>
      </c>
      <c r="I1309">
        <f>VLOOKUP(D1309,Товар!A:F,5,0)</f>
        <v>250</v>
      </c>
      <c r="J1309">
        <f t="shared" si="20"/>
        <v>64500</v>
      </c>
      <c r="K1309" t="str">
        <f>VLOOKUP(C1309,Магазин!A:C,2,0)</f>
        <v>Промышленный</v>
      </c>
    </row>
    <row r="1310" spans="1:11" hidden="1" x14ac:dyDescent="0.2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 Товар!A:F,3,0)</f>
        <v>Карамель мятная</v>
      </c>
      <c r="H1310">
        <f>VLOOKUP(D1310,Товар!A:F,6,0)</f>
        <v>85</v>
      </c>
      <c r="I1310">
        <f>VLOOKUP(D1310,Товар!A:F,5,0)</f>
        <v>500</v>
      </c>
      <c r="J1310">
        <f t="shared" si="20"/>
        <v>132000</v>
      </c>
      <c r="K1310" t="str">
        <f>VLOOKUP(C1310,Магазин!A:C,2,0)</f>
        <v>Промышленный</v>
      </c>
    </row>
    <row r="1311" spans="1:11" hidden="1" x14ac:dyDescent="0.2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 Товар!A:F,3,0)</f>
        <v>Клюква в сахаре</v>
      </c>
      <c r="H1311">
        <f>VLOOKUP(D1311,Товар!A:F,6,0)</f>
        <v>220</v>
      </c>
      <c r="I1311">
        <f>VLOOKUP(D1311,Товар!A:F,5,0)</f>
        <v>300</v>
      </c>
      <c r="J1311">
        <f t="shared" si="20"/>
        <v>71100</v>
      </c>
      <c r="K1311" t="str">
        <f>VLOOKUP(C1311,Магазин!A:C,2,0)</f>
        <v>Промышленный</v>
      </c>
    </row>
    <row r="1312" spans="1:11" hidden="1" x14ac:dyDescent="0.2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 Товар!A:F,3,0)</f>
        <v>Курага в шоколаде</v>
      </c>
      <c r="H1312">
        <f>VLOOKUP(D1312,Товар!A:F,6,0)</f>
        <v>300</v>
      </c>
      <c r="I1312">
        <f>VLOOKUP(D1312,Товар!A:F,5,0)</f>
        <v>250</v>
      </c>
      <c r="J1312">
        <f t="shared" si="20"/>
        <v>54500</v>
      </c>
      <c r="K1312" t="str">
        <f>VLOOKUP(C1312,Магазин!A:C,2,0)</f>
        <v>Промышленный</v>
      </c>
    </row>
    <row r="1313" spans="1:11" hidden="1" x14ac:dyDescent="0.2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 Товар!A:F,3,0)</f>
        <v>Леденец "Петушок"</v>
      </c>
      <c r="H1313">
        <f>VLOOKUP(D1313,Товар!A:F,6,0)</f>
        <v>20</v>
      </c>
      <c r="I1313">
        <f>VLOOKUP(D1313,Товар!A:F,5,0)</f>
        <v>1</v>
      </c>
      <c r="J1313">
        <f t="shared" si="20"/>
        <v>249</v>
      </c>
      <c r="K1313" t="str">
        <f>VLOOKUP(C1313,Магазин!A:C,2,0)</f>
        <v>Промышленный</v>
      </c>
    </row>
    <row r="1314" spans="1:11" hidden="1" x14ac:dyDescent="0.2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 Товар!A:F,3,0)</f>
        <v>Леденцы фруктовые драже</v>
      </c>
      <c r="H1314">
        <f>VLOOKUP(D1314,Товар!A:F,6,0)</f>
        <v>120</v>
      </c>
      <c r="I1314">
        <f>VLOOKUP(D1314,Товар!A:F,5,0)</f>
        <v>150</v>
      </c>
      <c r="J1314">
        <f t="shared" si="20"/>
        <v>40950</v>
      </c>
      <c r="K1314" t="str">
        <f>VLOOKUP(C1314,Магазин!A:C,2,0)</f>
        <v>Промышленный</v>
      </c>
    </row>
    <row r="1315" spans="1:11" hidden="1" x14ac:dyDescent="0.2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 Товар!A:F,3,0)</f>
        <v>Мармелад в шоколаде</v>
      </c>
      <c r="H1315">
        <f>VLOOKUP(D1315,Товар!A:F,6,0)</f>
        <v>120</v>
      </c>
      <c r="I1315">
        <f>VLOOKUP(D1315,Товар!A:F,5,0)</f>
        <v>150</v>
      </c>
      <c r="J1315">
        <f t="shared" si="20"/>
        <v>42600</v>
      </c>
      <c r="K1315" t="str">
        <f>VLOOKUP(C1315,Магазин!A:C,2,0)</f>
        <v>Промышленный</v>
      </c>
    </row>
    <row r="1316" spans="1:11" hidden="1" x14ac:dyDescent="0.2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 Товар!A:F,3,0)</f>
        <v>Мармелад желейный фигурки</v>
      </c>
      <c r="H1316">
        <f>VLOOKUP(D1316,Товар!A:F,6,0)</f>
        <v>170</v>
      </c>
      <c r="I1316">
        <f>VLOOKUP(D1316,Товар!A:F,5,0)</f>
        <v>700</v>
      </c>
      <c r="J1316">
        <f t="shared" si="20"/>
        <v>177100</v>
      </c>
      <c r="K1316" t="str">
        <f>VLOOKUP(C1316,Магазин!A:C,2,0)</f>
        <v>Промышленный</v>
      </c>
    </row>
    <row r="1317" spans="1:11" hidden="1" x14ac:dyDescent="0.2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 Товар!A:F,3,0)</f>
        <v>Мармелад лимонный</v>
      </c>
      <c r="H1317">
        <f>VLOOKUP(D1317,Товар!A:F,6,0)</f>
        <v>120</v>
      </c>
      <c r="I1317">
        <f>VLOOKUP(D1317,Товар!A:F,5,0)</f>
        <v>500</v>
      </c>
      <c r="J1317">
        <f t="shared" si="20"/>
        <v>130500</v>
      </c>
      <c r="K1317" t="str">
        <f>VLOOKUP(C1317,Магазин!A:C,2,0)</f>
        <v>Промышленный</v>
      </c>
    </row>
    <row r="1318" spans="1:11" hidden="1" x14ac:dyDescent="0.2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 Товар!A:F,3,0)</f>
        <v>Мармелад сливовый</v>
      </c>
      <c r="H1318">
        <f>VLOOKUP(D1318,Товар!A:F,6,0)</f>
        <v>110</v>
      </c>
      <c r="I1318">
        <f>VLOOKUP(D1318,Товар!A:F,5,0)</f>
        <v>500</v>
      </c>
      <c r="J1318">
        <f t="shared" si="20"/>
        <v>138000</v>
      </c>
      <c r="K1318" t="str">
        <f>VLOOKUP(C1318,Магазин!A:C,2,0)</f>
        <v>Промышленный</v>
      </c>
    </row>
    <row r="1319" spans="1:11" hidden="1" x14ac:dyDescent="0.2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 Товар!A:F,3,0)</f>
        <v>Мармелад фруктовый</v>
      </c>
      <c r="H1319">
        <f>VLOOKUP(D1319,Товар!A:F,6,0)</f>
        <v>120</v>
      </c>
      <c r="I1319">
        <f>VLOOKUP(D1319,Товар!A:F,5,0)</f>
        <v>600</v>
      </c>
      <c r="J1319">
        <f t="shared" si="20"/>
        <v>148800</v>
      </c>
      <c r="K1319" t="str">
        <f>VLOOKUP(C1319,Магазин!A:C,2,0)</f>
        <v>Промышленный</v>
      </c>
    </row>
    <row r="1320" spans="1:11" hidden="1" x14ac:dyDescent="0.2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 Товар!A:F,3,0)</f>
        <v>Мармелад яблочный</v>
      </c>
      <c r="H1320">
        <f>VLOOKUP(D1320,Товар!A:F,6,0)</f>
        <v>180</v>
      </c>
      <c r="I1320">
        <f>VLOOKUP(D1320,Товар!A:F,5,0)</f>
        <v>1000</v>
      </c>
      <c r="J1320">
        <f t="shared" si="20"/>
        <v>249000</v>
      </c>
      <c r="K1320" t="str">
        <f>VLOOKUP(C1320,Магазин!A:C,2,0)</f>
        <v>Промышленный</v>
      </c>
    </row>
    <row r="1321" spans="1:11" hidden="1" x14ac:dyDescent="0.2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 Товар!A:F,3,0)</f>
        <v>Набор конфет "Новогодний"</v>
      </c>
      <c r="H1321">
        <f>VLOOKUP(D1321,Товар!A:F,6,0)</f>
        <v>350</v>
      </c>
      <c r="I1321">
        <f>VLOOKUP(D1321,Товар!A:F,5,0)</f>
        <v>200</v>
      </c>
      <c r="J1321">
        <f t="shared" si="20"/>
        <v>46800</v>
      </c>
      <c r="K1321" t="str">
        <f>VLOOKUP(C1321,Магазин!A:C,2,0)</f>
        <v>Промышленный</v>
      </c>
    </row>
    <row r="1322" spans="1:11" hidden="1" x14ac:dyDescent="0.2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 Товар!A:F,3,0)</f>
        <v>Пастила ванильная</v>
      </c>
      <c r="H1322">
        <f>VLOOKUP(D1322,Товар!A:F,6,0)</f>
        <v>125</v>
      </c>
      <c r="I1322">
        <f>VLOOKUP(D1322,Товар!A:F,5,0)</f>
        <v>250</v>
      </c>
      <c r="J1322">
        <f t="shared" si="20"/>
        <v>59500</v>
      </c>
      <c r="K1322" t="str">
        <f>VLOOKUP(C1322,Магазин!A:C,2,0)</f>
        <v>Промышленный</v>
      </c>
    </row>
    <row r="1323" spans="1:11" hidden="1" x14ac:dyDescent="0.2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 Товар!A:F,3,0)</f>
        <v>Пастила с клюквенным соком</v>
      </c>
      <c r="H1323">
        <f>VLOOKUP(D1323,Товар!A:F,6,0)</f>
        <v>140</v>
      </c>
      <c r="I1323">
        <f>VLOOKUP(D1323,Товар!A:F,5,0)</f>
        <v>300</v>
      </c>
      <c r="J1323">
        <f t="shared" si="20"/>
        <v>88500</v>
      </c>
      <c r="K1323" t="str">
        <f>VLOOKUP(C1323,Магазин!A:C,2,0)</f>
        <v>Промышленный</v>
      </c>
    </row>
    <row r="1324" spans="1:11" hidden="1" x14ac:dyDescent="0.2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 Товар!A:F,3,0)</f>
        <v>Сладкая плитка соевая</v>
      </c>
      <c r="H1324">
        <f>VLOOKUP(D1324,Товар!A:F,6,0)</f>
        <v>55</v>
      </c>
      <c r="I1324">
        <f>VLOOKUP(D1324,Товар!A:F,5,0)</f>
        <v>100</v>
      </c>
      <c r="J1324">
        <f t="shared" si="20"/>
        <v>21100</v>
      </c>
      <c r="K1324" t="str">
        <f>VLOOKUP(C1324,Магазин!A:C,2,0)</f>
        <v>Промышленный</v>
      </c>
    </row>
    <row r="1325" spans="1:11" hidden="1" x14ac:dyDescent="0.2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 Товар!A:F,3,0)</f>
        <v>Суфле в шоколаде</v>
      </c>
      <c r="H1325">
        <f>VLOOKUP(D1325,Товар!A:F,6,0)</f>
        <v>115</v>
      </c>
      <c r="I1325">
        <f>VLOOKUP(D1325,Товар!A:F,5,0)</f>
        <v>250</v>
      </c>
      <c r="J1325">
        <f t="shared" si="20"/>
        <v>58250</v>
      </c>
      <c r="K1325" t="str">
        <f>VLOOKUP(C1325,Магазин!A:C,2,0)</f>
        <v>Промышленный</v>
      </c>
    </row>
    <row r="1326" spans="1:11" hidden="1" x14ac:dyDescent="0.2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 Товар!A:F,3,0)</f>
        <v>Чернослив в шоколаде</v>
      </c>
      <c r="H1326">
        <f>VLOOKUP(D1326,Товар!A:F,6,0)</f>
        <v>300</v>
      </c>
      <c r="I1326">
        <f>VLOOKUP(D1326,Товар!A:F,5,0)</f>
        <v>250</v>
      </c>
      <c r="J1326">
        <f t="shared" si="20"/>
        <v>61000</v>
      </c>
      <c r="K1326" t="str">
        <f>VLOOKUP(C1326,Магазин!A:C,2,0)</f>
        <v>Промышленный</v>
      </c>
    </row>
    <row r="1327" spans="1:11" hidden="1" x14ac:dyDescent="0.2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 Товар!A:F,3,0)</f>
        <v>Шоколад молочный</v>
      </c>
      <c r="H1327">
        <f>VLOOKUP(D1327,Товар!A:F,6,0)</f>
        <v>75</v>
      </c>
      <c r="I1327">
        <f>VLOOKUP(D1327,Товар!A:F,5,0)</f>
        <v>100</v>
      </c>
      <c r="J1327">
        <f t="shared" si="20"/>
        <v>25500</v>
      </c>
      <c r="K1327" t="str">
        <f>VLOOKUP(C1327,Магазин!A:C,2,0)</f>
        <v>Промышленный</v>
      </c>
    </row>
    <row r="1328" spans="1:11" hidden="1" x14ac:dyDescent="0.2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 Товар!A:F,3,0)</f>
        <v>Шоколад с изюмом</v>
      </c>
      <c r="H1328">
        <f>VLOOKUP(D1328,Товар!A:F,6,0)</f>
        <v>80</v>
      </c>
      <c r="I1328">
        <f>VLOOKUP(D1328,Товар!A:F,5,0)</f>
        <v>80</v>
      </c>
      <c r="J1328">
        <f t="shared" si="20"/>
        <v>21280</v>
      </c>
      <c r="K1328" t="str">
        <f>VLOOKUP(C1328,Магазин!A:C,2,0)</f>
        <v>Промышленный</v>
      </c>
    </row>
    <row r="1329" spans="1:11" hidden="1" x14ac:dyDescent="0.2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 Товар!A:F,3,0)</f>
        <v>Шоколад с орехом</v>
      </c>
      <c r="H1329">
        <f>VLOOKUP(D1329,Товар!A:F,6,0)</f>
        <v>90</v>
      </c>
      <c r="I1329">
        <f>VLOOKUP(D1329,Товар!A:F,5,0)</f>
        <v>100</v>
      </c>
      <c r="J1329">
        <f t="shared" si="20"/>
        <v>27700</v>
      </c>
      <c r="K1329" t="str">
        <f>VLOOKUP(C1329,Магазин!A:C,2,0)</f>
        <v>Промышленный</v>
      </c>
    </row>
    <row r="1330" spans="1:11" hidden="1" x14ac:dyDescent="0.2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 Товар!A:F,3,0)</f>
        <v>Шоколад темный</v>
      </c>
      <c r="H1330">
        <f>VLOOKUP(D1330,Товар!A:F,6,0)</f>
        <v>80</v>
      </c>
      <c r="I1330">
        <f>VLOOKUP(D1330,Товар!A:F,5,0)</f>
        <v>100</v>
      </c>
      <c r="J1330">
        <f t="shared" si="20"/>
        <v>28800</v>
      </c>
      <c r="K1330" t="str">
        <f>VLOOKUP(C1330,Магазин!A:C,2,0)</f>
        <v>Промышленный</v>
      </c>
    </row>
    <row r="1331" spans="1:11" hidden="1" x14ac:dyDescent="0.2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 Товар!A:F,3,0)</f>
        <v>Шоколадные конфеты "Белочка"</v>
      </c>
      <c r="H1331">
        <f>VLOOKUP(D1331,Товар!A:F,6,0)</f>
        <v>130</v>
      </c>
      <c r="I1331">
        <f>VLOOKUP(D1331,Товар!A:F,5,0)</f>
        <v>200</v>
      </c>
      <c r="J1331">
        <f t="shared" si="20"/>
        <v>59800</v>
      </c>
      <c r="K1331" t="str">
        <f>VLOOKUP(C1331,Магазин!A:C,2,0)</f>
        <v>Промышленный</v>
      </c>
    </row>
    <row r="1332" spans="1:11" hidden="1" x14ac:dyDescent="0.2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 Товар!A:F,3,0)</f>
        <v>Шоколадные конфеты "Грильяж"</v>
      </c>
      <c r="H1332">
        <f>VLOOKUP(D1332,Товар!A:F,6,0)</f>
        <v>200</v>
      </c>
      <c r="I1332">
        <f>VLOOKUP(D1332,Товар!A:F,5,0)</f>
        <v>300</v>
      </c>
      <c r="J1332">
        <f t="shared" si="20"/>
        <v>60300</v>
      </c>
      <c r="K1332" t="str">
        <f>VLOOKUP(C1332,Магазин!A:C,2,0)</f>
        <v>Промышленный</v>
      </c>
    </row>
    <row r="1333" spans="1:11" hidden="1" x14ac:dyDescent="0.2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 Товар!A:F,3,0)</f>
        <v>Шоколадные конфеты ассорти</v>
      </c>
      <c r="H1333">
        <f>VLOOKUP(D1333,Товар!A:F,6,0)</f>
        <v>375</v>
      </c>
      <c r="I1333">
        <f>VLOOKUP(D1333,Товар!A:F,5,0)</f>
        <v>400</v>
      </c>
      <c r="J1333">
        <f t="shared" si="20"/>
        <v>82000</v>
      </c>
      <c r="K1333" t="str">
        <f>VLOOKUP(C1333,Магазин!A:C,2,0)</f>
        <v>Промышленный</v>
      </c>
    </row>
    <row r="1334" spans="1:11" hidden="1" x14ac:dyDescent="0.2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 Товар!A:F,3,0)</f>
        <v>Батончик соевый</v>
      </c>
      <c r="H1334">
        <f>VLOOKUP(D1334,Товар!A:F,6,0)</f>
        <v>110</v>
      </c>
      <c r="I1334">
        <f>VLOOKUP(D1334,Товар!A:F,5,0)</f>
        <v>250</v>
      </c>
      <c r="J1334">
        <f t="shared" si="20"/>
        <v>89250</v>
      </c>
      <c r="K1334" t="str">
        <f>VLOOKUP(C1334,Магазин!A:C,2,0)</f>
        <v>Промышленный</v>
      </c>
    </row>
    <row r="1335" spans="1:11" hidden="1" x14ac:dyDescent="0.2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 Товар!A:F,3,0)</f>
        <v>Заяц шоколадный большой</v>
      </c>
      <c r="H1335">
        <f>VLOOKUP(D1335,Товар!A:F,6,0)</f>
        <v>250</v>
      </c>
      <c r="I1335">
        <f>VLOOKUP(D1335,Товар!A:F,5,0)</f>
        <v>1</v>
      </c>
      <c r="J1335">
        <f t="shared" si="20"/>
        <v>268</v>
      </c>
      <c r="K1335" t="str">
        <f>VLOOKUP(C1335,Магазин!A:C,2,0)</f>
        <v>Промышленный</v>
      </c>
    </row>
    <row r="1336" spans="1:11" hidden="1" x14ac:dyDescent="0.2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 Товар!A:F,3,0)</f>
        <v>Заяц шоколадный малый</v>
      </c>
      <c r="H1336">
        <f>VLOOKUP(D1336,Товар!A:F,6,0)</f>
        <v>300</v>
      </c>
      <c r="I1336">
        <f>VLOOKUP(D1336,Товар!A:F,5,0)</f>
        <v>6</v>
      </c>
      <c r="J1336">
        <f t="shared" si="20"/>
        <v>1674</v>
      </c>
      <c r="K1336" t="str">
        <f>VLOOKUP(C1336,Магазин!A:C,2,0)</f>
        <v>Промышленный</v>
      </c>
    </row>
    <row r="1337" spans="1:11" hidden="1" x14ac:dyDescent="0.2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 Товар!A:F,3,0)</f>
        <v>Зефир в шоколаде</v>
      </c>
      <c r="H1337">
        <f>VLOOKUP(D1337,Товар!A:F,6,0)</f>
        <v>220</v>
      </c>
      <c r="I1337">
        <f>VLOOKUP(D1337,Товар!A:F,5,0)</f>
        <v>250</v>
      </c>
      <c r="J1337">
        <f t="shared" si="20"/>
        <v>70250</v>
      </c>
      <c r="K1337" t="str">
        <f>VLOOKUP(C1337,Магазин!A:C,2,0)</f>
        <v>Промышленный</v>
      </c>
    </row>
    <row r="1338" spans="1:11" hidden="1" x14ac:dyDescent="0.2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 Товар!A:F,3,0)</f>
        <v>Зефир ванильный</v>
      </c>
      <c r="H1338">
        <f>VLOOKUP(D1338,Товар!A:F,6,0)</f>
        <v>200</v>
      </c>
      <c r="I1338">
        <f>VLOOKUP(D1338,Товар!A:F,5,0)</f>
        <v>800</v>
      </c>
      <c r="J1338">
        <f t="shared" si="20"/>
        <v>233600</v>
      </c>
      <c r="K1338" t="str">
        <f>VLOOKUP(C1338,Магазин!A:C,2,0)</f>
        <v>Промышленный</v>
      </c>
    </row>
    <row r="1339" spans="1:11" hidden="1" x14ac:dyDescent="0.2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 Товар!A:F,3,0)</f>
        <v>Зефир воздушный</v>
      </c>
      <c r="H1339">
        <f>VLOOKUP(D1339,Товар!A:F,6,0)</f>
        <v>150</v>
      </c>
      <c r="I1339">
        <f>VLOOKUP(D1339,Товар!A:F,5,0)</f>
        <v>500</v>
      </c>
      <c r="J1339">
        <f t="shared" si="20"/>
        <v>101500</v>
      </c>
      <c r="K1339" t="str">
        <f>VLOOKUP(C1339,Магазин!A:C,2,0)</f>
        <v>Промышленный</v>
      </c>
    </row>
    <row r="1340" spans="1:11" hidden="1" x14ac:dyDescent="0.2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 Товар!A:F,3,0)</f>
        <v>Зефир лимонный</v>
      </c>
      <c r="H1340">
        <f>VLOOKUP(D1340,Товар!A:F,6,0)</f>
        <v>250</v>
      </c>
      <c r="I1340">
        <f>VLOOKUP(D1340,Товар!A:F,5,0)</f>
        <v>1000</v>
      </c>
      <c r="J1340">
        <f t="shared" si="20"/>
        <v>214000</v>
      </c>
      <c r="K1340" t="str">
        <f>VLOOKUP(C1340,Магазин!A:C,2,0)</f>
        <v>Промышленный</v>
      </c>
    </row>
    <row r="1341" spans="1:11" hidden="1" x14ac:dyDescent="0.2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 Товар!A:F,3,0)</f>
        <v>Карамель "Барбарис"</v>
      </c>
      <c r="H1341">
        <f>VLOOKUP(D1341,Товар!A:F,6,0)</f>
        <v>50</v>
      </c>
      <c r="I1341">
        <f>VLOOKUP(D1341,Товар!A:F,5,0)</f>
        <v>250</v>
      </c>
      <c r="J1341">
        <f t="shared" si="20"/>
        <v>56250</v>
      </c>
      <c r="K1341" t="str">
        <f>VLOOKUP(C1341,Магазин!A:C,2,0)</f>
        <v>Промышленный</v>
      </c>
    </row>
    <row r="1342" spans="1:11" hidden="1" x14ac:dyDescent="0.2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 Товар!A:F,3,0)</f>
        <v>Карамель "Взлетная"</v>
      </c>
      <c r="H1342">
        <f>VLOOKUP(D1342,Товар!A:F,6,0)</f>
        <v>90</v>
      </c>
      <c r="I1342">
        <f>VLOOKUP(D1342,Товар!A:F,5,0)</f>
        <v>500</v>
      </c>
      <c r="J1342">
        <f t="shared" si="20"/>
        <v>118000</v>
      </c>
      <c r="K1342" t="str">
        <f>VLOOKUP(C1342,Магазин!A:C,2,0)</f>
        <v>Промышленный</v>
      </c>
    </row>
    <row r="1343" spans="1:11" hidden="1" x14ac:dyDescent="0.2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 Товар!A:F,3,0)</f>
        <v>Карамель "Раковая шейка"</v>
      </c>
      <c r="H1343">
        <f>VLOOKUP(D1343,Товар!A:F,6,0)</f>
        <v>600</v>
      </c>
      <c r="I1343">
        <f>VLOOKUP(D1343,Товар!A:F,5,0)</f>
        <v>1000</v>
      </c>
      <c r="J1343">
        <f t="shared" si="20"/>
        <v>247000</v>
      </c>
      <c r="K1343" t="str">
        <f>VLOOKUP(C1343,Магазин!A:C,2,0)</f>
        <v>Промышленный</v>
      </c>
    </row>
    <row r="1344" spans="1:11" hidden="1" x14ac:dyDescent="0.2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 Товар!A:F,3,0)</f>
        <v>Карамель клубничная</v>
      </c>
      <c r="H1344">
        <f>VLOOKUP(D1344,Товар!A:F,6,0)</f>
        <v>100</v>
      </c>
      <c r="I1344">
        <f>VLOOKUP(D1344,Товар!A:F,5,0)</f>
        <v>500</v>
      </c>
      <c r="J1344">
        <f t="shared" si="20"/>
        <v>129000</v>
      </c>
      <c r="K1344" t="str">
        <f>VLOOKUP(C1344,Магазин!A:C,2,0)</f>
        <v>Промышленный</v>
      </c>
    </row>
    <row r="1345" spans="1:11" hidden="1" x14ac:dyDescent="0.2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 Товар!A:F,3,0)</f>
        <v>Карамель лимонная</v>
      </c>
      <c r="H1345">
        <f>VLOOKUP(D1345,Товар!A:F,6,0)</f>
        <v>55</v>
      </c>
      <c r="I1345">
        <f>VLOOKUP(D1345,Товар!A:F,5,0)</f>
        <v>250</v>
      </c>
      <c r="J1345">
        <f t="shared" si="20"/>
        <v>64000</v>
      </c>
      <c r="K1345" t="str">
        <f>VLOOKUP(C1345,Магазин!A:C,2,0)</f>
        <v>Промышленный</v>
      </c>
    </row>
    <row r="1346" spans="1:11" hidden="1" x14ac:dyDescent="0.2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 Товар!A:F,3,0)</f>
        <v>Карамель мятная</v>
      </c>
      <c r="H1346">
        <f>VLOOKUP(D1346,Товар!A:F,6,0)</f>
        <v>85</v>
      </c>
      <c r="I1346">
        <f>VLOOKUP(D1346,Товар!A:F,5,0)</f>
        <v>500</v>
      </c>
      <c r="J1346">
        <f t="shared" si="20"/>
        <v>134500</v>
      </c>
      <c r="K1346" t="str">
        <f>VLOOKUP(C1346,Магазин!A:C,2,0)</f>
        <v>Промышленный</v>
      </c>
    </row>
    <row r="1347" spans="1:11" hidden="1" x14ac:dyDescent="0.2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 Товар!A:F,3,0)</f>
        <v>Клюква в сахаре</v>
      </c>
      <c r="H1347">
        <f>VLOOKUP(D1347,Товар!A:F,6,0)</f>
        <v>220</v>
      </c>
      <c r="I1347">
        <f>VLOOKUP(D1347,Товар!A:F,5,0)</f>
        <v>300</v>
      </c>
      <c r="J1347">
        <f t="shared" ref="J1347:J1410" si="21">I1347*E1347</f>
        <v>61200</v>
      </c>
      <c r="K1347" t="str">
        <f>VLOOKUP(C1347,Магазин!A:C,2,0)</f>
        <v>Промышленный</v>
      </c>
    </row>
    <row r="1348" spans="1:11" hidden="1" x14ac:dyDescent="0.2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 Товар!A:F,3,0)</f>
        <v>Курага в шоколаде</v>
      </c>
      <c r="H1348">
        <f>VLOOKUP(D1348,Товар!A:F,6,0)</f>
        <v>300</v>
      </c>
      <c r="I1348">
        <f>VLOOKUP(D1348,Товар!A:F,5,0)</f>
        <v>250</v>
      </c>
      <c r="J1348">
        <f t="shared" si="21"/>
        <v>51500</v>
      </c>
      <c r="K1348" t="str">
        <f>VLOOKUP(C1348,Магазин!A:C,2,0)</f>
        <v>Промышленный</v>
      </c>
    </row>
    <row r="1349" spans="1:11" hidden="1" x14ac:dyDescent="0.2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 Товар!A:F,3,0)</f>
        <v>Леденец "Петушок"</v>
      </c>
      <c r="H1349">
        <f>VLOOKUP(D1349,Товар!A:F,6,0)</f>
        <v>20</v>
      </c>
      <c r="I1349">
        <f>VLOOKUP(D1349,Товар!A:F,5,0)</f>
        <v>1</v>
      </c>
      <c r="J1349">
        <f t="shared" si="21"/>
        <v>208</v>
      </c>
      <c r="K1349" t="str">
        <f>VLOOKUP(C1349,Магазин!A:C,2,0)</f>
        <v>Промышленный</v>
      </c>
    </row>
    <row r="1350" spans="1:11" hidden="1" x14ac:dyDescent="0.2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 Товар!A:F,3,0)</f>
        <v>Леденцы фруктовые драже</v>
      </c>
      <c r="H1350">
        <f>VLOOKUP(D1350,Товар!A:F,6,0)</f>
        <v>120</v>
      </c>
      <c r="I1350">
        <f>VLOOKUP(D1350,Товар!A:F,5,0)</f>
        <v>150</v>
      </c>
      <c r="J1350">
        <f t="shared" si="21"/>
        <v>31350</v>
      </c>
      <c r="K1350" t="str">
        <f>VLOOKUP(C1350,Магазин!A:C,2,0)</f>
        <v>Промышленный</v>
      </c>
    </row>
    <row r="1351" spans="1:11" hidden="1" x14ac:dyDescent="0.2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 Товар!A:F,3,0)</f>
        <v>Мармелад в шоколаде</v>
      </c>
      <c r="H1351">
        <f>VLOOKUP(D1351,Товар!A:F,6,0)</f>
        <v>120</v>
      </c>
      <c r="I1351">
        <f>VLOOKUP(D1351,Товар!A:F,5,0)</f>
        <v>150</v>
      </c>
      <c r="J1351">
        <f t="shared" si="21"/>
        <v>44850</v>
      </c>
      <c r="K1351" t="str">
        <f>VLOOKUP(C1351,Магазин!A:C,2,0)</f>
        <v>Промышленный</v>
      </c>
    </row>
    <row r="1352" spans="1:11" hidden="1" x14ac:dyDescent="0.2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 Товар!A:F,3,0)</f>
        <v>Мармелад желейный фигурки</v>
      </c>
      <c r="H1352">
        <f>VLOOKUP(D1352,Товар!A:F,6,0)</f>
        <v>170</v>
      </c>
      <c r="I1352">
        <f>VLOOKUP(D1352,Товар!A:F,5,0)</f>
        <v>700</v>
      </c>
      <c r="J1352">
        <f t="shared" si="21"/>
        <v>192500</v>
      </c>
      <c r="K1352" t="str">
        <f>VLOOKUP(C1352,Магазин!A:C,2,0)</f>
        <v>Промышленный</v>
      </c>
    </row>
    <row r="1353" spans="1:11" hidden="1" x14ac:dyDescent="0.2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 Товар!A:F,3,0)</f>
        <v>Мармелад лимонный</v>
      </c>
      <c r="H1353">
        <f>VLOOKUP(D1353,Товар!A:F,6,0)</f>
        <v>120</v>
      </c>
      <c r="I1353">
        <f>VLOOKUP(D1353,Товар!A:F,5,0)</f>
        <v>500</v>
      </c>
      <c r="J1353">
        <f t="shared" si="21"/>
        <v>117000</v>
      </c>
      <c r="K1353" t="str">
        <f>VLOOKUP(C1353,Магазин!A:C,2,0)</f>
        <v>Промышленный</v>
      </c>
    </row>
    <row r="1354" spans="1:11" hidden="1" x14ac:dyDescent="0.2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 Товар!A:F,3,0)</f>
        <v>Мармелад сливовый</v>
      </c>
      <c r="H1354">
        <f>VLOOKUP(D1354,Товар!A:F,6,0)</f>
        <v>110</v>
      </c>
      <c r="I1354">
        <f>VLOOKUP(D1354,Товар!A:F,5,0)</f>
        <v>500</v>
      </c>
      <c r="J1354">
        <f t="shared" si="21"/>
        <v>114000</v>
      </c>
      <c r="K1354" t="str">
        <f>VLOOKUP(C1354,Магазин!A:C,2,0)</f>
        <v>Промышленный</v>
      </c>
    </row>
    <row r="1355" spans="1:11" hidden="1" x14ac:dyDescent="0.2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 Товар!A:F,3,0)</f>
        <v>Мармелад фруктовый</v>
      </c>
      <c r="H1355">
        <f>VLOOKUP(D1355,Товар!A:F,6,0)</f>
        <v>120</v>
      </c>
      <c r="I1355">
        <f>VLOOKUP(D1355,Товар!A:F,5,0)</f>
        <v>600</v>
      </c>
      <c r="J1355">
        <f t="shared" si="21"/>
        <v>130200</v>
      </c>
      <c r="K1355" t="str">
        <f>VLOOKUP(C1355,Магазин!A:C,2,0)</f>
        <v>Промышленный</v>
      </c>
    </row>
    <row r="1356" spans="1:11" hidden="1" x14ac:dyDescent="0.2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 Товар!A:F,3,0)</f>
        <v>Мармелад яблочный</v>
      </c>
      <c r="H1356">
        <f>VLOOKUP(D1356,Товар!A:F,6,0)</f>
        <v>180</v>
      </c>
      <c r="I1356">
        <f>VLOOKUP(D1356,Товар!A:F,5,0)</f>
        <v>1000</v>
      </c>
      <c r="J1356">
        <f t="shared" si="21"/>
        <v>258000</v>
      </c>
      <c r="K1356" t="str">
        <f>VLOOKUP(C1356,Магазин!A:C,2,0)</f>
        <v>Промышленный</v>
      </c>
    </row>
    <row r="1357" spans="1:11" hidden="1" x14ac:dyDescent="0.2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 Товар!A:F,3,0)</f>
        <v>Набор конфет "Новогодний"</v>
      </c>
      <c r="H1357">
        <f>VLOOKUP(D1357,Товар!A:F,6,0)</f>
        <v>350</v>
      </c>
      <c r="I1357">
        <f>VLOOKUP(D1357,Товар!A:F,5,0)</f>
        <v>200</v>
      </c>
      <c r="J1357">
        <f t="shared" si="21"/>
        <v>39800</v>
      </c>
      <c r="K1357" t="str">
        <f>VLOOKUP(C1357,Магазин!A:C,2,0)</f>
        <v>Промышленный</v>
      </c>
    </row>
    <row r="1358" spans="1:11" hidden="1" x14ac:dyDescent="0.2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 Товар!A:F,3,0)</f>
        <v>Пастила ванильная</v>
      </c>
      <c r="H1358">
        <f>VLOOKUP(D1358,Товар!A:F,6,0)</f>
        <v>125</v>
      </c>
      <c r="I1358">
        <f>VLOOKUP(D1358,Товар!A:F,5,0)</f>
        <v>250</v>
      </c>
      <c r="J1358">
        <f t="shared" si="21"/>
        <v>62000</v>
      </c>
      <c r="K1358" t="str">
        <f>VLOOKUP(C1358,Магазин!A:C,2,0)</f>
        <v>Промышленный</v>
      </c>
    </row>
    <row r="1359" spans="1:11" hidden="1" x14ac:dyDescent="0.2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 Товар!A:F,3,0)</f>
        <v>Пастила с клюквенным соком</v>
      </c>
      <c r="H1359">
        <f>VLOOKUP(D1359,Товар!A:F,6,0)</f>
        <v>140</v>
      </c>
      <c r="I1359">
        <f>VLOOKUP(D1359,Товар!A:F,5,0)</f>
        <v>300</v>
      </c>
      <c r="J1359">
        <f t="shared" si="21"/>
        <v>70800</v>
      </c>
      <c r="K1359" t="str">
        <f>VLOOKUP(C1359,Магазин!A:C,2,0)</f>
        <v>Промышленный</v>
      </c>
    </row>
    <row r="1360" spans="1:11" hidden="1" x14ac:dyDescent="0.2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 Товар!A:F,3,0)</f>
        <v>Сладкая плитка соевая</v>
      </c>
      <c r="H1360">
        <f>VLOOKUP(D1360,Товар!A:F,6,0)</f>
        <v>55</v>
      </c>
      <c r="I1360">
        <f>VLOOKUP(D1360,Товар!A:F,5,0)</f>
        <v>100</v>
      </c>
      <c r="J1360">
        <f t="shared" si="21"/>
        <v>28700</v>
      </c>
      <c r="K1360" t="str">
        <f>VLOOKUP(C1360,Магазин!A:C,2,0)</f>
        <v>Промышленный</v>
      </c>
    </row>
    <row r="1361" spans="1:11" hidden="1" x14ac:dyDescent="0.2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 Товар!A:F,3,0)</f>
        <v>Суфле в шоколаде</v>
      </c>
      <c r="H1361">
        <f>VLOOKUP(D1361,Товар!A:F,6,0)</f>
        <v>115</v>
      </c>
      <c r="I1361">
        <f>VLOOKUP(D1361,Товар!A:F,5,0)</f>
        <v>250</v>
      </c>
      <c r="J1361">
        <f t="shared" si="21"/>
        <v>66250</v>
      </c>
      <c r="K1361" t="str">
        <f>VLOOKUP(C1361,Магазин!A:C,2,0)</f>
        <v>Промышленный</v>
      </c>
    </row>
    <row r="1362" spans="1:11" hidden="1" x14ac:dyDescent="0.2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 Товар!A:F,3,0)</f>
        <v>Чернослив в шоколаде</v>
      </c>
      <c r="H1362">
        <f>VLOOKUP(D1362,Товар!A:F,6,0)</f>
        <v>300</v>
      </c>
      <c r="I1362">
        <f>VLOOKUP(D1362,Товар!A:F,5,0)</f>
        <v>250</v>
      </c>
      <c r="J1362">
        <f t="shared" si="21"/>
        <v>58500</v>
      </c>
      <c r="K1362" t="str">
        <f>VLOOKUP(C1362,Магазин!A:C,2,0)</f>
        <v>Промышленный</v>
      </c>
    </row>
    <row r="1363" spans="1:11" hidden="1" x14ac:dyDescent="0.2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 Товар!A:F,3,0)</f>
        <v>Шоколад молочный</v>
      </c>
      <c r="H1363">
        <f>VLOOKUP(D1363,Товар!A:F,6,0)</f>
        <v>75</v>
      </c>
      <c r="I1363">
        <f>VLOOKUP(D1363,Товар!A:F,5,0)</f>
        <v>100</v>
      </c>
      <c r="J1363">
        <f t="shared" si="21"/>
        <v>25800</v>
      </c>
      <c r="K1363" t="str">
        <f>VLOOKUP(C1363,Магазин!A:C,2,0)</f>
        <v>Промышленный</v>
      </c>
    </row>
    <row r="1364" spans="1:11" hidden="1" x14ac:dyDescent="0.2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 Товар!A:F,3,0)</f>
        <v>Шоколад с изюмом</v>
      </c>
      <c r="H1364">
        <f>VLOOKUP(D1364,Товар!A:F,6,0)</f>
        <v>80</v>
      </c>
      <c r="I1364">
        <f>VLOOKUP(D1364,Товар!A:F,5,0)</f>
        <v>80</v>
      </c>
      <c r="J1364">
        <f t="shared" si="21"/>
        <v>21120</v>
      </c>
      <c r="K1364" t="str">
        <f>VLOOKUP(C1364,Магазин!A:C,2,0)</f>
        <v>Промышленный</v>
      </c>
    </row>
    <row r="1365" spans="1:11" hidden="1" x14ac:dyDescent="0.2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 Товар!A:F,3,0)</f>
        <v>Шоколад с орехом</v>
      </c>
      <c r="H1365">
        <f>VLOOKUP(D1365,Товар!A:F,6,0)</f>
        <v>90</v>
      </c>
      <c r="I1365">
        <f>VLOOKUP(D1365,Товар!A:F,5,0)</f>
        <v>100</v>
      </c>
      <c r="J1365">
        <f t="shared" si="21"/>
        <v>23700</v>
      </c>
      <c r="K1365" t="str">
        <f>VLOOKUP(C1365,Магазин!A:C,2,0)</f>
        <v>Промышленный</v>
      </c>
    </row>
    <row r="1366" spans="1:11" hidden="1" x14ac:dyDescent="0.2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 Товар!A:F,3,0)</f>
        <v>Шоколад темный</v>
      </c>
      <c r="H1366">
        <f>VLOOKUP(D1366,Товар!A:F,6,0)</f>
        <v>80</v>
      </c>
      <c r="I1366">
        <f>VLOOKUP(D1366,Товар!A:F,5,0)</f>
        <v>100</v>
      </c>
      <c r="J1366">
        <f t="shared" si="21"/>
        <v>21800</v>
      </c>
      <c r="K1366" t="str">
        <f>VLOOKUP(C1366,Магазин!A:C,2,0)</f>
        <v>Промышленный</v>
      </c>
    </row>
    <row r="1367" spans="1:11" hidden="1" x14ac:dyDescent="0.2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 Товар!A:F,3,0)</f>
        <v>Шоколадные конфеты "Белочка"</v>
      </c>
      <c r="H1367">
        <f>VLOOKUP(D1367,Товар!A:F,6,0)</f>
        <v>130</v>
      </c>
      <c r="I1367">
        <f>VLOOKUP(D1367,Товар!A:F,5,0)</f>
        <v>200</v>
      </c>
      <c r="J1367">
        <f t="shared" si="21"/>
        <v>49800</v>
      </c>
      <c r="K1367" t="str">
        <f>VLOOKUP(C1367,Магазин!A:C,2,0)</f>
        <v>Промышленный</v>
      </c>
    </row>
    <row r="1368" spans="1:11" hidden="1" x14ac:dyDescent="0.2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 Товар!A:F,3,0)</f>
        <v>Шоколадные конфеты "Грильяж"</v>
      </c>
      <c r="H1368">
        <f>VLOOKUP(D1368,Товар!A:F,6,0)</f>
        <v>200</v>
      </c>
      <c r="I1368">
        <f>VLOOKUP(D1368,Товар!A:F,5,0)</f>
        <v>300</v>
      </c>
      <c r="J1368">
        <f t="shared" si="21"/>
        <v>81900</v>
      </c>
      <c r="K1368" t="str">
        <f>VLOOKUP(C1368,Магазин!A:C,2,0)</f>
        <v>Промышленный</v>
      </c>
    </row>
    <row r="1369" spans="1:11" hidden="1" x14ac:dyDescent="0.2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 Товар!A:F,3,0)</f>
        <v>Шоколадные конфеты ассорти</v>
      </c>
      <c r="H1369">
        <f>VLOOKUP(D1369,Товар!A:F,6,0)</f>
        <v>375</v>
      </c>
      <c r="I1369">
        <f>VLOOKUP(D1369,Товар!A:F,5,0)</f>
        <v>400</v>
      </c>
      <c r="J1369">
        <f t="shared" si="21"/>
        <v>113600</v>
      </c>
      <c r="K1369" t="str">
        <f>VLOOKUP(C1369,Магазин!A:C,2,0)</f>
        <v>Промышленный</v>
      </c>
    </row>
    <row r="1370" spans="1:11" hidden="1" x14ac:dyDescent="0.2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 Товар!A:F,3,0)</f>
        <v>Батончик соевый</v>
      </c>
      <c r="H1370">
        <f>VLOOKUP(D1370,Товар!A:F,6,0)</f>
        <v>110</v>
      </c>
      <c r="I1370">
        <f>VLOOKUP(D1370,Товар!A:F,5,0)</f>
        <v>250</v>
      </c>
      <c r="J1370">
        <f t="shared" si="21"/>
        <v>63250</v>
      </c>
      <c r="K1370" t="str">
        <f>VLOOKUP(C1370,Магазин!A:C,2,0)</f>
        <v>Промышленный</v>
      </c>
    </row>
    <row r="1371" spans="1:11" hidden="1" x14ac:dyDescent="0.2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 Товар!A:F,3,0)</f>
        <v>Заяц шоколадный большой</v>
      </c>
      <c r="H1371">
        <f>VLOOKUP(D1371,Товар!A:F,6,0)</f>
        <v>250</v>
      </c>
      <c r="I1371">
        <f>VLOOKUP(D1371,Товар!A:F,5,0)</f>
        <v>1</v>
      </c>
      <c r="J1371">
        <f t="shared" si="21"/>
        <v>261</v>
      </c>
      <c r="K1371" t="str">
        <f>VLOOKUP(C1371,Магазин!A:C,2,0)</f>
        <v>Промышленный</v>
      </c>
    </row>
    <row r="1372" spans="1:11" hidden="1" x14ac:dyDescent="0.2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 Товар!A:F,3,0)</f>
        <v>Заяц шоколадный малый</v>
      </c>
      <c r="H1372">
        <f>VLOOKUP(D1372,Товар!A:F,6,0)</f>
        <v>300</v>
      </c>
      <c r="I1372">
        <f>VLOOKUP(D1372,Товар!A:F,5,0)</f>
        <v>6</v>
      </c>
      <c r="J1372">
        <f t="shared" si="21"/>
        <v>1656</v>
      </c>
      <c r="K1372" t="str">
        <f>VLOOKUP(C1372,Магазин!A:C,2,0)</f>
        <v>Промышленный</v>
      </c>
    </row>
    <row r="1373" spans="1:11" hidden="1" x14ac:dyDescent="0.2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 Товар!A:F,3,0)</f>
        <v>Зефир в шоколаде</v>
      </c>
      <c r="H1373">
        <f>VLOOKUP(D1373,Товар!A:F,6,0)</f>
        <v>220</v>
      </c>
      <c r="I1373">
        <f>VLOOKUP(D1373,Товар!A:F,5,0)</f>
        <v>250</v>
      </c>
      <c r="J1373">
        <f t="shared" si="21"/>
        <v>62000</v>
      </c>
      <c r="K1373" t="str">
        <f>VLOOKUP(C1373,Магазин!A:C,2,0)</f>
        <v>Промышленный</v>
      </c>
    </row>
    <row r="1374" spans="1:11" hidden="1" x14ac:dyDescent="0.2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 Товар!A:F,3,0)</f>
        <v>Зефир ванильный</v>
      </c>
      <c r="H1374">
        <f>VLOOKUP(D1374,Товар!A:F,6,0)</f>
        <v>200</v>
      </c>
      <c r="I1374">
        <f>VLOOKUP(D1374,Товар!A:F,5,0)</f>
        <v>800</v>
      </c>
      <c r="J1374">
        <f t="shared" si="21"/>
        <v>199200</v>
      </c>
      <c r="K1374" t="str">
        <f>VLOOKUP(C1374,Магазин!A:C,2,0)</f>
        <v>Промышленный</v>
      </c>
    </row>
    <row r="1375" spans="1:11" hidden="1" x14ac:dyDescent="0.2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 Товар!A:F,3,0)</f>
        <v>Зефир воздушный</v>
      </c>
      <c r="H1375">
        <f>VLOOKUP(D1375,Товар!A:F,6,0)</f>
        <v>150</v>
      </c>
      <c r="I1375">
        <f>VLOOKUP(D1375,Товар!A:F,5,0)</f>
        <v>500</v>
      </c>
      <c r="J1375">
        <f t="shared" si="21"/>
        <v>117000</v>
      </c>
      <c r="K1375" t="str">
        <f>VLOOKUP(C1375,Магазин!A:C,2,0)</f>
        <v>Промышленный</v>
      </c>
    </row>
    <row r="1376" spans="1:11" hidden="1" x14ac:dyDescent="0.2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 Товар!A:F,3,0)</f>
        <v>Зефир лимонный</v>
      </c>
      <c r="H1376">
        <f>VLOOKUP(D1376,Товар!A:F,6,0)</f>
        <v>250</v>
      </c>
      <c r="I1376">
        <f>VLOOKUP(D1376,Товар!A:F,5,0)</f>
        <v>1000</v>
      </c>
      <c r="J1376">
        <f t="shared" si="21"/>
        <v>238000</v>
      </c>
      <c r="K1376" t="str">
        <f>VLOOKUP(C1376,Магазин!A:C,2,0)</f>
        <v>Промышленный</v>
      </c>
    </row>
    <row r="1377" spans="1:11" hidden="1" x14ac:dyDescent="0.2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 Товар!A:F,3,0)</f>
        <v>Карамель "Барбарис"</v>
      </c>
      <c r="H1377">
        <f>VLOOKUP(D1377,Товар!A:F,6,0)</f>
        <v>50</v>
      </c>
      <c r="I1377">
        <f>VLOOKUP(D1377,Товар!A:F,5,0)</f>
        <v>250</v>
      </c>
      <c r="J1377">
        <f t="shared" si="21"/>
        <v>73750</v>
      </c>
      <c r="K1377" t="str">
        <f>VLOOKUP(C1377,Магазин!A:C,2,0)</f>
        <v>Промышленный</v>
      </c>
    </row>
    <row r="1378" spans="1:11" hidden="1" x14ac:dyDescent="0.2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 Товар!A:F,3,0)</f>
        <v>Карамель "Взлетная"</v>
      </c>
      <c r="H1378">
        <f>VLOOKUP(D1378,Товар!A:F,6,0)</f>
        <v>90</v>
      </c>
      <c r="I1378">
        <f>VLOOKUP(D1378,Товар!A:F,5,0)</f>
        <v>500</v>
      </c>
      <c r="J1378">
        <f t="shared" si="21"/>
        <v>105500</v>
      </c>
      <c r="K1378" t="str">
        <f>VLOOKUP(C1378,Магазин!A:C,2,0)</f>
        <v>Промышленный</v>
      </c>
    </row>
    <row r="1379" spans="1:11" hidden="1" x14ac:dyDescent="0.2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 Товар!A:F,3,0)</f>
        <v>Карамель "Раковая шейка"</v>
      </c>
      <c r="H1379">
        <f>VLOOKUP(D1379,Товар!A:F,6,0)</f>
        <v>600</v>
      </c>
      <c r="I1379">
        <f>VLOOKUP(D1379,Товар!A:F,5,0)</f>
        <v>1000</v>
      </c>
      <c r="J1379">
        <f t="shared" si="21"/>
        <v>233000</v>
      </c>
      <c r="K1379" t="str">
        <f>VLOOKUP(C1379,Магазин!A:C,2,0)</f>
        <v>Промышленный</v>
      </c>
    </row>
    <row r="1380" spans="1:11" hidden="1" x14ac:dyDescent="0.2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 Товар!A:F,3,0)</f>
        <v>Карамель клубничная</v>
      </c>
      <c r="H1380">
        <f>VLOOKUP(D1380,Товар!A:F,6,0)</f>
        <v>100</v>
      </c>
      <c r="I1380">
        <f>VLOOKUP(D1380,Товар!A:F,5,0)</f>
        <v>500</v>
      </c>
      <c r="J1380">
        <f t="shared" si="21"/>
        <v>122000</v>
      </c>
      <c r="K1380" t="str">
        <f>VLOOKUP(C1380,Магазин!A:C,2,0)</f>
        <v>Промышленный</v>
      </c>
    </row>
    <row r="1381" spans="1:11" hidden="1" x14ac:dyDescent="0.2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 Товар!A:F,3,0)</f>
        <v>Карамель лимонная</v>
      </c>
      <c r="H1381">
        <f>VLOOKUP(D1381,Товар!A:F,6,0)</f>
        <v>55</v>
      </c>
      <c r="I1381">
        <f>VLOOKUP(D1381,Товар!A:F,5,0)</f>
        <v>250</v>
      </c>
      <c r="J1381">
        <f t="shared" si="21"/>
        <v>63750</v>
      </c>
      <c r="K1381" t="str">
        <f>VLOOKUP(C1381,Магазин!A:C,2,0)</f>
        <v>Промышленный</v>
      </c>
    </row>
    <row r="1382" spans="1:11" hidden="1" x14ac:dyDescent="0.2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 Товар!A:F,3,0)</f>
        <v>Карамель мятная</v>
      </c>
      <c r="H1382">
        <f>VLOOKUP(D1382,Товар!A:F,6,0)</f>
        <v>85</v>
      </c>
      <c r="I1382">
        <f>VLOOKUP(D1382,Товар!A:F,5,0)</f>
        <v>500</v>
      </c>
      <c r="J1382">
        <f t="shared" si="21"/>
        <v>133000</v>
      </c>
      <c r="K1382" t="str">
        <f>VLOOKUP(C1382,Магазин!A:C,2,0)</f>
        <v>Промышленный</v>
      </c>
    </row>
    <row r="1383" spans="1:11" hidden="1" x14ac:dyDescent="0.2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 Товар!A:F,3,0)</f>
        <v>Клюква в сахаре</v>
      </c>
      <c r="H1383">
        <f>VLOOKUP(D1383,Товар!A:F,6,0)</f>
        <v>220</v>
      </c>
      <c r="I1383">
        <f>VLOOKUP(D1383,Товар!A:F,5,0)</f>
        <v>300</v>
      </c>
      <c r="J1383">
        <f t="shared" si="21"/>
        <v>83100</v>
      </c>
      <c r="K1383" t="str">
        <f>VLOOKUP(C1383,Магазин!A:C,2,0)</f>
        <v>Промышленный</v>
      </c>
    </row>
    <row r="1384" spans="1:11" hidden="1" x14ac:dyDescent="0.2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 Товар!A:F,3,0)</f>
        <v>Курага в шоколаде</v>
      </c>
      <c r="H1384">
        <f>VLOOKUP(D1384,Товар!A:F,6,0)</f>
        <v>300</v>
      </c>
      <c r="I1384">
        <f>VLOOKUP(D1384,Товар!A:F,5,0)</f>
        <v>250</v>
      </c>
      <c r="J1384">
        <f t="shared" si="21"/>
        <v>72000</v>
      </c>
      <c r="K1384" t="str">
        <f>VLOOKUP(C1384,Магазин!A:C,2,0)</f>
        <v>Промышленный</v>
      </c>
    </row>
    <row r="1385" spans="1:11" hidden="1" x14ac:dyDescent="0.2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 Товар!A:F,3,0)</f>
        <v>Леденец "Петушок"</v>
      </c>
      <c r="H1385">
        <f>VLOOKUP(D1385,Товар!A:F,6,0)</f>
        <v>20</v>
      </c>
      <c r="I1385">
        <f>VLOOKUP(D1385,Товар!A:F,5,0)</f>
        <v>1</v>
      </c>
      <c r="J1385">
        <f t="shared" si="21"/>
        <v>299</v>
      </c>
      <c r="K1385" t="str">
        <f>VLOOKUP(C1385,Магазин!A:C,2,0)</f>
        <v>Промышленный</v>
      </c>
    </row>
    <row r="1386" spans="1:11" hidden="1" x14ac:dyDescent="0.2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 Товар!A:F,3,0)</f>
        <v>Леденцы фруктовые драже</v>
      </c>
      <c r="H1386">
        <f>VLOOKUP(D1386,Товар!A:F,6,0)</f>
        <v>120</v>
      </c>
      <c r="I1386">
        <f>VLOOKUP(D1386,Товар!A:F,5,0)</f>
        <v>150</v>
      </c>
      <c r="J1386">
        <f t="shared" si="21"/>
        <v>30150</v>
      </c>
      <c r="K1386" t="str">
        <f>VLOOKUP(C1386,Магазин!A:C,2,0)</f>
        <v>Промышленный</v>
      </c>
    </row>
    <row r="1387" spans="1:11" hidden="1" x14ac:dyDescent="0.2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 Товар!A:F,3,0)</f>
        <v>Мармелад в шоколаде</v>
      </c>
      <c r="H1387">
        <f>VLOOKUP(D1387,Товар!A:F,6,0)</f>
        <v>120</v>
      </c>
      <c r="I1387">
        <f>VLOOKUP(D1387,Товар!A:F,5,0)</f>
        <v>150</v>
      </c>
      <c r="J1387">
        <f t="shared" si="21"/>
        <v>30750</v>
      </c>
      <c r="K1387" t="str">
        <f>VLOOKUP(C1387,Магазин!A:C,2,0)</f>
        <v>Промышленный</v>
      </c>
    </row>
    <row r="1388" spans="1:11" hidden="1" x14ac:dyDescent="0.2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 Товар!A:F,3,0)</f>
        <v>Мармелад желейный фигурки</v>
      </c>
      <c r="H1388">
        <f>VLOOKUP(D1388,Товар!A:F,6,0)</f>
        <v>170</v>
      </c>
      <c r="I1388">
        <f>VLOOKUP(D1388,Товар!A:F,5,0)</f>
        <v>700</v>
      </c>
      <c r="J1388">
        <f t="shared" si="21"/>
        <v>249900</v>
      </c>
      <c r="K1388" t="str">
        <f>VLOOKUP(C1388,Магазин!A:C,2,0)</f>
        <v>Промышленный</v>
      </c>
    </row>
    <row r="1389" spans="1:11" hidden="1" x14ac:dyDescent="0.2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 Товар!A:F,3,0)</f>
        <v>Мармелад лимонный</v>
      </c>
      <c r="H1389">
        <f>VLOOKUP(D1389,Товар!A:F,6,0)</f>
        <v>120</v>
      </c>
      <c r="I1389">
        <f>VLOOKUP(D1389,Товар!A:F,5,0)</f>
        <v>500</v>
      </c>
      <c r="J1389">
        <f t="shared" si="21"/>
        <v>134000</v>
      </c>
      <c r="K1389" t="str">
        <f>VLOOKUP(C1389,Магазин!A:C,2,0)</f>
        <v>Промышленный</v>
      </c>
    </row>
    <row r="1390" spans="1:11" hidden="1" x14ac:dyDescent="0.2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 Товар!A:F,3,0)</f>
        <v>Мармелад сливовый</v>
      </c>
      <c r="H1390">
        <f>VLOOKUP(D1390,Товар!A:F,6,0)</f>
        <v>110</v>
      </c>
      <c r="I1390">
        <f>VLOOKUP(D1390,Товар!A:F,5,0)</f>
        <v>500</v>
      </c>
      <c r="J1390">
        <f t="shared" si="21"/>
        <v>139500</v>
      </c>
      <c r="K1390" t="str">
        <f>VLOOKUP(C1390,Магазин!A:C,2,0)</f>
        <v>Промышленный</v>
      </c>
    </row>
    <row r="1391" spans="1:11" hidden="1" x14ac:dyDescent="0.2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 Товар!A:F,3,0)</f>
        <v>Мармелад фруктовый</v>
      </c>
      <c r="H1391">
        <f>VLOOKUP(D1391,Товар!A:F,6,0)</f>
        <v>120</v>
      </c>
      <c r="I1391">
        <f>VLOOKUP(D1391,Товар!A:F,5,0)</f>
        <v>600</v>
      </c>
      <c r="J1391">
        <f t="shared" si="21"/>
        <v>168600</v>
      </c>
      <c r="K1391" t="str">
        <f>VLOOKUP(C1391,Магазин!A:C,2,0)</f>
        <v>Промышленный</v>
      </c>
    </row>
    <row r="1392" spans="1:11" hidden="1" x14ac:dyDescent="0.2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 Товар!A:F,3,0)</f>
        <v>Мармелад яблочный</v>
      </c>
      <c r="H1392">
        <f>VLOOKUP(D1392,Товар!A:F,6,0)</f>
        <v>180</v>
      </c>
      <c r="I1392">
        <f>VLOOKUP(D1392,Товар!A:F,5,0)</f>
        <v>1000</v>
      </c>
      <c r="J1392">
        <f t="shared" si="21"/>
        <v>292000</v>
      </c>
      <c r="K1392" t="str">
        <f>VLOOKUP(C1392,Магазин!A:C,2,0)</f>
        <v>Промышленный</v>
      </c>
    </row>
    <row r="1393" spans="1:11" hidden="1" x14ac:dyDescent="0.2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 Товар!A:F,3,0)</f>
        <v>Набор конфет "Новогодний"</v>
      </c>
      <c r="H1393">
        <f>VLOOKUP(D1393,Товар!A:F,6,0)</f>
        <v>350</v>
      </c>
      <c r="I1393">
        <f>VLOOKUP(D1393,Товар!A:F,5,0)</f>
        <v>200</v>
      </c>
      <c r="J1393">
        <f t="shared" si="21"/>
        <v>40600</v>
      </c>
      <c r="K1393" t="str">
        <f>VLOOKUP(C1393,Магазин!A:C,2,0)</f>
        <v>Промышленный</v>
      </c>
    </row>
    <row r="1394" spans="1:11" hidden="1" x14ac:dyDescent="0.2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 Товар!A:F,3,0)</f>
        <v>Пастила ванильная</v>
      </c>
      <c r="H1394">
        <f>VLOOKUP(D1394,Товар!A:F,6,0)</f>
        <v>125</v>
      </c>
      <c r="I1394">
        <f>VLOOKUP(D1394,Товар!A:F,5,0)</f>
        <v>250</v>
      </c>
      <c r="J1394">
        <f t="shared" si="21"/>
        <v>53500</v>
      </c>
      <c r="K1394" t="str">
        <f>VLOOKUP(C1394,Магазин!A:C,2,0)</f>
        <v>Промышленный</v>
      </c>
    </row>
    <row r="1395" spans="1:11" hidden="1" x14ac:dyDescent="0.2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 Товар!A:F,3,0)</f>
        <v>Пастила с клюквенным соком</v>
      </c>
      <c r="H1395">
        <f>VLOOKUP(D1395,Товар!A:F,6,0)</f>
        <v>140</v>
      </c>
      <c r="I1395">
        <f>VLOOKUP(D1395,Товар!A:F,5,0)</f>
        <v>300</v>
      </c>
      <c r="J1395">
        <f t="shared" si="21"/>
        <v>67500</v>
      </c>
      <c r="K1395" t="str">
        <f>VLOOKUP(C1395,Магазин!A:C,2,0)</f>
        <v>Промышленный</v>
      </c>
    </row>
    <row r="1396" spans="1:11" hidden="1" x14ac:dyDescent="0.2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 Товар!A:F,3,0)</f>
        <v>Сладкая плитка соевая</v>
      </c>
      <c r="H1396">
        <f>VLOOKUP(D1396,Товар!A:F,6,0)</f>
        <v>55</v>
      </c>
      <c r="I1396">
        <f>VLOOKUP(D1396,Товар!A:F,5,0)</f>
        <v>100</v>
      </c>
      <c r="J1396">
        <f t="shared" si="21"/>
        <v>23600</v>
      </c>
      <c r="K1396" t="str">
        <f>VLOOKUP(C1396,Магазин!A:C,2,0)</f>
        <v>Промышленный</v>
      </c>
    </row>
    <row r="1397" spans="1:11" hidden="1" x14ac:dyDescent="0.2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 Товар!A:F,3,0)</f>
        <v>Суфле в шоколаде</v>
      </c>
      <c r="H1397">
        <f>VLOOKUP(D1397,Товар!A:F,6,0)</f>
        <v>115</v>
      </c>
      <c r="I1397">
        <f>VLOOKUP(D1397,Товар!A:F,5,0)</f>
        <v>250</v>
      </c>
      <c r="J1397">
        <f t="shared" si="21"/>
        <v>61750</v>
      </c>
      <c r="K1397" t="str">
        <f>VLOOKUP(C1397,Магазин!A:C,2,0)</f>
        <v>Промышленный</v>
      </c>
    </row>
    <row r="1398" spans="1:11" hidden="1" x14ac:dyDescent="0.2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 Товар!A:F,3,0)</f>
        <v>Чернослив в шоколаде</v>
      </c>
      <c r="H1398">
        <f>VLOOKUP(D1398,Товар!A:F,6,0)</f>
        <v>300</v>
      </c>
      <c r="I1398">
        <f>VLOOKUP(D1398,Товар!A:F,5,0)</f>
        <v>250</v>
      </c>
      <c r="J1398">
        <f t="shared" si="21"/>
        <v>64500</v>
      </c>
      <c r="K1398" t="str">
        <f>VLOOKUP(C1398,Магазин!A:C,2,0)</f>
        <v>Промышленный</v>
      </c>
    </row>
    <row r="1399" spans="1:11" hidden="1" x14ac:dyDescent="0.2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 Товар!A:F,3,0)</f>
        <v>Шоколад молочный</v>
      </c>
      <c r="H1399">
        <f>VLOOKUP(D1399,Товар!A:F,6,0)</f>
        <v>75</v>
      </c>
      <c r="I1399">
        <f>VLOOKUP(D1399,Товар!A:F,5,0)</f>
        <v>100</v>
      </c>
      <c r="J1399">
        <f t="shared" si="21"/>
        <v>25600</v>
      </c>
      <c r="K1399" t="str">
        <f>VLOOKUP(C1399,Магазин!A:C,2,0)</f>
        <v>Промышленный</v>
      </c>
    </row>
    <row r="1400" spans="1:11" hidden="1" x14ac:dyDescent="0.2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 Товар!A:F,3,0)</f>
        <v>Шоколад с изюмом</v>
      </c>
      <c r="H1400">
        <f>VLOOKUP(D1400,Товар!A:F,6,0)</f>
        <v>80</v>
      </c>
      <c r="I1400">
        <f>VLOOKUP(D1400,Товар!A:F,5,0)</f>
        <v>80</v>
      </c>
      <c r="J1400">
        <f t="shared" si="21"/>
        <v>21520</v>
      </c>
      <c r="K1400" t="str">
        <f>VLOOKUP(C1400,Магазин!A:C,2,0)</f>
        <v>Промышленный</v>
      </c>
    </row>
    <row r="1401" spans="1:11" hidden="1" x14ac:dyDescent="0.2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 Товар!A:F,3,0)</f>
        <v>Шоколад с орехом</v>
      </c>
      <c r="H1401">
        <f>VLOOKUP(D1401,Товар!A:F,6,0)</f>
        <v>90</v>
      </c>
      <c r="I1401">
        <f>VLOOKUP(D1401,Товар!A:F,5,0)</f>
        <v>100</v>
      </c>
      <c r="J1401">
        <f t="shared" si="21"/>
        <v>20400</v>
      </c>
      <c r="K1401" t="str">
        <f>VLOOKUP(C1401,Магазин!A:C,2,0)</f>
        <v>Промышленный</v>
      </c>
    </row>
    <row r="1402" spans="1:11" hidden="1" x14ac:dyDescent="0.2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 Товар!A:F,3,0)</f>
        <v>Шоколад темный</v>
      </c>
      <c r="H1402">
        <f>VLOOKUP(D1402,Товар!A:F,6,0)</f>
        <v>80</v>
      </c>
      <c r="I1402">
        <f>VLOOKUP(D1402,Товар!A:F,5,0)</f>
        <v>100</v>
      </c>
      <c r="J1402">
        <f t="shared" si="21"/>
        <v>20600</v>
      </c>
      <c r="K1402" t="str">
        <f>VLOOKUP(C1402,Магазин!A:C,2,0)</f>
        <v>Промышленный</v>
      </c>
    </row>
    <row r="1403" spans="1:11" hidden="1" x14ac:dyDescent="0.2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 Товар!A:F,3,0)</f>
        <v>Шоколадные конфеты "Белочка"</v>
      </c>
      <c r="H1403">
        <f>VLOOKUP(D1403,Товар!A:F,6,0)</f>
        <v>130</v>
      </c>
      <c r="I1403">
        <f>VLOOKUP(D1403,Товар!A:F,5,0)</f>
        <v>200</v>
      </c>
      <c r="J1403">
        <f t="shared" si="21"/>
        <v>41600</v>
      </c>
      <c r="K1403" t="str">
        <f>VLOOKUP(C1403,Магазин!A:C,2,0)</f>
        <v>Промышленный</v>
      </c>
    </row>
    <row r="1404" spans="1:11" hidden="1" x14ac:dyDescent="0.2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 Товар!A:F,3,0)</f>
        <v>Шоколадные конфеты "Грильяж"</v>
      </c>
      <c r="H1404">
        <f>VLOOKUP(D1404,Товар!A:F,6,0)</f>
        <v>200</v>
      </c>
      <c r="I1404">
        <f>VLOOKUP(D1404,Товар!A:F,5,0)</f>
        <v>300</v>
      </c>
      <c r="J1404">
        <f t="shared" si="21"/>
        <v>62700</v>
      </c>
      <c r="K1404" t="str">
        <f>VLOOKUP(C1404,Магазин!A:C,2,0)</f>
        <v>Промышленный</v>
      </c>
    </row>
    <row r="1405" spans="1:11" hidden="1" x14ac:dyDescent="0.2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 Товар!A:F,3,0)</f>
        <v>Шоколадные конфеты ассорти</v>
      </c>
      <c r="H1405">
        <f>VLOOKUP(D1405,Товар!A:F,6,0)</f>
        <v>375</v>
      </c>
      <c r="I1405">
        <f>VLOOKUP(D1405,Товар!A:F,5,0)</f>
        <v>400</v>
      </c>
      <c r="J1405">
        <f t="shared" si="21"/>
        <v>119600</v>
      </c>
      <c r="K1405" t="str">
        <f>VLOOKUP(C1405,Магазин!A:C,2,0)</f>
        <v>Промышленный</v>
      </c>
    </row>
    <row r="1406" spans="1:11" hidden="1" x14ac:dyDescent="0.2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 Товар!A:F,3,0)</f>
        <v>Батончик соевый</v>
      </c>
      <c r="H1406">
        <f>VLOOKUP(D1406,Товар!A:F,6,0)</f>
        <v>110</v>
      </c>
      <c r="I1406">
        <f>VLOOKUP(D1406,Товар!A:F,5,0)</f>
        <v>250</v>
      </c>
      <c r="J1406">
        <f t="shared" si="21"/>
        <v>68750</v>
      </c>
      <c r="K1406" t="str">
        <f>VLOOKUP(C1406,Магазин!A:C,2,0)</f>
        <v>Промышленный</v>
      </c>
    </row>
    <row r="1407" spans="1:11" hidden="1" x14ac:dyDescent="0.2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 Товар!A:F,3,0)</f>
        <v>Заяц шоколадный большой</v>
      </c>
      <c r="H1407">
        <f>VLOOKUP(D1407,Товар!A:F,6,0)</f>
        <v>250</v>
      </c>
      <c r="I1407">
        <f>VLOOKUP(D1407,Товар!A:F,5,0)</f>
        <v>1</v>
      </c>
      <c r="J1407">
        <f t="shared" si="21"/>
        <v>234</v>
      </c>
      <c r="K1407" t="str">
        <f>VLOOKUP(C1407,Магазин!A:C,2,0)</f>
        <v>Промышленный</v>
      </c>
    </row>
    <row r="1408" spans="1:11" hidden="1" x14ac:dyDescent="0.2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 Товар!A:F,3,0)</f>
        <v>Заяц шоколадный малый</v>
      </c>
      <c r="H1408">
        <f>VLOOKUP(D1408,Товар!A:F,6,0)</f>
        <v>300</v>
      </c>
      <c r="I1408">
        <f>VLOOKUP(D1408,Товар!A:F,5,0)</f>
        <v>6</v>
      </c>
      <c r="J1408">
        <f t="shared" si="21"/>
        <v>1368</v>
      </c>
      <c r="K1408" t="str">
        <f>VLOOKUP(C1408,Магазин!A:C,2,0)</f>
        <v>Промышленный</v>
      </c>
    </row>
    <row r="1409" spans="1:11" hidden="1" x14ac:dyDescent="0.2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 Товар!A:F,3,0)</f>
        <v>Зефир в шоколаде</v>
      </c>
      <c r="H1409">
        <f>VLOOKUP(D1409,Товар!A:F,6,0)</f>
        <v>220</v>
      </c>
      <c r="I1409">
        <f>VLOOKUP(D1409,Товар!A:F,5,0)</f>
        <v>250</v>
      </c>
      <c r="J1409">
        <f t="shared" si="21"/>
        <v>54250</v>
      </c>
      <c r="K1409" t="str">
        <f>VLOOKUP(C1409,Магазин!A:C,2,0)</f>
        <v>Промышленный</v>
      </c>
    </row>
    <row r="1410" spans="1:11" hidden="1" x14ac:dyDescent="0.2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 Товар!A:F,3,0)</f>
        <v>Зефир ванильный</v>
      </c>
      <c r="H1410">
        <f>VLOOKUP(D1410,Товар!A:F,6,0)</f>
        <v>200</v>
      </c>
      <c r="I1410">
        <f>VLOOKUP(D1410,Товар!A:F,5,0)</f>
        <v>800</v>
      </c>
      <c r="J1410">
        <f t="shared" si="21"/>
        <v>206400</v>
      </c>
      <c r="K1410" t="str">
        <f>VLOOKUP(C1410,Магазин!A:C,2,0)</f>
        <v>Промышленный</v>
      </c>
    </row>
    <row r="1411" spans="1:11" hidden="1" x14ac:dyDescent="0.2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 Товар!A:F,3,0)</f>
        <v>Зефир воздушный</v>
      </c>
      <c r="H1411">
        <f>VLOOKUP(D1411,Товар!A:F,6,0)</f>
        <v>150</v>
      </c>
      <c r="I1411">
        <f>VLOOKUP(D1411,Товар!A:F,5,0)</f>
        <v>500</v>
      </c>
      <c r="J1411">
        <f t="shared" ref="J1411:J1474" si="22">I1411*E1411</f>
        <v>99500</v>
      </c>
      <c r="K1411" t="str">
        <f>VLOOKUP(C1411,Магазин!A:C,2,0)</f>
        <v>Промышленный</v>
      </c>
    </row>
    <row r="1412" spans="1:11" hidden="1" x14ac:dyDescent="0.2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 Товар!A:F,3,0)</f>
        <v>Зефир лимонный</v>
      </c>
      <c r="H1412">
        <f>VLOOKUP(D1412,Товар!A:F,6,0)</f>
        <v>250</v>
      </c>
      <c r="I1412">
        <f>VLOOKUP(D1412,Товар!A:F,5,0)</f>
        <v>1000</v>
      </c>
      <c r="J1412">
        <f t="shared" si="22"/>
        <v>248000</v>
      </c>
      <c r="K1412" t="str">
        <f>VLOOKUP(C1412,Магазин!A:C,2,0)</f>
        <v>Промышленный</v>
      </c>
    </row>
    <row r="1413" spans="1:11" hidden="1" x14ac:dyDescent="0.2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 Товар!A:F,3,0)</f>
        <v>Карамель "Барбарис"</v>
      </c>
      <c r="H1413">
        <f>VLOOKUP(D1413,Товар!A:F,6,0)</f>
        <v>50</v>
      </c>
      <c r="I1413">
        <f>VLOOKUP(D1413,Товар!A:F,5,0)</f>
        <v>250</v>
      </c>
      <c r="J1413">
        <f t="shared" si="22"/>
        <v>59000</v>
      </c>
      <c r="K1413" t="str">
        <f>VLOOKUP(C1413,Магазин!A:C,2,0)</f>
        <v>Промышленный</v>
      </c>
    </row>
    <row r="1414" spans="1:11" hidden="1" x14ac:dyDescent="0.2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 Товар!A:F,3,0)</f>
        <v>Карамель "Взлетная"</v>
      </c>
      <c r="H1414">
        <f>VLOOKUP(D1414,Товар!A:F,6,0)</f>
        <v>90</v>
      </c>
      <c r="I1414">
        <f>VLOOKUP(D1414,Товар!A:F,5,0)</f>
        <v>500</v>
      </c>
      <c r="J1414">
        <f t="shared" si="22"/>
        <v>143500</v>
      </c>
      <c r="K1414" t="str">
        <f>VLOOKUP(C1414,Магазин!A:C,2,0)</f>
        <v>Промышленный</v>
      </c>
    </row>
    <row r="1415" spans="1:11" hidden="1" x14ac:dyDescent="0.2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 Товар!A:F,3,0)</f>
        <v>Карамель "Раковая шейка"</v>
      </c>
      <c r="H1415">
        <f>VLOOKUP(D1415,Товар!A:F,6,0)</f>
        <v>600</v>
      </c>
      <c r="I1415">
        <f>VLOOKUP(D1415,Товар!A:F,5,0)</f>
        <v>1000</v>
      </c>
      <c r="J1415">
        <f t="shared" si="22"/>
        <v>265000</v>
      </c>
      <c r="K1415" t="str">
        <f>VLOOKUP(C1415,Магазин!A:C,2,0)</f>
        <v>Промышленный</v>
      </c>
    </row>
    <row r="1416" spans="1:11" hidden="1" x14ac:dyDescent="0.2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 Товар!A:F,3,0)</f>
        <v>Карамель клубничная</v>
      </c>
      <c r="H1416">
        <f>VLOOKUP(D1416,Товар!A:F,6,0)</f>
        <v>100</v>
      </c>
      <c r="I1416">
        <f>VLOOKUP(D1416,Товар!A:F,5,0)</f>
        <v>500</v>
      </c>
      <c r="J1416">
        <f t="shared" si="22"/>
        <v>117000</v>
      </c>
      <c r="K1416" t="str">
        <f>VLOOKUP(C1416,Магазин!A:C,2,0)</f>
        <v>Промышленный</v>
      </c>
    </row>
    <row r="1417" spans="1:11" hidden="1" x14ac:dyDescent="0.2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 Товар!A:F,3,0)</f>
        <v>Карамель лимонная</v>
      </c>
      <c r="H1417">
        <f>VLOOKUP(D1417,Товар!A:F,6,0)</f>
        <v>55</v>
      </c>
      <c r="I1417">
        <f>VLOOKUP(D1417,Товар!A:F,5,0)</f>
        <v>250</v>
      </c>
      <c r="J1417">
        <f t="shared" si="22"/>
        <v>64500</v>
      </c>
      <c r="K1417" t="str">
        <f>VLOOKUP(C1417,Магазин!A:C,2,0)</f>
        <v>Промышленный</v>
      </c>
    </row>
    <row r="1418" spans="1:11" hidden="1" x14ac:dyDescent="0.2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 Товар!A:F,3,0)</f>
        <v>Карамель мятная</v>
      </c>
      <c r="H1418">
        <f>VLOOKUP(D1418,Товар!A:F,6,0)</f>
        <v>85</v>
      </c>
      <c r="I1418">
        <f>VLOOKUP(D1418,Товар!A:F,5,0)</f>
        <v>500</v>
      </c>
      <c r="J1418">
        <f t="shared" si="22"/>
        <v>132000</v>
      </c>
      <c r="K1418" t="str">
        <f>VLOOKUP(C1418,Магазин!A:C,2,0)</f>
        <v>Промышленный</v>
      </c>
    </row>
    <row r="1419" spans="1:11" hidden="1" x14ac:dyDescent="0.2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 Товар!A:F,3,0)</f>
        <v>Клюква в сахаре</v>
      </c>
      <c r="H1419">
        <f>VLOOKUP(D1419,Товар!A:F,6,0)</f>
        <v>220</v>
      </c>
      <c r="I1419">
        <f>VLOOKUP(D1419,Товар!A:F,5,0)</f>
        <v>300</v>
      </c>
      <c r="J1419">
        <f t="shared" si="22"/>
        <v>71100</v>
      </c>
      <c r="K1419" t="str">
        <f>VLOOKUP(C1419,Магазин!A:C,2,0)</f>
        <v>Промышленный</v>
      </c>
    </row>
    <row r="1420" spans="1:11" hidden="1" x14ac:dyDescent="0.2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 Товар!A:F,3,0)</f>
        <v>Курага в шоколаде</v>
      </c>
      <c r="H1420">
        <f>VLOOKUP(D1420,Товар!A:F,6,0)</f>
        <v>300</v>
      </c>
      <c r="I1420">
        <f>VLOOKUP(D1420,Товар!A:F,5,0)</f>
        <v>250</v>
      </c>
      <c r="J1420">
        <f t="shared" si="22"/>
        <v>54500</v>
      </c>
      <c r="K1420" t="str">
        <f>VLOOKUP(C1420,Магазин!A:C,2,0)</f>
        <v>Промышленный</v>
      </c>
    </row>
    <row r="1421" spans="1:11" hidden="1" x14ac:dyDescent="0.2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 Товар!A:F,3,0)</f>
        <v>Леденец "Петушок"</v>
      </c>
      <c r="H1421">
        <f>VLOOKUP(D1421,Товар!A:F,6,0)</f>
        <v>20</v>
      </c>
      <c r="I1421">
        <f>VLOOKUP(D1421,Товар!A:F,5,0)</f>
        <v>1</v>
      </c>
      <c r="J1421">
        <f t="shared" si="22"/>
        <v>249</v>
      </c>
      <c r="K1421" t="str">
        <f>VLOOKUP(C1421,Магазин!A:C,2,0)</f>
        <v>Промышленный</v>
      </c>
    </row>
    <row r="1422" spans="1:11" hidden="1" x14ac:dyDescent="0.2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 Товар!A:F,3,0)</f>
        <v>Леденцы фруктовые драже</v>
      </c>
      <c r="H1422">
        <f>VLOOKUP(D1422,Товар!A:F,6,0)</f>
        <v>120</v>
      </c>
      <c r="I1422">
        <f>VLOOKUP(D1422,Товар!A:F,5,0)</f>
        <v>150</v>
      </c>
      <c r="J1422">
        <f t="shared" si="22"/>
        <v>40950</v>
      </c>
      <c r="K1422" t="str">
        <f>VLOOKUP(C1422,Магазин!A:C,2,0)</f>
        <v>Промышленный</v>
      </c>
    </row>
    <row r="1423" spans="1:11" hidden="1" x14ac:dyDescent="0.2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 Товар!A:F,3,0)</f>
        <v>Мармелад в шоколаде</v>
      </c>
      <c r="H1423">
        <f>VLOOKUP(D1423,Товар!A:F,6,0)</f>
        <v>120</v>
      </c>
      <c r="I1423">
        <f>VLOOKUP(D1423,Товар!A:F,5,0)</f>
        <v>150</v>
      </c>
      <c r="J1423">
        <f t="shared" si="22"/>
        <v>42600</v>
      </c>
      <c r="K1423" t="str">
        <f>VLOOKUP(C1423,Магазин!A:C,2,0)</f>
        <v>Промышленный</v>
      </c>
    </row>
    <row r="1424" spans="1:11" hidden="1" x14ac:dyDescent="0.2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 Товар!A:F,3,0)</f>
        <v>Мармелад желейный фигурки</v>
      </c>
      <c r="H1424">
        <f>VLOOKUP(D1424,Товар!A:F,6,0)</f>
        <v>170</v>
      </c>
      <c r="I1424">
        <f>VLOOKUP(D1424,Товар!A:F,5,0)</f>
        <v>700</v>
      </c>
      <c r="J1424">
        <f t="shared" si="22"/>
        <v>177100</v>
      </c>
      <c r="K1424" t="str">
        <f>VLOOKUP(C1424,Магазин!A:C,2,0)</f>
        <v>Промышленный</v>
      </c>
    </row>
    <row r="1425" spans="1:11" hidden="1" x14ac:dyDescent="0.2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 Товар!A:F,3,0)</f>
        <v>Мармелад лимонный</v>
      </c>
      <c r="H1425">
        <f>VLOOKUP(D1425,Товар!A:F,6,0)</f>
        <v>120</v>
      </c>
      <c r="I1425">
        <f>VLOOKUP(D1425,Товар!A:F,5,0)</f>
        <v>500</v>
      </c>
      <c r="J1425">
        <f t="shared" si="22"/>
        <v>130500</v>
      </c>
      <c r="K1425" t="str">
        <f>VLOOKUP(C1425,Магазин!A:C,2,0)</f>
        <v>Промышленный</v>
      </c>
    </row>
    <row r="1426" spans="1:11" hidden="1" x14ac:dyDescent="0.2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 Товар!A:F,3,0)</f>
        <v>Мармелад сливовый</v>
      </c>
      <c r="H1426">
        <f>VLOOKUP(D1426,Товар!A:F,6,0)</f>
        <v>110</v>
      </c>
      <c r="I1426">
        <f>VLOOKUP(D1426,Товар!A:F,5,0)</f>
        <v>500</v>
      </c>
      <c r="J1426">
        <f t="shared" si="22"/>
        <v>138000</v>
      </c>
      <c r="K1426" t="str">
        <f>VLOOKUP(C1426,Магазин!A:C,2,0)</f>
        <v>Промышленный</v>
      </c>
    </row>
    <row r="1427" spans="1:11" hidden="1" x14ac:dyDescent="0.2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 Товар!A:F,3,0)</f>
        <v>Мармелад фруктовый</v>
      </c>
      <c r="H1427">
        <f>VLOOKUP(D1427,Товар!A:F,6,0)</f>
        <v>120</v>
      </c>
      <c r="I1427">
        <f>VLOOKUP(D1427,Товар!A:F,5,0)</f>
        <v>600</v>
      </c>
      <c r="J1427">
        <f t="shared" si="22"/>
        <v>148800</v>
      </c>
      <c r="K1427" t="str">
        <f>VLOOKUP(C1427,Магазин!A:C,2,0)</f>
        <v>Промышленный</v>
      </c>
    </row>
    <row r="1428" spans="1:11" hidden="1" x14ac:dyDescent="0.2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 Товар!A:F,3,0)</f>
        <v>Мармелад яблочный</v>
      </c>
      <c r="H1428">
        <f>VLOOKUP(D1428,Товар!A:F,6,0)</f>
        <v>180</v>
      </c>
      <c r="I1428">
        <f>VLOOKUP(D1428,Товар!A:F,5,0)</f>
        <v>1000</v>
      </c>
      <c r="J1428">
        <f t="shared" si="22"/>
        <v>249000</v>
      </c>
      <c r="K1428" t="str">
        <f>VLOOKUP(C1428,Магазин!A:C,2,0)</f>
        <v>Промышленный</v>
      </c>
    </row>
    <row r="1429" spans="1:11" hidden="1" x14ac:dyDescent="0.2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 Товар!A:F,3,0)</f>
        <v>Набор конфет "Новогодний"</v>
      </c>
      <c r="H1429">
        <f>VLOOKUP(D1429,Товар!A:F,6,0)</f>
        <v>350</v>
      </c>
      <c r="I1429">
        <f>VLOOKUP(D1429,Товар!A:F,5,0)</f>
        <v>200</v>
      </c>
      <c r="J1429">
        <f t="shared" si="22"/>
        <v>46800</v>
      </c>
      <c r="K1429" t="str">
        <f>VLOOKUP(C1429,Магазин!A:C,2,0)</f>
        <v>Промышленный</v>
      </c>
    </row>
    <row r="1430" spans="1:11" hidden="1" x14ac:dyDescent="0.2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 Товар!A:F,3,0)</f>
        <v>Пастила ванильная</v>
      </c>
      <c r="H1430">
        <f>VLOOKUP(D1430,Товар!A:F,6,0)</f>
        <v>125</v>
      </c>
      <c r="I1430">
        <f>VLOOKUP(D1430,Товар!A:F,5,0)</f>
        <v>250</v>
      </c>
      <c r="J1430">
        <f t="shared" si="22"/>
        <v>59500</v>
      </c>
      <c r="K1430" t="str">
        <f>VLOOKUP(C1430,Магазин!A:C,2,0)</f>
        <v>Промышленный</v>
      </c>
    </row>
    <row r="1431" spans="1:11" hidden="1" x14ac:dyDescent="0.2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 Товар!A:F,3,0)</f>
        <v>Пастила с клюквенным соком</v>
      </c>
      <c r="H1431">
        <f>VLOOKUP(D1431,Товар!A:F,6,0)</f>
        <v>140</v>
      </c>
      <c r="I1431">
        <f>VLOOKUP(D1431,Товар!A:F,5,0)</f>
        <v>300</v>
      </c>
      <c r="J1431">
        <f t="shared" si="22"/>
        <v>88500</v>
      </c>
      <c r="K1431" t="str">
        <f>VLOOKUP(C1431,Магазин!A:C,2,0)</f>
        <v>Промышленный</v>
      </c>
    </row>
    <row r="1432" spans="1:11" hidden="1" x14ac:dyDescent="0.2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 Товар!A:F,3,0)</f>
        <v>Сладкая плитка соевая</v>
      </c>
      <c r="H1432">
        <f>VLOOKUP(D1432,Товар!A:F,6,0)</f>
        <v>55</v>
      </c>
      <c r="I1432">
        <f>VLOOKUP(D1432,Товар!A:F,5,0)</f>
        <v>100</v>
      </c>
      <c r="J1432">
        <f t="shared" si="22"/>
        <v>21100</v>
      </c>
      <c r="K1432" t="str">
        <f>VLOOKUP(C1432,Магазин!A:C,2,0)</f>
        <v>Промышленный</v>
      </c>
    </row>
    <row r="1433" spans="1:11" hidden="1" x14ac:dyDescent="0.2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 Товар!A:F,3,0)</f>
        <v>Суфле в шоколаде</v>
      </c>
      <c r="H1433">
        <f>VLOOKUP(D1433,Товар!A:F,6,0)</f>
        <v>115</v>
      </c>
      <c r="I1433">
        <f>VLOOKUP(D1433,Товар!A:F,5,0)</f>
        <v>250</v>
      </c>
      <c r="J1433">
        <f t="shared" si="22"/>
        <v>58250</v>
      </c>
      <c r="K1433" t="str">
        <f>VLOOKUP(C1433,Магазин!A:C,2,0)</f>
        <v>Промышленный</v>
      </c>
    </row>
    <row r="1434" spans="1:11" hidden="1" x14ac:dyDescent="0.2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 Товар!A:F,3,0)</f>
        <v>Чернослив в шоколаде</v>
      </c>
      <c r="H1434">
        <f>VLOOKUP(D1434,Товар!A:F,6,0)</f>
        <v>300</v>
      </c>
      <c r="I1434">
        <f>VLOOKUP(D1434,Товар!A:F,5,0)</f>
        <v>250</v>
      </c>
      <c r="J1434">
        <f t="shared" si="22"/>
        <v>61000</v>
      </c>
      <c r="K1434" t="str">
        <f>VLOOKUP(C1434,Магазин!A:C,2,0)</f>
        <v>Промышленный</v>
      </c>
    </row>
    <row r="1435" spans="1:11" hidden="1" x14ac:dyDescent="0.2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 Товар!A:F,3,0)</f>
        <v>Шоколад молочный</v>
      </c>
      <c r="H1435">
        <f>VLOOKUP(D1435,Товар!A:F,6,0)</f>
        <v>75</v>
      </c>
      <c r="I1435">
        <f>VLOOKUP(D1435,Товар!A:F,5,0)</f>
        <v>100</v>
      </c>
      <c r="J1435">
        <f t="shared" si="22"/>
        <v>25500</v>
      </c>
      <c r="K1435" t="str">
        <f>VLOOKUP(C1435,Магазин!A:C,2,0)</f>
        <v>Промышленный</v>
      </c>
    </row>
    <row r="1436" spans="1:11" hidden="1" x14ac:dyDescent="0.2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 Товар!A:F,3,0)</f>
        <v>Шоколад с изюмом</v>
      </c>
      <c r="H1436">
        <f>VLOOKUP(D1436,Товар!A:F,6,0)</f>
        <v>80</v>
      </c>
      <c r="I1436">
        <f>VLOOKUP(D1436,Товар!A:F,5,0)</f>
        <v>80</v>
      </c>
      <c r="J1436">
        <f t="shared" si="22"/>
        <v>21280</v>
      </c>
      <c r="K1436" t="str">
        <f>VLOOKUP(C1436,Магазин!A:C,2,0)</f>
        <v>Промышленный</v>
      </c>
    </row>
    <row r="1437" spans="1:11" hidden="1" x14ac:dyDescent="0.2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 Товар!A:F,3,0)</f>
        <v>Шоколад с орехом</v>
      </c>
      <c r="H1437">
        <f>VLOOKUP(D1437,Товар!A:F,6,0)</f>
        <v>90</v>
      </c>
      <c r="I1437">
        <f>VLOOKUP(D1437,Товар!A:F,5,0)</f>
        <v>100</v>
      </c>
      <c r="J1437">
        <f t="shared" si="22"/>
        <v>27700</v>
      </c>
      <c r="K1437" t="str">
        <f>VLOOKUP(C1437,Магазин!A:C,2,0)</f>
        <v>Промышленный</v>
      </c>
    </row>
    <row r="1438" spans="1:11" hidden="1" x14ac:dyDescent="0.2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 Товар!A:F,3,0)</f>
        <v>Шоколад темный</v>
      </c>
      <c r="H1438">
        <f>VLOOKUP(D1438,Товар!A:F,6,0)</f>
        <v>80</v>
      </c>
      <c r="I1438">
        <f>VLOOKUP(D1438,Товар!A:F,5,0)</f>
        <v>100</v>
      </c>
      <c r="J1438">
        <f t="shared" si="22"/>
        <v>28800</v>
      </c>
      <c r="K1438" t="str">
        <f>VLOOKUP(C1438,Магазин!A:C,2,0)</f>
        <v>Промышленный</v>
      </c>
    </row>
    <row r="1439" spans="1:11" hidden="1" x14ac:dyDescent="0.2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 Товар!A:F,3,0)</f>
        <v>Шоколадные конфеты "Белочка"</v>
      </c>
      <c r="H1439">
        <f>VLOOKUP(D1439,Товар!A:F,6,0)</f>
        <v>130</v>
      </c>
      <c r="I1439">
        <f>VLOOKUP(D1439,Товар!A:F,5,0)</f>
        <v>200</v>
      </c>
      <c r="J1439">
        <f t="shared" si="22"/>
        <v>59800</v>
      </c>
      <c r="K1439" t="str">
        <f>VLOOKUP(C1439,Магазин!A:C,2,0)</f>
        <v>Промышленный</v>
      </c>
    </row>
    <row r="1440" spans="1:11" hidden="1" x14ac:dyDescent="0.2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 Товар!A:F,3,0)</f>
        <v>Шоколадные конфеты "Грильяж"</v>
      </c>
      <c r="H1440">
        <f>VLOOKUP(D1440,Товар!A:F,6,0)</f>
        <v>200</v>
      </c>
      <c r="I1440">
        <f>VLOOKUP(D1440,Товар!A:F,5,0)</f>
        <v>300</v>
      </c>
      <c r="J1440">
        <f t="shared" si="22"/>
        <v>60300</v>
      </c>
      <c r="K1440" t="str">
        <f>VLOOKUP(C1440,Магазин!A:C,2,0)</f>
        <v>Промышленный</v>
      </c>
    </row>
    <row r="1441" spans="1:11" hidden="1" x14ac:dyDescent="0.2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 Товар!A:F,3,0)</f>
        <v>Шоколадные конфеты ассорти</v>
      </c>
      <c r="H1441">
        <f>VLOOKUP(D1441,Товар!A:F,6,0)</f>
        <v>375</v>
      </c>
      <c r="I1441">
        <f>VLOOKUP(D1441,Товар!A:F,5,0)</f>
        <v>400</v>
      </c>
      <c r="J1441">
        <f t="shared" si="22"/>
        <v>82000</v>
      </c>
      <c r="K1441" t="str">
        <f>VLOOKUP(C1441,Магазин!A:C,2,0)</f>
        <v>Промышленный</v>
      </c>
    </row>
    <row r="1442" spans="1:11" hidden="1" x14ac:dyDescent="0.2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 Товар!A:F,3,0)</f>
        <v>Батончик соевый</v>
      </c>
      <c r="H1442">
        <f>VLOOKUP(D1442,Товар!A:F,6,0)</f>
        <v>110</v>
      </c>
      <c r="I1442">
        <f>VLOOKUP(D1442,Товар!A:F,5,0)</f>
        <v>250</v>
      </c>
      <c r="J1442">
        <f t="shared" si="22"/>
        <v>89250</v>
      </c>
      <c r="K1442" t="str">
        <f>VLOOKUP(C1442,Магазин!A:C,2,0)</f>
        <v>Промышленный</v>
      </c>
    </row>
    <row r="1443" spans="1:11" hidden="1" x14ac:dyDescent="0.2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 Товар!A:F,3,0)</f>
        <v>Заяц шоколадный большой</v>
      </c>
      <c r="H1443">
        <f>VLOOKUP(D1443,Товар!A:F,6,0)</f>
        <v>250</v>
      </c>
      <c r="I1443">
        <f>VLOOKUP(D1443,Товар!A:F,5,0)</f>
        <v>1</v>
      </c>
      <c r="J1443">
        <f t="shared" si="22"/>
        <v>268</v>
      </c>
      <c r="K1443" t="str">
        <f>VLOOKUP(C1443,Магазин!A:C,2,0)</f>
        <v>Промышленный</v>
      </c>
    </row>
    <row r="1444" spans="1:11" hidden="1" x14ac:dyDescent="0.2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 Товар!A:F,3,0)</f>
        <v>Заяц шоколадный малый</v>
      </c>
      <c r="H1444">
        <f>VLOOKUP(D1444,Товар!A:F,6,0)</f>
        <v>300</v>
      </c>
      <c r="I1444">
        <f>VLOOKUP(D1444,Товар!A:F,5,0)</f>
        <v>6</v>
      </c>
      <c r="J1444">
        <f t="shared" si="22"/>
        <v>1674</v>
      </c>
      <c r="K1444" t="str">
        <f>VLOOKUP(C1444,Магазин!A:C,2,0)</f>
        <v>Промышленный</v>
      </c>
    </row>
    <row r="1445" spans="1:11" hidden="1" x14ac:dyDescent="0.2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 Товар!A:F,3,0)</f>
        <v>Зефир в шоколаде</v>
      </c>
      <c r="H1445">
        <f>VLOOKUP(D1445,Товар!A:F,6,0)</f>
        <v>220</v>
      </c>
      <c r="I1445">
        <f>VLOOKUP(D1445,Товар!A:F,5,0)</f>
        <v>250</v>
      </c>
      <c r="J1445">
        <f t="shared" si="22"/>
        <v>70250</v>
      </c>
      <c r="K1445" t="str">
        <f>VLOOKUP(C1445,Магазин!A:C,2,0)</f>
        <v>Промышленный</v>
      </c>
    </row>
    <row r="1446" spans="1:11" hidden="1" x14ac:dyDescent="0.2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 Товар!A:F,3,0)</f>
        <v>Зефир ванильный</v>
      </c>
      <c r="H1446">
        <f>VLOOKUP(D1446,Товар!A:F,6,0)</f>
        <v>200</v>
      </c>
      <c r="I1446">
        <f>VLOOKUP(D1446,Товар!A:F,5,0)</f>
        <v>800</v>
      </c>
      <c r="J1446">
        <f t="shared" si="22"/>
        <v>233600</v>
      </c>
      <c r="K1446" t="str">
        <f>VLOOKUP(C1446,Магазин!A:C,2,0)</f>
        <v>Промышленный</v>
      </c>
    </row>
    <row r="1447" spans="1:11" hidden="1" x14ac:dyDescent="0.2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 Товар!A:F,3,0)</f>
        <v>Карамель "Барбарис"</v>
      </c>
      <c r="H1447">
        <f>VLOOKUP(D1447,Товар!A:F,6,0)</f>
        <v>50</v>
      </c>
      <c r="I1447">
        <f>VLOOKUP(D1447,Товар!A:F,5,0)</f>
        <v>250</v>
      </c>
      <c r="J1447">
        <f t="shared" si="22"/>
        <v>56250</v>
      </c>
      <c r="K1447" t="str">
        <f>VLOOKUP(C1447,Магазин!A:C,2,0)</f>
        <v>Промышленный</v>
      </c>
    </row>
    <row r="1448" spans="1:11" hidden="1" x14ac:dyDescent="0.2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 Товар!A:F,3,0)</f>
        <v>Карамель "Взлетная"</v>
      </c>
      <c r="H1448">
        <f>VLOOKUP(D1448,Товар!A:F,6,0)</f>
        <v>90</v>
      </c>
      <c r="I1448">
        <f>VLOOKUP(D1448,Товар!A:F,5,0)</f>
        <v>500</v>
      </c>
      <c r="J1448">
        <f t="shared" si="22"/>
        <v>118000</v>
      </c>
      <c r="K1448" t="str">
        <f>VLOOKUP(C1448,Магазин!A:C,2,0)</f>
        <v>Промышленный</v>
      </c>
    </row>
    <row r="1449" spans="1:11" hidden="1" x14ac:dyDescent="0.2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 Товар!A:F,3,0)</f>
        <v>Карамель "Раковая шейка"</v>
      </c>
      <c r="H1449">
        <f>VLOOKUP(D1449,Товар!A:F,6,0)</f>
        <v>600</v>
      </c>
      <c r="I1449">
        <f>VLOOKUP(D1449,Товар!A:F,5,0)</f>
        <v>1000</v>
      </c>
      <c r="J1449">
        <f t="shared" si="22"/>
        <v>247000</v>
      </c>
      <c r="K1449" t="str">
        <f>VLOOKUP(C1449,Магазин!A:C,2,0)</f>
        <v>Промышленный</v>
      </c>
    </row>
    <row r="1450" spans="1:11" hidden="1" x14ac:dyDescent="0.2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 Товар!A:F,3,0)</f>
        <v>Карамель клубничная</v>
      </c>
      <c r="H1450">
        <f>VLOOKUP(D1450,Товар!A:F,6,0)</f>
        <v>100</v>
      </c>
      <c r="I1450">
        <f>VLOOKUP(D1450,Товар!A:F,5,0)</f>
        <v>500</v>
      </c>
      <c r="J1450">
        <f t="shared" si="22"/>
        <v>129000</v>
      </c>
      <c r="K1450" t="str">
        <f>VLOOKUP(C1450,Магазин!A:C,2,0)</f>
        <v>Промышленный</v>
      </c>
    </row>
    <row r="1451" spans="1:11" hidden="1" x14ac:dyDescent="0.2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 Товар!A:F,3,0)</f>
        <v>Карамель лимонная</v>
      </c>
      <c r="H1451">
        <f>VLOOKUP(D1451,Товар!A:F,6,0)</f>
        <v>55</v>
      </c>
      <c r="I1451">
        <f>VLOOKUP(D1451,Товар!A:F,5,0)</f>
        <v>250</v>
      </c>
      <c r="J1451">
        <f t="shared" si="22"/>
        <v>64000</v>
      </c>
      <c r="K1451" t="str">
        <f>VLOOKUP(C1451,Магазин!A:C,2,0)</f>
        <v>Промышленный</v>
      </c>
    </row>
    <row r="1452" spans="1:11" hidden="1" x14ac:dyDescent="0.2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 Товар!A:F,3,0)</f>
        <v>Карамель мятная</v>
      </c>
      <c r="H1452">
        <f>VLOOKUP(D1452,Товар!A:F,6,0)</f>
        <v>85</v>
      </c>
      <c r="I1452">
        <f>VLOOKUP(D1452,Товар!A:F,5,0)</f>
        <v>500</v>
      </c>
      <c r="J1452">
        <f t="shared" si="22"/>
        <v>134500</v>
      </c>
      <c r="K1452" t="str">
        <f>VLOOKUP(C1452,Магазин!A:C,2,0)</f>
        <v>Промышленный</v>
      </c>
    </row>
    <row r="1453" spans="1:11" hidden="1" x14ac:dyDescent="0.2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 Товар!A:F,3,0)</f>
        <v>Клюква в сахаре</v>
      </c>
      <c r="H1453">
        <f>VLOOKUP(D1453,Товар!A:F,6,0)</f>
        <v>220</v>
      </c>
      <c r="I1453">
        <f>VLOOKUP(D1453,Товар!A:F,5,0)</f>
        <v>300</v>
      </c>
      <c r="J1453">
        <f t="shared" si="22"/>
        <v>61200</v>
      </c>
      <c r="K1453" t="str">
        <f>VLOOKUP(C1453,Магазин!A:C,2,0)</f>
        <v>Промышленный</v>
      </c>
    </row>
    <row r="1454" spans="1:11" hidden="1" x14ac:dyDescent="0.2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 Товар!A:F,3,0)</f>
        <v>Курага в шоколаде</v>
      </c>
      <c r="H1454">
        <f>VLOOKUP(D1454,Товар!A:F,6,0)</f>
        <v>300</v>
      </c>
      <c r="I1454">
        <f>VLOOKUP(D1454,Товар!A:F,5,0)</f>
        <v>250</v>
      </c>
      <c r="J1454">
        <f t="shared" si="22"/>
        <v>51500</v>
      </c>
      <c r="K1454" t="str">
        <f>VLOOKUP(C1454,Магазин!A:C,2,0)</f>
        <v>Промышленный</v>
      </c>
    </row>
    <row r="1455" spans="1:11" hidden="1" x14ac:dyDescent="0.2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 Товар!A:F,3,0)</f>
        <v>Леденец "Петушок"</v>
      </c>
      <c r="H1455">
        <f>VLOOKUP(D1455,Товар!A:F,6,0)</f>
        <v>20</v>
      </c>
      <c r="I1455">
        <f>VLOOKUP(D1455,Товар!A:F,5,0)</f>
        <v>1</v>
      </c>
      <c r="J1455">
        <f t="shared" si="22"/>
        <v>208</v>
      </c>
      <c r="K1455" t="str">
        <f>VLOOKUP(C1455,Магазин!A:C,2,0)</f>
        <v>Промышленный</v>
      </c>
    </row>
    <row r="1456" spans="1:11" hidden="1" x14ac:dyDescent="0.2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 Товар!A:F,3,0)</f>
        <v>Леденцы фруктовые драже</v>
      </c>
      <c r="H1456">
        <f>VLOOKUP(D1456,Товар!A:F,6,0)</f>
        <v>120</v>
      </c>
      <c r="I1456">
        <f>VLOOKUP(D1456,Товар!A:F,5,0)</f>
        <v>150</v>
      </c>
      <c r="J1456">
        <f t="shared" si="22"/>
        <v>31350</v>
      </c>
      <c r="K1456" t="str">
        <f>VLOOKUP(C1456,Магазин!A:C,2,0)</f>
        <v>Промышленный</v>
      </c>
    </row>
    <row r="1457" spans="1:11" hidden="1" x14ac:dyDescent="0.2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 Товар!A:F,3,0)</f>
        <v>Мармелад в шоколаде</v>
      </c>
      <c r="H1457">
        <f>VLOOKUP(D1457,Товар!A:F,6,0)</f>
        <v>120</v>
      </c>
      <c r="I1457">
        <f>VLOOKUP(D1457,Товар!A:F,5,0)</f>
        <v>150</v>
      </c>
      <c r="J1457">
        <f t="shared" si="22"/>
        <v>44850</v>
      </c>
      <c r="K1457" t="str">
        <f>VLOOKUP(C1457,Магазин!A:C,2,0)</f>
        <v>Промышленный</v>
      </c>
    </row>
    <row r="1458" spans="1:11" hidden="1" x14ac:dyDescent="0.2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 Товар!A:F,3,0)</f>
        <v>Мармелад желейный фигурки</v>
      </c>
      <c r="H1458">
        <f>VLOOKUP(D1458,Товар!A:F,6,0)</f>
        <v>170</v>
      </c>
      <c r="I1458">
        <f>VLOOKUP(D1458,Товар!A:F,5,0)</f>
        <v>700</v>
      </c>
      <c r="J1458">
        <f t="shared" si="22"/>
        <v>192500</v>
      </c>
      <c r="K1458" t="str">
        <f>VLOOKUP(C1458,Магазин!A:C,2,0)</f>
        <v>Промышленный</v>
      </c>
    </row>
    <row r="1459" spans="1:11" hidden="1" x14ac:dyDescent="0.2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 Товар!A:F,3,0)</f>
        <v>Мармелад лимонный</v>
      </c>
      <c r="H1459">
        <f>VLOOKUP(D1459,Товар!A:F,6,0)</f>
        <v>120</v>
      </c>
      <c r="I1459">
        <f>VLOOKUP(D1459,Товар!A:F,5,0)</f>
        <v>500</v>
      </c>
      <c r="J1459">
        <f t="shared" si="22"/>
        <v>117000</v>
      </c>
      <c r="K1459" t="str">
        <f>VLOOKUP(C1459,Магазин!A:C,2,0)</f>
        <v>Промышленный</v>
      </c>
    </row>
    <row r="1460" spans="1:11" hidden="1" x14ac:dyDescent="0.2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 Товар!A:F,3,0)</f>
        <v>Мармелад сливовый</v>
      </c>
      <c r="H1460">
        <f>VLOOKUP(D1460,Товар!A:F,6,0)</f>
        <v>110</v>
      </c>
      <c r="I1460">
        <f>VLOOKUP(D1460,Товар!A:F,5,0)</f>
        <v>500</v>
      </c>
      <c r="J1460">
        <f t="shared" si="22"/>
        <v>114000</v>
      </c>
      <c r="K1460" t="str">
        <f>VLOOKUP(C1460,Магазин!A:C,2,0)</f>
        <v>Промышленный</v>
      </c>
    </row>
    <row r="1461" spans="1:11" hidden="1" x14ac:dyDescent="0.2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 Товар!A:F,3,0)</f>
        <v>Мармелад фруктовый</v>
      </c>
      <c r="H1461">
        <f>VLOOKUP(D1461,Товар!A:F,6,0)</f>
        <v>120</v>
      </c>
      <c r="I1461">
        <f>VLOOKUP(D1461,Товар!A:F,5,0)</f>
        <v>600</v>
      </c>
      <c r="J1461">
        <f t="shared" si="22"/>
        <v>130200</v>
      </c>
      <c r="K1461" t="str">
        <f>VLOOKUP(C1461,Магазин!A:C,2,0)</f>
        <v>Промышленный</v>
      </c>
    </row>
    <row r="1462" spans="1:11" hidden="1" x14ac:dyDescent="0.2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 Товар!A:F,3,0)</f>
        <v>Мармелад яблочный</v>
      </c>
      <c r="H1462">
        <f>VLOOKUP(D1462,Товар!A:F,6,0)</f>
        <v>180</v>
      </c>
      <c r="I1462">
        <f>VLOOKUP(D1462,Товар!A:F,5,0)</f>
        <v>1000</v>
      </c>
      <c r="J1462">
        <f t="shared" si="22"/>
        <v>258000</v>
      </c>
      <c r="K1462" t="str">
        <f>VLOOKUP(C1462,Магазин!A:C,2,0)</f>
        <v>Промышленный</v>
      </c>
    </row>
    <row r="1463" spans="1:11" hidden="1" x14ac:dyDescent="0.2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 Товар!A:F,3,0)</f>
        <v>Набор конфет "Новогодний"</v>
      </c>
      <c r="H1463">
        <f>VLOOKUP(D1463,Товар!A:F,6,0)</f>
        <v>350</v>
      </c>
      <c r="I1463">
        <f>VLOOKUP(D1463,Товар!A:F,5,0)</f>
        <v>200</v>
      </c>
      <c r="J1463">
        <f t="shared" si="22"/>
        <v>39800</v>
      </c>
      <c r="K1463" t="str">
        <f>VLOOKUP(C1463,Магазин!A:C,2,0)</f>
        <v>Промышленный</v>
      </c>
    </row>
    <row r="1464" spans="1:11" hidden="1" x14ac:dyDescent="0.2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 Товар!A:F,3,0)</f>
        <v>Пастила ванильная</v>
      </c>
      <c r="H1464">
        <f>VLOOKUP(D1464,Товар!A:F,6,0)</f>
        <v>125</v>
      </c>
      <c r="I1464">
        <f>VLOOKUP(D1464,Товар!A:F,5,0)</f>
        <v>250</v>
      </c>
      <c r="J1464">
        <f t="shared" si="22"/>
        <v>62000</v>
      </c>
      <c r="K1464" t="str">
        <f>VLOOKUP(C1464,Магазин!A:C,2,0)</f>
        <v>Промышленный</v>
      </c>
    </row>
    <row r="1465" spans="1:11" hidden="1" x14ac:dyDescent="0.2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 Товар!A:F,3,0)</f>
        <v>Пастила с клюквенным соком</v>
      </c>
      <c r="H1465">
        <f>VLOOKUP(D1465,Товар!A:F,6,0)</f>
        <v>140</v>
      </c>
      <c r="I1465">
        <f>VLOOKUP(D1465,Товар!A:F,5,0)</f>
        <v>300</v>
      </c>
      <c r="J1465">
        <f t="shared" si="22"/>
        <v>70800</v>
      </c>
      <c r="K1465" t="str">
        <f>VLOOKUP(C1465,Магазин!A:C,2,0)</f>
        <v>Промышленный</v>
      </c>
    </row>
    <row r="1466" spans="1:11" hidden="1" x14ac:dyDescent="0.2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 Товар!A:F,3,0)</f>
        <v>Сладкая плитка соевая</v>
      </c>
      <c r="H1466">
        <f>VLOOKUP(D1466,Товар!A:F,6,0)</f>
        <v>55</v>
      </c>
      <c r="I1466">
        <f>VLOOKUP(D1466,Товар!A:F,5,0)</f>
        <v>100</v>
      </c>
      <c r="J1466">
        <f t="shared" si="22"/>
        <v>28700</v>
      </c>
      <c r="K1466" t="str">
        <f>VLOOKUP(C1466,Магазин!A:C,2,0)</f>
        <v>Промышленный</v>
      </c>
    </row>
    <row r="1467" spans="1:11" hidden="1" x14ac:dyDescent="0.2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 Товар!A:F,3,0)</f>
        <v>Суфле в шоколаде</v>
      </c>
      <c r="H1467">
        <f>VLOOKUP(D1467,Товар!A:F,6,0)</f>
        <v>115</v>
      </c>
      <c r="I1467">
        <f>VLOOKUP(D1467,Товар!A:F,5,0)</f>
        <v>250</v>
      </c>
      <c r="J1467">
        <f t="shared" si="22"/>
        <v>66250</v>
      </c>
      <c r="K1467" t="str">
        <f>VLOOKUP(C1467,Магазин!A:C,2,0)</f>
        <v>Промышленный</v>
      </c>
    </row>
    <row r="1468" spans="1:11" hidden="1" x14ac:dyDescent="0.2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 Товар!A:F,3,0)</f>
        <v>Чернослив в шоколаде</v>
      </c>
      <c r="H1468">
        <f>VLOOKUP(D1468,Товар!A:F,6,0)</f>
        <v>300</v>
      </c>
      <c r="I1468">
        <f>VLOOKUP(D1468,Товар!A:F,5,0)</f>
        <v>250</v>
      </c>
      <c r="J1468">
        <f t="shared" si="22"/>
        <v>58500</v>
      </c>
      <c r="K1468" t="str">
        <f>VLOOKUP(C1468,Магазин!A:C,2,0)</f>
        <v>Промышленный</v>
      </c>
    </row>
    <row r="1469" spans="1:11" hidden="1" x14ac:dyDescent="0.2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 Товар!A:F,3,0)</f>
        <v>Шоколад молочный</v>
      </c>
      <c r="H1469">
        <f>VLOOKUP(D1469,Товар!A:F,6,0)</f>
        <v>75</v>
      </c>
      <c r="I1469">
        <f>VLOOKUP(D1469,Товар!A:F,5,0)</f>
        <v>100</v>
      </c>
      <c r="J1469">
        <f t="shared" si="22"/>
        <v>25800</v>
      </c>
      <c r="K1469" t="str">
        <f>VLOOKUP(C1469,Магазин!A:C,2,0)</f>
        <v>Промышленный</v>
      </c>
    </row>
    <row r="1470" spans="1:11" hidden="1" x14ac:dyDescent="0.2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 Товар!A:F,3,0)</f>
        <v>Шоколад с изюмом</v>
      </c>
      <c r="H1470">
        <f>VLOOKUP(D1470,Товар!A:F,6,0)</f>
        <v>80</v>
      </c>
      <c r="I1470">
        <f>VLOOKUP(D1470,Товар!A:F,5,0)</f>
        <v>80</v>
      </c>
      <c r="J1470">
        <f t="shared" si="22"/>
        <v>21120</v>
      </c>
      <c r="K1470" t="str">
        <f>VLOOKUP(C1470,Магазин!A:C,2,0)</f>
        <v>Промышленный</v>
      </c>
    </row>
    <row r="1471" spans="1:11" hidden="1" x14ac:dyDescent="0.2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 Товар!A:F,3,0)</f>
        <v>Шоколад с орехом</v>
      </c>
      <c r="H1471">
        <f>VLOOKUP(D1471,Товар!A:F,6,0)</f>
        <v>90</v>
      </c>
      <c r="I1471">
        <f>VLOOKUP(D1471,Товар!A:F,5,0)</f>
        <v>100</v>
      </c>
      <c r="J1471">
        <f t="shared" si="22"/>
        <v>23700</v>
      </c>
      <c r="K1471" t="str">
        <f>VLOOKUP(C1471,Магазин!A:C,2,0)</f>
        <v>Промышленный</v>
      </c>
    </row>
    <row r="1472" spans="1:11" hidden="1" x14ac:dyDescent="0.2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 Товар!A:F,3,0)</f>
        <v>Шоколад темный</v>
      </c>
      <c r="H1472">
        <f>VLOOKUP(D1472,Товар!A:F,6,0)</f>
        <v>80</v>
      </c>
      <c r="I1472">
        <f>VLOOKUP(D1472,Товар!A:F,5,0)</f>
        <v>100</v>
      </c>
      <c r="J1472">
        <f t="shared" si="22"/>
        <v>21800</v>
      </c>
      <c r="K1472" t="str">
        <f>VLOOKUP(C1472,Магазин!A:C,2,0)</f>
        <v>Промышленный</v>
      </c>
    </row>
    <row r="1473" spans="1:11" hidden="1" x14ac:dyDescent="0.2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 Товар!A:F,3,0)</f>
        <v>Шоколадные конфеты "Белочка"</v>
      </c>
      <c r="H1473">
        <f>VLOOKUP(D1473,Товар!A:F,6,0)</f>
        <v>130</v>
      </c>
      <c r="I1473">
        <f>VLOOKUP(D1473,Товар!A:F,5,0)</f>
        <v>200</v>
      </c>
      <c r="J1473">
        <f t="shared" si="22"/>
        <v>49800</v>
      </c>
      <c r="K1473" t="str">
        <f>VLOOKUP(C1473,Магазин!A:C,2,0)</f>
        <v>Промышленный</v>
      </c>
    </row>
    <row r="1474" spans="1:11" hidden="1" x14ac:dyDescent="0.2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 Товар!A:F,3,0)</f>
        <v>Шоколадные конфеты "Грильяж"</v>
      </c>
      <c r="H1474">
        <f>VLOOKUP(D1474,Товар!A:F,6,0)</f>
        <v>200</v>
      </c>
      <c r="I1474">
        <f>VLOOKUP(D1474,Товар!A:F,5,0)</f>
        <v>300</v>
      </c>
      <c r="J1474">
        <f t="shared" si="22"/>
        <v>81900</v>
      </c>
      <c r="K1474" t="str">
        <f>VLOOKUP(C1474,Магазин!A:C,2,0)</f>
        <v>Промышленный</v>
      </c>
    </row>
    <row r="1475" spans="1:11" hidden="1" x14ac:dyDescent="0.2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 Товар!A:F,3,0)</f>
        <v>Шоколадные конфеты ассорти</v>
      </c>
      <c r="H1475">
        <f>VLOOKUP(D1475,Товар!A:F,6,0)</f>
        <v>375</v>
      </c>
      <c r="I1475">
        <f>VLOOKUP(D1475,Товар!A:F,5,0)</f>
        <v>400</v>
      </c>
      <c r="J1475">
        <f t="shared" ref="J1475:J1538" si="23">I1475*E1475</f>
        <v>113600</v>
      </c>
      <c r="K1475" t="str">
        <f>VLOOKUP(C1475,Магазин!A:C,2,0)</f>
        <v>Промышленный</v>
      </c>
    </row>
    <row r="1476" spans="1:11" hidden="1" x14ac:dyDescent="0.2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 Товар!A:F,3,0)</f>
        <v>Батончик соевый</v>
      </c>
      <c r="H1476">
        <f>VLOOKUP(D1476,Товар!A:F,6,0)</f>
        <v>110</v>
      </c>
      <c r="I1476">
        <f>VLOOKUP(D1476,Товар!A:F,5,0)</f>
        <v>250</v>
      </c>
      <c r="J1476">
        <f t="shared" si="23"/>
        <v>63250</v>
      </c>
      <c r="K1476" t="str">
        <f>VLOOKUP(C1476,Магазин!A:C,2,0)</f>
        <v>Промышленный</v>
      </c>
    </row>
    <row r="1477" spans="1:11" hidden="1" x14ac:dyDescent="0.2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 Товар!A:F,3,0)</f>
        <v>Заяц шоколадный большой</v>
      </c>
      <c r="H1477">
        <f>VLOOKUP(D1477,Товар!A:F,6,0)</f>
        <v>250</v>
      </c>
      <c r="I1477">
        <f>VLOOKUP(D1477,Товар!A:F,5,0)</f>
        <v>1</v>
      </c>
      <c r="J1477">
        <f t="shared" si="23"/>
        <v>261</v>
      </c>
      <c r="K1477" t="str">
        <f>VLOOKUP(C1477,Магазин!A:C,2,0)</f>
        <v>Промышленный</v>
      </c>
    </row>
    <row r="1478" spans="1:11" hidden="1" x14ac:dyDescent="0.2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 Товар!A:F,3,0)</f>
        <v>Заяц шоколадный малый</v>
      </c>
      <c r="H1478">
        <f>VLOOKUP(D1478,Товар!A:F,6,0)</f>
        <v>300</v>
      </c>
      <c r="I1478">
        <f>VLOOKUP(D1478,Товар!A:F,5,0)</f>
        <v>6</v>
      </c>
      <c r="J1478">
        <f t="shared" si="23"/>
        <v>1656</v>
      </c>
      <c r="K1478" t="str">
        <f>VLOOKUP(C1478,Магазин!A:C,2,0)</f>
        <v>Промышленный</v>
      </c>
    </row>
    <row r="1479" spans="1:11" hidden="1" x14ac:dyDescent="0.2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 Товар!A:F,3,0)</f>
        <v>Карамель "Барбарис"</v>
      </c>
      <c r="H1479">
        <f>VLOOKUP(D1479,Товар!A:F,6,0)</f>
        <v>50</v>
      </c>
      <c r="I1479">
        <f>VLOOKUP(D1479,Товар!A:F,5,0)</f>
        <v>250</v>
      </c>
      <c r="J1479">
        <f t="shared" si="23"/>
        <v>73750</v>
      </c>
      <c r="K1479" t="str">
        <f>VLOOKUP(C1479,Магазин!A:C,2,0)</f>
        <v>Промышленный</v>
      </c>
    </row>
    <row r="1480" spans="1:11" hidden="1" x14ac:dyDescent="0.2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 Товар!A:F,3,0)</f>
        <v>Карамель "Взлетная"</v>
      </c>
      <c r="H1480">
        <f>VLOOKUP(D1480,Товар!A:F,6,0)</f>
        <v>90</v>
      </c>
      <c r="I1480">
        <f>VLOOKUP(D1480,Товар!A:F,5,0)</f>
        <v>500</v>
      </c>
      <c r="J1480">
        <f t="shared" si="23"/>
        <v>105500</v>
      </c>
      <c r="K1480" t="str">
        <f>VLOOKUP(C1480,Магазин!A:C,2,0)</f>
        <v>Промышленный</v>
      </c>
    </row>
    <row r="1481" spans="1:11" hidden="1" x14ac:dyDescent="0.2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 Товар!A:F,3,0)</f>
        <v>Карамель "Раковая шейка"</v>
      </c>
      <c r="H1481">
        <f>VLOOKUP(D1481,Товар!A:F,6,0)</f>
        <v>600</v>
      </c>
      <c r="I1481">
        <f>VLOOKUP(D1481,Товар!A:F,5,0)</f>
        <v>1000</v>
      </c>
      <c r="J1481">
        <f t="shared" si="23"/>
        <v>233000</v>
      </c>
      <c r="K1481" t="str">
        <f>VLOOKUP(C1481,Магазин!A:C,2,0)</f>
        <v>Промышленный</v>
      </c>
    </row>
    <row r="1482" spans="1:11" hidden="1" x14ac:dyDescent="0.2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 Товар!A:F,3,0)</f>
        <v>Карамель клубничная</v>
      </c>
      <c r="H1482">
        <f>VLOOKUP(D1482,Товар!A:F,6,0)</f>
        <v>100</v>
      </c>
      <c r="I1482">
        <f>VLOOKUP(D1482,Товар!A:F,5,0)</f>
        <v>500</v>
      </c>
      <c r="J1482">
        <f t="shared" si="23"/>
        <v>122000</v>
      </c>
      <c r="K1482" t="str">
        <f>VLOOKUP(C1482,Магазин!A:C,2,0)</f>
        <v>Промышленный</v>
      </c>
    </row>
    <row r="1483" spans="1:11" hidden="1" x14ac:dyDescent="0.2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 Товар!A:F,3,0)</f>
        <v>Карамель лимонная</v>
      </c>
      <c r="H1483">
        <f>VLOOKUP(D1483,Товар!A:F,6,0)</f>
        <v>55</v>
      </c>
      <c r="I1483">
        <f>VLOOKUP(D1483,Товар!A:F,5,0)</f>
        <v>250</v>
      </c>
      <c r="J1483">
        <f t="shared" si="23"/>
        <v>63750</v>
      </c>
      <c r="K1483" t="str">
        <f>VLOOKUP(C1483,Магазин!A:C,2,0)</f>
        <v>Промышленный</v>
      </c>
    </row>
    <row r="1484" spans="1:11" hidden="1" x14ac:dyDescent="0.2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 Товар!A:F,3,0)</f>
        <v>Карамель мятная</v>
      </c>
      <c r="H1484">
        <f>VLOOKUP(D1484,Товар!A:F,6,0)</f>
        <v>85</v>
      </c>
      <c r="I1484">
        <f>VLOOKUP(D1484,Товар!A:F,5,0)</f>
        <v>500</v>
      </c>
      <c r="J1484">
        <f t="shared" si="23"/>
        <v>133000</v>
      </c>
      <c r="K1484" t="str">
        <f>VLOOKUP(C1484,Магазин!A:C,2,0)</f>
        <v>Промышленный</v>
      </c>
    </row>
    <row r="1485" spans="1:11" hidden="1" x14ac:dyDescent="0.2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 Товар!A:F,3,0)</f>
        <v>Клюква в сахаре</v>
      </c>
      <c r="H1485">
        <f>VLOOKUP(D1485,Товар!A:F,6,0)</f>
        <v>220</v>
      </c>
      <c r="I1485">
        <f>VLOOKUP(D1485,Товар!A:F,5,0)</f>
        <v>300</v>
      </c>
      <c r="J1485">
        <f t="shared" si="23"/>
        <v>83100</v>
      </c>
      <c r="K1485" t="str">
        <f>VLOOKUP(C1485,Магазин!A:C,2,0)</f>
        <v>Промышленный</v>
      </c>
    </row>
    <row r="1486" spans="1:11" hidden="1" x14ac:dyDescent="0.2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 Товар!A:F,3,0)</f>
        <v>Курага в шоколаде</v>
      </c>
      <c r="H1486">
        <f>VLOOKUP(D1486,Товар!A:F,6,0)</f>
        <v>300</v>
      </c>
      <c r="I1486">
        <f>VLOOKUP(D1486,Товар!A:F,5,0)</f>
        <v>250</v>
      </c>
      <c r="J1486">
        <f t="shared" si="23"/>
        <v>72000</v>
      </c>
      <c r="K1486" t="str">
        <f>VLOOKUP(C1486,Магазин!A:C,2,0)</f>
        <v>Промышленный</v>
      </c>
    </row>
    <row r="1487" spans="1:11" hidden="1" x14ac:dyDescent="0.2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 Товар!A:F,3,0)</f>
        <v>Леденец "Петушок"</v>
      </c>
      <c r="H1487">
        <f>VLOOKUP(D1487,Товар!A:F,6,0)</f>
        <v>20</v>
      </c>
      <c r="I1487">
        <f>VLOOKUP(D1487,Товар!A:F,5,0)</f>
        <v>1</v>
      </c>
      <c r="J1487">
        <f t="shared" si="23"/>
        <v>299</v>
      </c>
      <c r="K1487" t="str">
        <f>VLOOKUP(C1487,Магазин!A:C,2,0)</f>
        <v>Промышленный</v>
      </c>
    </row>
    <row r="1488" spans="1:11" hidden="1" x14ac:dyDescent="0.2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 Товар!A:F,3,0)</f>
        <v>Леденцы фруктовые драже</v>
      </c>
      <c r="H1488">
        <f>VLOOKUP(D1488,Товар!A:F,6,0)</f>
        <v>120</v>
      </c>
      <c r="I1488">
        <f>VLOOKUP(D1488,Товар!A:F,5,0)</f>
        <v>150</v>
      </c>
      <c r="J1488">
        <f t="shared" si="23"/>
        <v>30150</v>
      </c>
      <c r="K1488" t="str">
        <f>VLOOKUP(C1488,Магазин!A:C,2,0)</f>
        <v>Промышленный</v>
      </c>
    </row>
    <row r="1489" spans="1:11" hidden="1" x14ac:dyDescent="0.2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 Товар!A:F,3,0)</f>
        <v>Мармелад в шоколаде</v>
      </c>
      <c r="H1489">
        <f>VLOOKUP(D1489,Товар!A:F,6,0)</f>
        <v>120</v>
      </c>
      <c r="I1489">
        <f>VLOOKUP(D1489,Товар!A:F,5,0)</f>
        <v>150</v>
      </c>
      <c r="J1489">
        <f t="shared" si="23"/>
        <v>30750</v>
      </c>
      <c r="K1489" t="str">
        <f>VLOOKUP(C1489,Магазин!A:C,2,0)</f>
        <v>Промышленный</v>
      </c>
    </row>
    <row r="1490" spans="1:11" hidden="1" x14ac:dyDescent="0.2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 Товар!A:F,3,0)</f>
        <v>Мармелад желейный фигурки</v>
      </c>
      <c r="H1490">
        <f>VLOOKUP(D1490,Товар!A:F,6,0)</f>
        <v>170</v>
      </c>
      <c r="I1490">
        <f>VLOOKUP(D1490,Товар!A:F,5,0)</f>
        <v>700</v>
      </c>
      <c r="J1490">
        <f t="shared" si="23"/>
        <v>249900</v>
      </c>
      <c r="K1490" t="str">
        <f>VLOOKUP(C1490,Магазин!A:C,2,0)</f>
        <v>Промышленный</v>
      </c>
    </row>
    <row r="1491" spans="1:11" hidden="1" x14ac:dyDescent="0.2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 Товар!A:F,3,0)</f>
        <v>Мармелад лимонный</v>
      </c>
      <c r="H1491">
        <f>VLOOKUP(D1491,Товар!A:F,6,0)</f>
        <v>120</v>
      </c>
      <c r="I1491">
        <f>VLOOKUP(D1491,Товар!A:F,5,0)</f>
        <v>500</v>
      </c>
      <c r="J1491">
        <f t="shared" si="23"/>
        <v>134000</v>
      </c>
      <c r="K1491" t="str">
        <f>VLOOKUP(C1491,Магазин!A:C,2,0)</f>
        <v>Промышленный</v>
      </c>
    </row>
    <row r="1492" spans="1:11" hidden="1" x14ac:dyDescent="0.2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 Товар!A:F,3,0)</f>
        <v>Мармелад сливовый</v>
      </c>
      <c r="H1492">
        <f>VLOOKUP(D1492,Товар!A:F,6,0)</f>
        <v>110</v>
      </c>
      <c r="I1492">
        <f>VLOOKUP(D1492,Товар!A:F,5,0)</f>
        <v>500</v>
      </c>
      <c r="J1492">
        <f t="shared" si="23"/>
        <v>139500</v>
      </c>
      <c r="K1492" t="str">
        <f>VLOOKUP(C1492,Магазин!A:C,2,0)</f>
        <v>Промышленный</v>
      </c>
    </row>
    <row r="1493" spans="1:11" hidden="1" x14ac:dyDescent="0.2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 Товар!A:F,3,0)</f>
        <v>Мармелад фруктовый</v>
      </c>
      <c r="H1493">
        <f>VLOOKUP(D1493,Товар!A:F,6,0)</f>
        <v>120</v>
      </c>
      <c r="I1493">
        <f>VLOOKUP(D1493,Товар!A:F,5,0)</f>
        <v>600</v>
      </c>
      <c r="J1493">
        <f t="shared" si="23"/>
        <v>168600</v>
      </c>
      <c r="K1493" t="str">
        <f>VLOOKUP(C1493,Магазин!A:C,2,0)</f>
        <v>Промышленный</v>
      </c>
    </row>
    <row r="1494" spans="1:11" hidden="1" x14ac:dyDescent="0.2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 Товар!A:F,3,0)</f>
        <v>Мармелад яблочный</v>
      </c>
      <c r="H1494">
        <f>VLOOKUP(D1494,Товар!A:F,6,0)</f>
        <v>180</v>
      </c>
      <c r="I1494">
        <f>VLOOKUP(D1494,Товар!A:F,5,0)</f>
        <v>1000</v>
      </c>
      <c r="J1494">
        <f t="shared" si="23"/>
        <v>292000</v>
      </c>
      <c r="K1494" t="str">
        <f>VLOOKUP(C1494,Магазин!A:C,2,0)</f>
        <v>Промышленный</v>
      </c>
    </row>
    <row r="1495" spans="1:11" hidden="1" x14ac:dyDescent="0.2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 Товар!A:F,3,0)</f>
        <v>Набор конфет "Новогодний"</v>
      </c>
      <c r="H1495">
        <f>VLOOKUP(D1495,Товар!A:F,6,0)</f>
        <v>350</v>
      </c>
      <c r="I1495">
        <f>VLOOKUP(D1495,Товар!A:F,5,0)</f>
        <v>200</v>
      </c>
      <c r="J1495">
        <f t="shared" si="23"/>
        <v>40600</v>
      </c>
      <c r="K1495" t="str">
        <f>VLOOKUP(C1495,Магазин!A:C,2,0)</f>
        <v>Промышленный</v>
      </c>
    </row>
    <row r="1496" spans="1:11" hidden="1" x14ac:dyDescent="0.2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 Товар!A:F,3,0)</f>
        <v>Пастила ванильная</v>
      </c>
      <c r="H1496">
        <f>VLOOKUP(D1496,Товар!A:F,6,0)</f>
        <v>125</v>
      </c>
      <c r="I1496">
        <f>VLOOKUP(D1496,Товар!A:F,5,0)</f>
        <v>250</v>
      </c>
      <c r="J1496">
        <f t="shared" si="23"/>
        <v>53500</v>
      </c>
      <c r="K1496" t="str">
        <f>VLOOKUP(C1496,Магазин!A:C,2,0)</f>
        <v>Промышленный</v>
      </c>
    </row>
    <row r="1497" spans="1:11" hidden="1" x14ac:dyDescent="0.2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 Товар!A:F,3,0)</f>
        <v>Пастила с клюквенным соком</v>
      </c>
      <c r="H1497">
        <f>VLOOKUP(D1497,Товар!A:F,6,0)</f>
        <v>140</v>
      </c>
      <c r="I1497">
        <f>VLOOKUP(D1497,Товар!A:F,5,0)</f>
        <v>300</v>
      </c>
      <c r="J1497">
        <f t="shared" si="23"/>
        <v>67500</v>
      </c>
      <c r="K1497" t="str">
        <f>VLOOKUP(C1497,Магазин!A:C,2,0)</f>
        <v>Промышленный</v>
      </c>
    </row>
    <row r="1498" spans="1:11" hidden="1" x14ac:dyDescent="0.2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 Товар!A:F,3,0)</f>
        <v>Сладкая плитка соевая</v>
      </c>
      <c r="H1498">
        <f>VLOOKUP(D1498,Товар!A:F,6,0)</f>
        <v>55</v>
      </c>
      <c r="I1498">
        <f>VLOOKUP(D1498,Товар!A:F,5,0)</f>
        <v>100</v>
      </c>
      <c r="J1498">
        <f t="shared" si="23"/>
        <v>23600</v>
      </c>
      <c r="K1498" t="str">
        <f>VLOOKUP(C1498,Магазин!A:C,2,0)</f>
        <v>Промышленный</v>
      </c>
    </row>
    <row r="1499" spans="1:11" hidden="1" x14ac:dyDescent="0.2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 Товар!A:F,3,0)</f>
        <v>Суфле в шоколаде</v>
      </c>
      <c r="H1499">
        <f>VLOOKUP(D1499,Товар!A:F,6,0)</f>
        <v>115</v>
      </c>
      <c r="I1499">
        <f>VLOOKUP(D1499,Товар!A:F,5,0)</f>
        <v>250</v>
      </c>
      <c r="J1499">
        <f t="shared" si="23"/>
        <v>61750</v>
      </c>
      <c r="K1499" t="str">
        <f>VLOOKUP(C1499,Магазин!A:C,2,0)</f>
        <v>Промышленный</v>
      </c>
    </row>
    <row r="1500" spans="1:11" hidden="1" x14ac:dyDescent="0.2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 Товар!A:F,3,0)</f>
        <v>Чернослив в шоколаде</v>
      </c>
      <c r="H1500">
        <f>VLOOKUP(D1500,Товар!A:F,6,0)</f>
        <v>300</v>
      </c>
      <c r="I1500">
        <f>VLOOKUP(D1500,Товар!A:F,5,0)</f>
        <v>250</v>
      </c>
      <c r="J1500">
        <f t="shared" si="23"/>
        <v>64500</v>
      </c>
      <c r="K1500" t="str">
        <f>VLOOKUP(C1500,Магазин!A:C,2,0)</f>
        <v>Промышленный</v>
      </c>
    </row>
    <row r="1501" spans="1:11" hidden="1" x14ac:dyDescent="0.2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 Товар!A:F,3,0)</f>
        <v>Шоколад молочный</v>
      </c>
      <c r="H1501">
        <f>VLOOKUP(D1501,Товар!A:F,6,0)</f>
        <v>75</v>
      </c>
      <c r="I1501">
        <f>VLOOKUP(D1501,Товар!A:F,5,0)</f>
        <v>100</v>
      </c>
      <c r="J1501">
        <f t="shared" si="23"/>
        <v>25600</v>
      </c>
      <c r="K1501" t="str">
        <f>VLOOKUP(C1501,Магазин!A:C,2,0)</f>
        <v>Промышленный</v>
      </c>
    </row>
    <row r="1502" spans="1:11" hidden="1" x14ac:dyDescent="0.2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 Товар!A:F,3,0)</f>
        <v>Шоколад с изюмом</v>
      </c>
      <c r="H1502">
        <f>VLOOKUP(D1502,Товар!A:F,6,0)</f>
        <v>80</v>
      </c>
      <c r="I1502">
        <f>VLOOKUP(D1502,Товар!A:F,5,0)</f>
        <v>80</v>
      </c>
      <c r="J1502">
        <f t="shared" si="23"/>
        <v>21520</v>
      </c>
      <c r="K1502" t="str">
        <f>VLOOKUP(C1502,Магазин!A:C,2,0)</f>
        <v>Промышленный</v>
      </c>
    </row>
    <row r="1503" spans="1:11" hidden="1" x14ac:dyDescent="0.2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 Товар!A:F,3,0)</f>
        <v>Шоколад с орехом</v>
      </c>
      <c r="H1503">
        <f>VLOOKUP(D1503,Товар!A:F,6,0)</f>
        <v>90</v>
      </c>
      <c r="I1503">
        <f>VLOOKUP(D1503,Товар!A:F,5,0)</f>
        <v>100</v>
      </c>
      <c r="J1503">
        <f t="shared" si="23"/>
        <v>20400</v>
      </c>
      <c r="K1503" t="str">
        <f>VLOOKUP(C1503,Магазин!A:C,2,0)</f>
        <v>Промышленный</v>
      </c>
    </row>
    <row r="1504" spans="1:11" hidden="1" x14ac:dyDescent="0.2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 Товар!A:F,3,0)</f>
        <v>Шоколад темный</v>
      </c>
      <c r="H1504">
        <f>VLOOKUP(D1504,Товар!A:F,6,0)</f>
        <v>80</v>
      </c>
      <c r="I1504">
        <f>VLOOKUP(D1504,Товар!A:F,5,0)</f>
        <v>100</v>
      </c>
      <c r="J1504">
        <f t="shared" si="23"/>
        <v>20600</v>
      </c>
      <c r="K1504" t="str">
        <f>VLOOKUP(C1504,Магазин!A:C,2,0)</f>
        <v>Промышленный</v>
      </c>
    </row>
    <row r="1505" spans="1:11" hidden="1" x14ac:dyDescent="0.2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 Товар!A:F,3,0)</f>
        <v>Шоколадные конфеты "Белочка"</v>
      </c>
      <c r="H1505">
        <f>VLOOKUP(D1505,Товар!A:F,6,0)</f>
        <v>130</v>
      </c>
      <c r="I1505">
        <f>VLOOKUP(D1505,Товар!A:F,5,0)</f>
        <v>200</v>
      </c>
      <c r="J1505">
        <f t="shared" si="23"/>
        <v>41600</v>
      </c>
      <c r="K1505" t="str">
        <f>VLOOKUP(C1505,Магазин!A:C,2,0)</f>
        <v>Промышленный</v>
      </c>
    </row>
    <row r="1506" spans="1:11" hidden="1" x14ac:dyDescent="0.2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 Товар!A:F,3,0)</f>
        <v>Шоколадные конфеты "Грильяж"</v>
      </c>
      <c r="H1506">
        <f>VLOOKUP(D1506,Товар!A:F,6,0)</f>
        <v>200</v>
      </c>
      <c r="I1506">
        <f>VLOOKUP(D1506,Товар!A:F,5,0)</f>
        <v>300</v>
      </c>
      <c r="J1506">
        <f t="shared" si="23"/>
        <v>62700</v>
      </c>
      <c r="K1506" t="str">
        <f>VLOOKUP(C1506,Магазин!A:C,2,0)</f>
        <v>Промышленный</v>
      </c>
    </row>
    <row r="1507" spans="1:11" hidden="1" x14ac:dyDescent="0.2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 Товар!A:F,3,0)</f>
        <v>Шоколадные конфеты ассорти</v>
      </c>
      <c r="H1507">
        <f>VLOOKUP(D1507,Товар!A:F,6,0)</f>
        <v>375</v>
      </c>
      <c r="I1507">
        <f>VLOOKUP(D1507,Товар!A:F,5,0)</f>
        <v>400</v>
      </c>
      <c r="J1507">
        <f t="shared" si="23"/>
        <v>119600</v>
      </c>
      <c r="K1507" t="str">
        <f>VLOOKUP(C1507,Магазин!A:C,2,0)</f>
        <v>Промышленный</v>
      </c>
    </row>
    <row r="1508" spans="1:11" hidden="1" x14ac:dyDescent="0.2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 Товар!A:F,3,0)</f>
        <v>Батончик соевый</v>
      </c>
      <c r="H1508">
        <f>VLOOKUP(D1508,Товар!A:F,6,0)</f>
        <v>110</v>
      </c>
      <c r="I1508">
        <f>VLOOKUP(D1508,Товар!A:F,5,0)</f>
        <v>250</v>
      </c>
      <c r="J1508">
        <f t="shared" si="23"/>
        <v>68750</v>
      </c>
      <c r="K1508" t="str">
        <f>VLOOKUP(C1508,Магазин!A:C,2,0)</f>
        <v>Промышленный</v>
      </c>
    </row>
    <row r="1509" spans="1:11" hidden="1" x14ac:dyDescent="0.2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 Товар!A:F,3,0)</f>
        <v>Заяц шоколадный большой</v>
      </c>
      <c r="H1509">
        <f>VLOOKUP(D1509,Товар!A:F,6,0)</f>
        <v>250</v>
      </c>
      <c r="I1509">
        <f>VLOOKUP(D1509,Товар!A:F,5,0)</f>
        <v>1</v>
      </c>
      <c r="J1509">
        <f t="shared" si="23"/>
        <v>234</v>
      </c>
      <c r="K1509" t="str">
        <f>VLOOKUP(C1509,Магазин!A:C,2,0)</f>
        <v>Промышленный</v>
      </c>
    </row>
    <row r="1510" spans="1:11" hidden="1" x14ac:dyDescent="0.2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 Товар!A:F,3,0)</f>
        <v>Заяц шоколадный малый</v>
      </c>
      <c r="H1510">
        <f>VLOOKUP(D1510,Товар!A:F,6,0)</f>
        <v>300</v>
      </c>
      <c r="I1510">
        <f>VLOOKUP(D1510,Товар!A:F,5,0)</f>
        <v>6</v>
      </c>
      <c r="J1510">
        <f t="shared" si="23"/>
        <v>1368</v>
      </c>
      <c r="K1510" t="str">
        <f>VLOOKUP(C1510,Магазин!A:C,2,0)</f>
        <v>Промышленный</v>
      </c>
    </row>
    <row r="1511" spans="1:11" hidden="1" x14ac:dyDescent="0.2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 Товар!A:F,3,0)</f>
        <v>Карамель "Барбарис"</v>
      </c>
      <c r="H1511">
        <f>VLOOKUP(D1511,Товар!A:F,6,0)</f>
        <v>50</v>
      </c>
      <c r="I1511">
        <f>VLOOKUP(D1511,Товар!A:F,5,0)</f>
        <v>250</v>
      </c>
      <c r="J1511">
        <f t="shared" si="23"/>
        <v>59000</v>
      </c>
      <c r="K1511" t="str">
        <f>VLOOKUP(C1511,Магазин!A:C,2,0)</f>
        <v>Промышленный</v>
      </c>
    </row>
    <row r="1512" spans="1:11" hidden="1" x14ac:dyDescent="0.2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 Товар!A:F,3,0)</f>
        <v>Карамель "Взлетная"</v>
      </c>
      <c r="H1512">
        <f>VLOOKUP(D1512,Товар!A:F,6,0)</f>
        <v>90</v>
      </c>
      <c r="I1512">
        <f>VLOOKUP(D1512,Товар!A:F,5,0)</f>
        <v>500</v>
      </c>
      <c r="J1512">
        <f t="shared" si="23"/>
        <v>143500</v>
      </c>
      <c r="K1512" t="str">
        <f>VLOOKUP(C1512,Магазин!A:C,2,0)</f>
        <v>Промышленный</v>
      </c>
    </row>
    <row r="1513" spans="1:11" hidden="1" x14ac:dyDescent="0.2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 Товар!A:F,3,0)</f>
        <v>Карамель "Раковая шейка"</v>
      </c>
      <c r="H1513">
        <f>VLOOKUP(D1513,Товар!A:F,6,0)</f>
        <v>600</v>
      </c>
      <c r="I1513">
        <f>VLOOKUP(D1513,Товар!A:F,5,0)</f>
        <v>1000</v>
      </c>
      <c r="J1513">
        <f t="shared" si="23"/>
        <v>265000</v>
      </c>
      <c r="K1513" t="str">
        <f>VLOOKUP(C1513,Магазин!A:C,2,0)</f>
        <v>Промышленный</v>
      </c>
    </row>
    <row r="1514" spans="1:11" hidden="1" x14ac:dyDescent="0.2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 Товар!A:F,3,0)</f>
        <v>Карамель клубничная</v>
      </c>
      <c r="H1514">
        <f>VLOOKUP(D1514,Товар!A:F,6,0)</f>
        <v>100</v>
      </c>
      <c r="I1514">
        <f>VLOOKUP(D1514,Товар!A:F,5,0)</f>
        <v>500</v>
      </c>
      <c r="J1514">
        <f t="shared" si="23"/>
        <v>117000</v>
      </c>
      <c r="K1514" t="str">
        <f>VLOOKUP(C1514,Магазин!A:C,2,0)</f>
        <v>Промышленный</v>
      </c>
    </row>
    <row r="1515" spans="1:11" hidden="1" x14ac:dyDescent="0.2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 Товар!A:F,3,0)</f>
        <v>Карамель лимонная</v>
      </c>
      <c r="H1515">
        <f>VLOOKUP(D1515,Товар!A:F,6,0)</f>
        <v>55</v>
      </c>
      <c r="I1515">
        <f>VLOOKUP(D1515,Товар!A:F,5,0)</f>
        <v>250</v>
      </c>
      <c r="J1515">
        <f t="shared" si="23"/>
        <v>64500</v>
      </c>
      <c r="K1515" t="str">
        <f>VLOOKUP(C1515,Магазин!A:C,2,0)</f>
        <v>Промышленный</v>
      </c>
    </row>
    <row r="1516" spans="1:11" hidden="1" x14ac:dyDescent="0.2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 Товар!A:F,3,0)</f>
        <v>Карамель мятная</v>
      </c>
      <c r="H1516">
        <f>VLOOKUP(D1516,Товар!A:F,6,0)</f>
        <v>85</v>
      </c>
      <c r="I1516">
        <f>VLOOKUP(D1516,Товар!A:F,5,0)</f>
        <v>500</v>
      </c>
      <c r="J1516">
        <f t="shared" si="23"/>
        <v>132000</v>
      </c>
      <c r="K1516" t="str">
        <f>VLOOKUP(C1516,Магазин!A:C,2,0)</f>
        <v>Промышленный</v>
      </c>
    </row>
    <row r="1517" spans="1:11" hidden="1" x14ac:dyDescent="0.2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 Товар!A:F,3,0)</f>
        <v>Клюква в сахаре</v>
      </c>
      <c r="H1517">
        <f>VLOOKUP(D1517,Товар!A:F,6,0)</f>
        <v>220</v>
      </c>
      <c r="I1517">
        <f>VLOOKUP(D1517,Товар!A:F,5,0)</f>
        <v>300</v>
      </c>
      <c r="J1517">
        <f t="shared" si="23"/>
        <v>71100</v>
      </c>
      <c r="K1517" t="str">
        <f>VLOOKUP(C1517,Магазин!A:C,2,0)</f>
        <v>Промышленный</v>
      </c>
    </row>
    <row r="1518" spans="1:11" hidden="1" x14ac:dyDescent="0.2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 Товар!A:F,3,0)</f>
        <v>Курага в шоколаде</v>
      </c>
      <c r="H1518">
        <f>VLOOKUP(D1518,Товар!A:F,6,0)</f>
        <v>300</v>
      </c>
      <c r="I1518">
        <f>VLOOKUP(D1518,Товар!A:F,5,0)</f>
        <v>250</v>
      </c>
      <c r="J1518">
        <f t="shared" si="23"/>
        <v>54500</v>
      </c>
      <c r="K1518" t="str">
        <f>VLOOKUP(C1518,Магазин!A:C,2,0)</f>
        <v>Промышленный</v>
      </c>
    </row>
    <row r="1519" spans="1:11" hidden="1" x14ac:dyDescent="0.2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 Товар!A:F,3,0)</f>
        <v>Леденец "Петушок"</v>
      </c>
      <c r="H1519">
        <f>VLOOKUP(D1519,Товар!A:F,6,0)</f>
        <v>20</v>
      </c>
      <c r="I1519">
        <f>VLOOKUP(D1519,Товар!A:F,5,0)</f>
        <v>1</v>
      </c>
      <c r="J1519">
        <f t="shared" si="23"/>
        <v>249</v>
      </c>
      <c r="K1519" t="str">
        <f>VLOOKUP(C1519,Магазин!A:C,2,0)</f>
        <v>Промышленный</v>
      </c>
    </row>
    <row r="1520" spans="1:11" hidden="1" x14ac:dyDescent="0.2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 Товар!A:F,3,0)</f>
        <v>Леденцы фруктовые драже</v>
      </c>
      <c r="H1520">
        <f>VLOOKUP(D1520,Товар!A:F,6,0)</f>
        <v>120</v>
      </c>
      <c r="I1520">
        <f>VLOOKUP(D1520,Товар!A:F,5,0)</f>
        <v>150</v>
      </c>
      <c r="J1520">
        <f t="shared" si="23"/>
        <v>40950</v>
      </c>
      <c r="K1520" t="str">
        <f>VLOOKUP(C1520,Магазин!A:C,2,0)</f>
        <v>Промышленный</v>
      </c>
    </row>
    <row r="1521" spans="1:11" hidden="1" x14ac:dyDescent="0.2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 Товар!A:F,3,0)</f>
        <v>Мармелад в шоколаде</v>
      </c>
      <c r="H1521">
        <f>VLOOKUP(D1521,Товар!A:F,6,0)</f>
        <v>120</v>
      </c>
      <c r="I1521">
        <f>VLOOKUP(D1521,Товар!A:F,5,0)</f>
        <v>150</v>
      </c>
      <c r="J1521">
        <f t="shared" si="23"/>
        <v>42600</v>
      </c>
      <c r="K1521" t="str">
        <f>VLOOKUP(C1521,Магазин!A:C,2,0)</f>
        <v>Промышленный</v>
      </c>
    </row>
    <row r="1522" spans="1:11" hidden="1" x14ac:dyDescent="0.2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 Товар!A:F,3,0)</f>
        <v>Мармелад желейный фигурки</v>
      </c>
      <c r="H1522">
        <f>VLOOKUP(D1522,Товар!A:F,6,0)</f>
        <v>170</v>
      </c>
      <c r="I1522">
        <f>VLOOKUP(D1522,Товар!A:F,5,0)</f>
        <v>700</v>
      </c>
      <c r="J1522">
        <f t="shared" si="23"/>
        <v>177100</v>
      </c>
      <c r="K1522" t="str">
        <f>VLOOKUP(C1522,Магазин!A:C,2,0)</f>
        <v>Промышленный</v>
      </c>
    </row>
    <row r="1523" spans="1:11" hidden="1" x14ac:dyDescent="0.2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 Товар!A:F,3,0)</f>
        <v>Мармелад лимонный</v>
      </c>
      <c r="H1523">
        <f>VLOOKUP(D1523,Товар!A:F,6,0)</f>
        <v>120</v>
      </c>
      <c r="I1523">
        <f>VLOOKUP(D1523,Товар!A:F,5,0)</f>
        <v>500</v>
      </c>
      <c r="J1523">
        <f t="shared" si="23"/>
        <v>130500</v>
      </c>
      <c r="K1523" t="str">
        <f>VLOOKUP(C1523,Магазин!A:C,2,0)</f>
        <v>Промышленный</v>
      </c>
    </row>
    <row r="1524" spans="1:11" hidden="1" x14ac:dyDescent="0.2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 Товар!A:F,3,0)</f>
        <v>Мармелад сливовый</v>
      </c>
      <c r="H1524">
        <f>VLOOKUP(D1524,Товар!A:F,6,0)</f>
        <v>110</v>
      </c>
      <c r="I1524">
        <f>VLOOKUP(D1524,Товар!A:F,5,0)</f>
        <v>500</v>
      </c>
      <c r="J1524">
        <f t="shared" si="23"/>
        <v>138000</v>
      </c>
      <c r="K1524" t="str">
        <f>VLOOKUP(C1524,Магазин!A:C,2,0)</f>
        <v>Промышленный</v>
      </c>
    </row>
    <row r="1525" spans="1:11" hidden="1" x14ac:dyDescent="0.2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 Товар!A:F,3,0)</f>
        <v>Мармелад фруктовый</v>
      </c>
      <c r="H1525">
        <f>VLOOKUP(D1525,Товар!A:F,6,0)</f>
        <v>120</v>
      </c>
      <c r="I1525">
        <f>VLOOKUP(D1525,Товар!A:F,5,0)</f>
        <v>600</v>
      </c>
      <c r="J1525">
        <f t="shared" si="23"/>
        <v>148800</v>
      </c>
      <c r="K1525" t="str">
        <f>VLOOKUP(C1525,Магазин!A:C,2,0)</f>
        <v>Промышленный</v>
      </c>
    </row>
    <row r="1526" spans="1:11" hidden="1" x14ac:dyDescent="0.2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 Товар!A:F,3,0)</f>
        <v>Мармелад яблочный</v>
      </c>
      <c r="H1526">
        <f>VLOOKUP(D1526,Товар!A:F,6,0)</f>
        <v>180</v>
      </c>
      <c r="I1526">
        <f>VLOOKUP(D1526,Товар!A:F,5,0)</f>
        <v>1000</v>
      </c>
      <c r="J1526">
        <f t="shared" si="23"/>
        <v>249000</v>
      </c>
      <c r="K1526" t="str">
        <f>VLOOKUP(C1526,Магазин!A:C,2,0)</f>
        <v>Промышленный</v>
      </c>
    </row>
    <row r="1527" spans="1:11" hidden="1" x14ac:dyDescent="0.2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 Товар!A:F,3,0)</f>
        <v>Набор конфет "Новогодний"</v>
      </c>
      <c r="H1527">
        <f>VLOOKUP(D1527,Товар!A:F,6,0)</f>
        <v>350</v>
      </c>
      <c r="I1527">
        <f>VLOOKUP(D1527,Товар!A:F,5,0)</f>
        <v>200</v>
      </c>
      <c r="J1527">
        <f t="shared" si="23"/>
        <v>46800</v>
      </c>
      <c r="K1527" t="str">
        <f>VLOOKUP(C1527,Магазин!A:C,2,0)</f>
        <v>Промышленный</v>
      </c>
    </row>
    <row r="1528" spans="1:11" hidden="1" x14ac:dyDescent="0.2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 Товар!A:F,3,0)</f>
        <v>Пастила ванильная</v>
      </c>
      <c r="H1528">
        <f>VLOOKUP(D1528,Товар!A:F,6,0)</f>
        <v>125</v>
      </c>
      <c r="I1528">
        <f>VLOOKUP(D1528,Товар!A:F,5,0)</f>
        <v>250</v>
      </c>
      <c r="J1528">
        <f t="shared" si="23"/>
        <v>59500</v>
      </c>
      <c r="K1528" t="str">
        <f>VLOOKUP(C1528,Магазин!A:C,2,0)</f>
        <v>Промышленный</v>
      </c>
    </row>
    <row r="1529" spans="1:11" hidden="1" x14ac:dyDescent="0.2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 Товар!A:F,3,0)</f>
        <v>Пастила с клюквенным соком</v>
      </c>
      <c r="H1529">
        <f>VLOOKUP(D1529,Товар!A:F,6,0)</f>
        <v>140</v>
      </c>
      <c r="I1529">
        <f>VLOOKUP(D1529,Товар!A:F,5,0)</f>
        <v>300</v>
      </c>
      <c r="J1529">
        <f t="shared" si="23"/>
        <v>88500</v>
      </c>
      <c r="K1529" t="str">
        <f>VLOOKUP(C1529,Магазин!A:C,2,0)</f>
        <v>Промышленный</v>
      </c>
    </row>
    <row r="1530" spans="1:11" hidden="1" x14ac:dyDescent="0.2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 Товар!A:F,3,0)</f>
        <v>Сладкая плитка соевая</v>
      </c>
      <c r="H1530">
        <f>VLOOKUP(D1530,Товар!A:F,6,0)</f>
        <v>55</v>
      </c>
      <c r="I1530">
        <f>VLOOKUP(D1530,Товар!A:F,5,0)</f>
        <v>100</v>
      </c>
      <c r="J1530">
        <f t="shared" si="23"/>
        <v>21100</v>
      </c>
      <c r="K1530" t="str">
        <f>VLOOKUP(C1530,Магазин!A:C,2,0)</f>
        <v>Промышленный</v>
      </c>
    </row>
    <row r="1531" spans="1:11" hidden="1" x14ac:dyDescent="0.2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 Товар!A:F,3,0)</f>
        <v>Суфле в шоколаде</v>
      </c>
      <c r="H1531">
        <f>VLOOKUP(D1531,Товар!A:F,6,0)</f>
        <v>115</v>
      </c>
      <c r="I1531">
        <f>VLOOKUP(D1531,Товар!A:F,5,0)</f>
        <v>250</v>
      </c>
      <c r="J1531">
        <f t="shared" si="23"/>
        <v>58250</v>
      </c>
      <c r="K1531" t="str">
        <f>VLOOKUP(C1531,Магазин!A:C,2,0)</f>
        <v>Промышленный</v>
      </c>
    </row>
    <row r="1532" spans="1:11" hidden="1" x14ac:dyDescent="0.2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 Товар!A:F,3,0)</f>
        <v>Чернослив в шоколаде</v>
      </c>
      <c r="H1532">
        <f>VLOOKUP(D1532,Товар!A:F,6,0)</f>
        <v>300</v>
      </c>
      <c r="I1532">
        <f>VLOOKUP(D1532,Товар!A:F,5,0)</f>
        <v>250</v>
      </c>
      <c r="J1532">
        <f t="shared" si="23"/>
        <v>61000</v>
      </c>
      <c r="K1532" t="str">
        <f>VLOOKUP(C1532,Магазин!A:C,2,0)</f>
        <v>Промышленный</v>
      </c>
    </row>
    <row r="1533" spans="1:11" hidden="1" x14ac:dyDescent="0.2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 Товар!A:F,3,0)</f>
        <v>Шоколад молочный</v>
      </c>
      <c r="H1533">
        <f>VLOOKUP(D1533,Товар!A:F,6,0)</f>
        <v>75</v>
      </c>
      <c r="I1533">
        <f>VLOOKUP(D1533,Товар!A:F,5,0)</f>
        <v>100</v>
      </c>
      <c r="J1533">
        <f t="shared" si="23"/>
        <v>25500</v>
      </c>
      <c r="K1533" t="str">
        <f>VLOOKUP(C1533,Магазин!A:C,2,0)</f>
        <v>Промышленный</v>
      </c>
    </row>
    <row r="1534" spans="1:11" hidden="1" x14ac:dyDescent="0.2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 Товар!A:F,3,0)</f>
        <v>Шоколад с изюмом</v>
      </c>
      <c r="H1534">
        <f>VLOOKUP(D1534,Товар!A:F,6,0)</f>
        <v>80</v>
      </c>
      <c r="I1534">
        <f>VLOOKUP(D1534,Товар!A:F,5,0)</f>
        <v>80</v>
      </c>
      <c r="J1534">
        <f t="shared" si="23"/>
        <v>21280</v>
      </c>
      <c r="K1534" t="str">
        <f>VLOOKUP(C1534,Магазин!A:C,2,0)</f>
        <v>Промышленный</v>
      </c>
    </row>
    <row r="1535" spans="1:11" hidden="1" x14ac:dyDescent="0.2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 Товар!A:F,3,0)</f>
        <v>Шоколад с орехом</v>
      </c>
      <c r="H1535">
        <f>VLOOKUP(D1535,Товар!A:F,6,0)</f>
        <v>90</v>
      </c>
      <c r="I1535">
        <f>VLOOKUP(D1535,Товар!A:F,5,0)</f>
        <v>100</v>
      </c>
      <c r="J1535">
        <f t="shared" si="23"/>
        <v>27700</v>
      </c>
      <c r="K1535" t="str">
        <f>VLOOKUP(C1535,Магазин!A:C,2,0)</f>
        <v>Промышленный</v>
      </c>
    </row>
    <row r="1536" spans="1:11" hidden="1" x14ac:dyDescent="0.2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 Товар!A:F,3,0)</f>
        <v>Шоколад темный</v>
      </c>
      <c r="H1536">
        <f>VLOOKUP(D1536,Товар!A:F,6,0)</f>
        <v>80</v>
      </c>
      <c r="I1536">
        <f>VLOOKUP(D1536,Товар!A:F,5,0)</f>
        <v>100</v>
      </c>
      <c r="J1536">
        <f t="shared" si="23"/>
        <v>28800</v>
      </c>
      <c r="K1536" t="str">
        <f>VLOOKUP(C1536,Магазин!A:C,2,0)</f>
        <v>Промышленный</v>
      </c>
    </row>
    <row r="1537" spans="1:11" hidden="1" x14ac:dyDescent="0.2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 Товар!A:F,3,0)</f>
        <v>Шоколадные конфеты "Белочка"</v>
      </c>
      <c r="H1537">
        <f>VLOOKUP(D1537,Товар!A:F,6,0)</f>
        <v>130</v>
      </c>
      <c r="I1537">
        <f>VLOOKUP(D1537,Товар!A:F,5,0)</f>
        <v>200</v>
      </c>
      <c r="J1537">
        <f t="shared" si="23"/>
        <v>59800</v>
      </c>
      <c r="K1537" t="str">
        <f>VLOOKUP(C1537,Магазин!A:C,2,0)</f>
        <v>Промышленный</v>
      </c>
    </row>
    <row r="1538" spans="1:11" hidden="1" x14ac:dyDescent="0.2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 Товар!A:F,3,0)</f>
        <v>Шоколадные конфеты "Грильяж"</v>
      </c>
      <c r="H1538">
        <f>VLOOKUP(D1538,Товар!A:F,6,0)</f>
        <v>200</v>
      </c>
      <c r="I1538">
        <f>VLOOKUP(D1538,Товар!A:F,5,0)</f>
        <v>300</v>
      </c>
      <c r="J1538">
        <f t="shared" si="23"/>
        <v>60300</v>
      </c>
      <c r="K1538" t="str">
        <f>VLOOKUP(C1538,Магазин!A:C,2,0)</f>
        <v>Промышленный</v>
      </c>
    </row>
    <row r="1539" spans="1:11" hidden="1" x14ac:dyDescent="0.2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 Товар!A:F,3,0)</f>
        <v>Шоколадные конфеты ассорти</v>
      </c>
      <c r="H1539">
        <f>VLOOKUP(D1539,Товар!A:F,6,0)</f>
        <v>375</v>
      </c>
      <c r="I1539">
        <f>VLOOKUP(D1539,Товар!A:F,5,0)</f>
        <v>400</v>
      </c>
      <c r="J1539">
        <f t="shared" ref="J1539:J1602" si="24">I1539*E1539</f>
        <v>82000</v>
      </c>
      <c r="K1539" t="str">
        <f>VLOOKUP(C1539,Магазин!A:C,2,0)</f>
        <v>Промышленный</v>
      </c>
    </row>
    <row r="1540" spans="1:11" x14ac:dyDescent="0.2">
      <c r="A1540">
        <v>1564</v>
      </c>
      <c r="B1540" s="2">
        <v>45084</v>
      </c>
      <c r="C1540" s="3" t="s">
        <v>20</v>
      </c>
      <c r="D1540">
        <v>16</v>
      </c>
      <c r="E1540">
        <v>93</v>
      </c>
      <c r="F1540" t="s">
        <v>25</v>
      </c>
      <c r="G1540" t="str">
        <f>VLOOKUP(D1540, Товар!A:F,3,0)</f>
        <v>Леденец "Петушок"</v>
      </c>
      <c r="H1540">
        <f>VLOOKUP(D1540,Товар!A:F,6,0)</f>
        <v>20</v>
      </c>
      <c r="I1540">
        <f>VLOOKUP(D1540,Товар!A:F,5,0)</f>
        <v>1</v>
      </c>
      <c r="J1540">
        <f>I1540*E1540</f>
        <v>93</v>
      </c>
      <c r="K1540" t="str">
        <f>VLOOKUP(C1540,Магазин!A:C,2,0)</f>
        <v>Заречный</v>
      </c>
    </row>
    <row r="1541" spans="1:11" x14ac:dyDescent="0.2">
      <c r="A1541">
        <v>1600</v>
      </c>
      <c r="B1541" s="2">
        <v>45084</v>
      </c>
      <c r="C1541" s="3" t="s">
        <v>21</v>
      </c>
      <c r="D1541">
        <v>16</v>
      </c>
      <c r="E1541">
        <v>68</v>
      </c>
      <c r="F1541" t="s">
        <v>25</v>
      </c>
      <c r="G1541" t="str">
        <f>VLOOKUP(D1541, Товар!A:F,3,0)</f>
        <v>Леденец "Петушок"</v>
      </c>
      <c r="H1541">
        <f>VLOOKUP(D1541,Товар!A:F,6,0)</f>
        <v>20</v>
      </c>
      <c r="I1541">
        <f>VLOOKUP(D1541,Товар!A:F,5,0)</f>
        <v>1</v>
      </c>
      <c r="J1541">
        <f>I1541*E1541</f>
        <v>68</v>
      </c>
      <c r="K1541" t="str">
        <f>VLOOKUP(C1541,Магазин!A:C,2,0)</f>
        <v>Заречный</v>
      </c>
    </row>
    <row r="1542" spans="1:11" x14ac:dyDescent="0.2">
      <c r="A1542">
        <v>1636</v>
      </c>
      <c r="B1542" s="2">
        <v>45084</v>
      </c>
      <c r="C1542" s="3" t="s">
        <v>22</v>
      </c>
      <c r="D1542">
        <v>16</v>
      </c>
      <c r="E1542">
        <v>87</v>
      </c>
      <c r="F1542" t="s">
        <v>25</v>
      </c>
      <c r="G1542" t="str">
        <f>VLOOKUP(D1542, Товар!A:F,3,0)</f>
        <v>Леденец "Петушок"</v>
      </c>
      <c r="H1542">
        <f>VLOOKUP(D1542,Товар!A:F,6,0)</f>
        <v>20</v>
      </c>
      <c r="I1542">
        <f>VLOOKUP(D1542,Товар!A:F,5,0)</f>
        <v>1</v>
      </c>
      <c r="J1542">
        <f>I1542*E1542</f>
        <v>87</v>
      </c>
      <c r="K1542" t="str">
        <f>VLOOKUP(C1542,Магазин!A:C,2,0)</f>
        <v>Заречный</v>
      </c>
    </row>
    <row r="1543" spans="1:11" x14ac:dyDescent="0.2">
      <c r="A1543">
        <v>1672</v>
      </c>
      <c r="B1543" s="2">
        <v>45084</v>
      </c>
      <c r="C1543" s="3" t="s">
        <v>23</v>
      </c>
      <c r="D1543">
        <v>16</v>
      </c>
      <c r="E1543">
        <v>47</v>
      </c>
      <c r="F1543" t="s">
        <v>25</v>
      </c>
      <c r="G1543" t="str">
        <f>VLOOKUP(D1543, Товар!A:F,3,0)</f>
        <v>Леденец "Петушок"</v>
      </c>
      <c r="H1543">
        <f>VLOOKUP(D1543,Товар!A:F,6,0)</f>
        <v>20</v>
      </c>
      <c r="I1543">
        <f>VLOOKUP(D1543,Товар!A:F,5,0)</f>
        <v>1</v>
      </c>
      <c r="J1543">
        <f>I1543*E1543</f>
        <v>47</v>
      </c>
      <c r="K1543" t="str">
        <f>VLOOKUP(C1543,Магазин!A:C,2,0)</f>
        <v>Заречный</v>
      </c>
    </row>
    <row r="1544" spans="1:11" x14ac:dyDescent="0.2">
      <c r="A1544">
        <v>1708</v>
      </c>
      <c r="B1544" s="2">
        <v>45084</v>
      </c>
      <c r="C1544" s="3" t="s">
        <v>24</v>
      </c>
      <c r="D1544">
        <v>16</v>
      </c>
      <c r="E1544">
        <v>81</v>
      </c>
      <c r="F1544" t="s">
        <v>25</v>
      </c>
      <c r="G1544" t="str">
        <f>VLOOKUP(D1544, Товар!A:F,3,0)</f>
        <v>Леденец "Петушок"</v>
      </c>
      <c r="H1544">
        <f>VLOOKUP(D1544,Товар!A:F,6,0)</f>
        <v>20</v>
      </c>
      <c r="I1544">
        <f>VLOOKUP(D1544,Товар!A:F,5,0)</f>
        <v>1</v>
      </c>
      <c r="J1544">
        <f>I1544*E1544</f>
        <v>81</v>
      </c>
      <c r="K1544" t="str">
        <f>VLOOKUP(C1544,Магазин!A:C,2,0)</f>
        <v>Заречный</v>
      </c>
    </row>
    <row r="1545" spans="1:11" hidden="1" x14ac:dyDescent="0.2">
      <c r="A1545">
        <v>3724</v>
      </c>
      <c r="B1545" s="2">
        <v>45091</v>
      </c>
      <c r="C1545" s="3" t="s">
        <v>20</v>
      </c>
      <c r="D1545">
        <v>16</v>
      </c>
      <c r="E1545">
        <v>96</v>
      </c>
      <c r="F1545" t="s">
        <v>25</v>
      </c>
      <c r="G1545" t="str">
        <f>VLOOKUP(D1545, Товар!A:F,3,0)</f>
        <v>Леденец "Петушок"</v>
      </c>
      <c r="H1545">
        <f>VLOOKUP(D1545,Товар!A:F,6,0)</f>
        <v>20</v>
      </c>
      <c r="I1545">
        <f>VLOOKUP(D1545,Товар!A:F,5,0)</f>
        <v>1</v>
      </c>
      <c r="J1545">
        <f>I1545*E1545</f>
        <v>96</v>
      </c>
      <c r="K1545" t="str">
        <f>VLOOKUP(C1545,Магазин!A:C,2,0)</f>
        <v>Заречный</v>
      </c>
    </row>
    <row r="1546" spans="1:11" hidden="1" x14ac:dyDescent="0.2">
      <c r="A1546">
        <v>3760</v>
      </c>
      <c r="B1546" s="2">
        <v>45091</v>
      </c>
      <c r="C1546" s="3" t="s">
        <v>21</v>
      </c>
      <c r="D1546">
        <v>16</v>
      </c>
      <c r="E1546">
        <v>86</v>
      </c>
      <c r="F1546" t="s">
        <v>25</v>
      </c>
      <c r="G1546" t="str">
        <f>VLOOKUP(D1546, Товар!A:F,3,0)</f>
        <v>Леденец "Петушок"</v>
      </c>
      <c r="H1546">
        <f>VLOOKUP(D1546,Товар!A:F,6,0)</f>
        <v>20</v>
      </c>
      <c r="I1546">
        <f>VLOOKUP(D1546,Товар!A:F,5,0)</f>
        <v>1</v>
      </c>
      <c r="J1546">
        <f>I1546*E1546</f>
        <v>86</v>
      </c>
      <c r="K1546" t="str">
        <f>VLOOKUP(C1546,Магазин!A:C,2,0)</f>
        <v>Заречный</v>
      </c>
    </row>
    <row r="1547" spans="1:11" hidden="1" x14ac:dyDescent="0.2">
      <c r="A1547">
        <v>3796</v>
      </c>
      <c r="B1547" s="2">
        <v>45091</v>
      </c>
      <c r="C1547" s="3" t="s">
        <v>22</v>
      </c>
      <c r="D1547">
        <v>16</v>
      </c>
      <c r="E1547">
        <v>82</v>
      </c>
      <c r="F1547" t="s">
        <v>25</v>
      </c>
      <c r="G1547" t="str">
        <f>VLOOKUP(D1547, Товар!A:F,3,0)</f>
        <v>Леденец "Петушок"</v>
      </c>
      <c r="H1547">
        <f>VLOOKUP(D1547,Товар!A:F,6,0)</f>
        <v>20</v>
      </c>
      <c r="I1547">
        <f>VLOOKUP(D1547,Товар!A:F,5,0)</f>
        <v>1</v>
      </c>
      <c r="J1547">
        <f>I1547*E1547</f>
        <v>82</v>
      </c>
      <c r="K1547" t="str">
        <f>VLOOKUP(C1547,Магазин!A:C,2,0)</f>
        <v>Заречный</v>
      </c>
    </row>
    <row r="1548" spans="1:11" hidden="1" x14ac:dyDescent="0.2">
      <c r="A1548">
        <v>3832</v>
      </c>
      <c r="B1548" s="2">
        <v>45091</v>
      </c>
      <c r="C1548" s="3" t="s">
        <v>23</v>
      </c>
      <c r="D1548">
        <v>16</v>
      </c>
      <c r="E1548">
        <v>85</v>
      </c>
      <c r="F1548" t="s">
        <v>25</v>
      </c>
      <c r="G1548" t="str">
        <f>VLOOKUP(D1548, Товар!A:F,3,0)</f>
        <v>Леденец "Петушок"</v>
      </c>
      <c r="H1548">
        <f>VLOOKUP(D1548,Товар!A:F,6,0)</f>
        <v>20</v>
      </c>
      <c r="I1548">
        <f>VLOOKUP(D1548,Товар!A:F,5,0)</f>
        <v>1</v>
      </c>
      <c r="J1548">
        <f>I1548*E1548</f>
        <v>85</v>
      </c>
      <c r="K1548" t="str">
        <f>VLOOKUP(C1548,Магазин!A:C,2,0)</f>
        <v>Заречный</v>
      </c>
    </row>
    <row r="1549" spans="1:11" hidden="1" x14ac:dyDescent="0.2">
      <c r="A1549">
        <v>3868</v>
      </c>
      <c r="B1549" s="2">
        <v>45091</v>
      </c>
      <c r="C1549" s="3" t="s">
        <v>24</v>
      </c>
      <c r="D1549">
        <v>16</v>
      </c>
      <c r="E1549">
        <v>84</v>
      </c>
      <c r="F1549" t="s">
        <v>25</v>
      </c>
      <c r="G1549" t="str">
        <f>VLOOKUP(D1549, Товар!A:F,3,0)</f>
        <v>Леденец "Петушок"</v>
      </c>
      <c r="H1549">
        <f>VLOOKUP(D1549,Товар!A:F,6,0)</f>
        <v>20</v>
      </c>
      <c r="I1549">
        <f>VLOOKUP(D1549,Товар!A:F,5,0)</f>
        <v>1</v>
      </c>
      <c r="J1549">
        <f>I1549*E1549</f>
        <v>84</v>
      </c>
      <c r="K1549" t="str">
        <f>VLOOKUP(C1549,Магазин!A:C,2,0)</f>
        <v>Заречный</v>
      </c>
    </row>
    <row r="1550" spans="1:11" hidden="1" x14ac:dyDescent="0.2">
      <c r="A1550">
        <v>2045</v>
      </c>
      <c r="B1550" s="2">
        <v>45086</v>
      </c>
      <c r="C1550" s="3" t="s">
        <v>20</v>
      </c>
      <c r="D1550">
        <v>41</v>
      </c>
      <c r="E1550">
        <v>178</v>
      </c>
      <c r="F1550" t="s">
        <v>25</v>
      </c>
      <c r="G1550" t="str">
        <f>VLOOKUP(D1550, Товар!A:F,3,0)</f>
        <v>Крендельки с солью</v>
      </c>
      <c r="H1550">
        <f>VLOOKUP(D1550,Товар!A:F,6,0)</f>
        <v>35</v>
      </c>
      <c r="I1550">
        <f>VLOOKUP(D1550,Товар!A:F,5,0)</f>
        <v>100</v>
      </c>
      <c r="J1550">
        <f>I1550*E1550</f>
        <v>17800</v>
      </c>
      <c r="K1550" t="str">
        <f>VLOOKUP(C1550,Магазин!A:C,2,0)</f>
        <v>Заречный</v>
      </c>
    </row>
    <row r="1551" spans="1:11" hidden="1" x14ac:dyDescent="0.2">
      <c r="A1551">
        <v>2069</v>
      </c>
      <c r="B1551" s="2">
        <v>45086</v>
      </c>
      <c r="C1551" s="3" t="s">
        <v>21</v>
      </c>
      <c r="D1551">
        <v>41</v>
      </c>
      <c r="E1551">
        <v>146</v>
      </c>
      <c r="F1551" t="s">
        <v>25</v>
      </c>
      <c r="G1551" t="str">
        <f>VLOOKUP(D1551, Товар!A:F,3,0)</f>
        <v>Крендельки с солью</v>
      </c>
      <c r="H1551">
        <f>VLOOKUP(D1551,Товар!A:F,6,0)</f>
        <v>35</v>
      </c>
      <c r="I1551">
        <f>VLOOKUP(D1551,Товар!A:F,5,0)</f>
        <v>100</v>
      </c>
      <c r="J1551">
        <f>I1551*E1551</f>
        <v>14600</v>
      </c>
      <c r="K1551" t="str">
        <f>VLOOKUP(C1551,Магазин!A:C,2,0)</f>
        <v>Заречный</v>
      </c>
    </row>
    <row r="1552" spans="1:11" hidden="1" x14ac:dyDescent="0.2">
      <c r="A1552">
        <v>2093</v>
      </c>
      <c r="B1552" s="2">
        <v>45086</v>
      </c>
      <c r="C1552" s="3" t="s">
        <v>22</v>
      </c>
      <c r="D1552">
        <v>41</v>
      </c>
      <c r="E1552">
        <v>180</v>
      </c>
      <c r="F1552" t="s">
        <v>25</v>
      </c>
      <c r="G1552" t="str">
        <f>VLOOKUP(D1552, Товар!A:F,3,0)</f>
        <v>Крендельки с солью</v>
      </c>
      <c r="H1552">
        <f>VLOOKUP(D1552,Товар!A:F,6,0)</f>
        <v>35</v>
      </c>
      <c r="I1552">
        <f>VLOOKUP(D1552,Товар!A:F,5,0)</f>
        <v>100</v>
      </c>
      <c r="J1552">
        <f>I1552*E1552</f>
        <v>18000</v>
      </c>
      <c r="K1552" t="str">
        <f>VLOOKUP(C1552,Магазин!A:C,2,0)</f>
        <v>Заречный</v>
      </c>
    </row>
    <row r="1553" spans="1:11" hidden="1" x14ac:dyDescent="0.2">
      <c r="A1553">
        <v>2117</v>
      </c>
      <c r="B1553" s="2">
        <v>45086</v>
      </c>
      <c r="C1553" s="3" t="s">
        <v>23</v>
      </c>
      <c r="D1553">
        <v>41</v>
      </c>
      <c r="E1553">
        <v>191</v>
      </c>
      <c r="F1553" t="s">
        <v>25</v>
      </c>
      <c r="G1553" t="str">
        <f>VLOOKUP(D1553, Товар!A:F,3,0)</f>
        <v>Крендельки с солью</v>
      </c>
      <c r="H1553">
        <f>VLOOKUP(D1553,Товар!A:F,6,0)</f>
        <v>35</v>
      </c>
      <c r="I1553">
        <f>VLOOKUP(D1553,Товар!A:F,5,0)</f>
        <v>100</v>
      </c>
      <c r="J1553">
        <f>I1553*E1553</f>
        <v>19100</v>
      </c>
      <c r="K1553" t="str">
        <f>VLOOKUP(C1553,Магазин!A:C,2,0)</f>
        <v>Заречный</v>
      </c>
    </row>
    <row r="1554" spans="1:11" hidden="1" x14ac:dyDescent="0.2">
      <c r="A1554">
        <v>2141</v>
      </c>
      <c r="B1554" s="2">
        <v>45086</v>
      </c>
      <c r="C1554" s="3" t="s">
        <v>24</v>
      </c>
      <c r="D1554">
        <v>41</v>
      </c>
      <c r="E1554">
        <v>142</v>
      </c>
      <c r="F1554" t="s">
        <v>25</v>
      </c>
      <c r="G1554" t="str">
        <f>VLOOKUP(D1554, Товар!A:F,3,0)</f>
        <v>Крендельки с солью</v>
      </c>
      <c r="H1554">
        <f>VLOOKUP(D1554,Товар!A:F,6,0)</f>
        <v>35</v>
      </c>
      <c r="I1554">
        <f>VLOOKUP(D1554,Товар!A:F,5,0)</f>
        <v>100</v>
      </c>
      <c r="J1554">
        <f>I1554*E1554</f>
        <v>14200</v>
      </c>
      <c r="K1554" t="str">
        <f>VLOOKUP(C1554,Магазин!A:C,2,0)</f>
        <v>Заречный</v>
      </c>
    </row>
    <row r="1555" spans="1:11" hidden="1" x14ac:dyDescent="0.2">
      <c r="A1555">
        <v>4205</v>
      </c>
      <c r="B1555" s="2">
        <v>45091</v>
      </c>
      <c r="C1555" s="3" t="s">
        <v>20</v>
      </c>
      <c r="D1555">
        <v>41</v>
      </c>
      <c r="E1555">
        <v>144</v>
      </c>
      <c r="F1555" t="s">
        <v>25</v>
      </c>
      <c r="G1555" t="str">
        <f>VLOOKUP(D1555, Товар!A:F,3,0)</f>
        <v>Крендельки с солью</v>
      </c>
      <c r="H1555">
        <f>VLOOKUP(D1555,Товар!A:F,6,0)</f>
        <v>35</v>
      </c>
      <c r="I1555">
        <f>VLOOKUP(D1555,Товар!A:F,5,0)</f>
        <v>100</v>
      </c>
      <c r="J1555">
        <f>I1555*E1555</f>
        <v>14400</v>
      </c>
      <c r="K1555" t="str">
        <f>VLOOKUP(C1555,Магазин!A:C,2,0)</f>
        <v>Заречный</v>
      </c>
    </row>
    <row r="1556" spans="1:11" hidden="1" x14ac:dyDescent="0.2">
      <c r="A1556">
        <v>4229</v>
      </c>
      <c r="B1556" s="2">
        <v>45091</v>
      </c>
      <c r="C1556" s="3" t="s">
        <v>21</v>
      </c>
      <c r="D1556">
        <v>41</v>
      </c>
      <c r="E1556">
        <v>178</v>
      </c>
      <c r="F1556" t="s">
        <v>25</v>
      </c>
      <c r="G1556" t="str">
        <f>VLOOKUP(D1556, Товар!A:F,3,0)</f>
        <v>Крендельки с солью</v>
      </c>
      <c r="H1556">
        <f>VLOOKUP(D1556,Товар!A:F,6,0)</f>
        <v>35</v>
      </c>
      <c r="I1556">
        <f>VLOOKUP(D1556,Товар!A:F,5,0)</f>
        <v>100</v>
      </c>
      <c r="J1556">
        <f>I1556*E1556</f>
        <v>17800</v>
      </c>
      <c r="K1556" t="str">
        <f>VLOOKUP(C1556,Магазин!A:C,2,0)</f>
        <v>Заречный</v>
      </c>
    </row>
    <row r="1557" spans="1:11" hidden="1" x14ac:dyDescent="0.2">
      <c r="A1557">
        <v>4253</v>
      </c>
      <c r="B1557" s="2">
        <v>45091</v>
      </c>
      <c r="C1557" s="3" t="s">
        <v>22</v>
      </c>
      <c r="D1557">
        <v>41</v>
      </c>
      <c r="E1557">
        <v>178</v>
      </c>
      <c r="F1557" t="s">
        <v>25</v>
      </c>
      <c r="G1557" t="str">
        <f>VLOOKUP(D1557, Товар!A:F,3,0)</f>
        <v>Крендельки с солью</v>
      </c>
      <c r="H1557">
        <f>VLOOKUP(D1557,Товар!A:F,6,0)</f>
        <v>35</v>
      </c>
      <c r="I1557">
        <f>VLOOKUP(D1557,Товар!A:F,5,0)</f>
        <v>100</v>
      </c>
      <c r="J1557">
        <f>I1557*E1557</f>
        <v>17800</v>
      </c>
      <c r="K1557" t="str">
        <f>VLOOKUP(C1557,Магазин!A:C,2,0)</f>
        <v>Заречный</v>
      </c>
    </row>
    <row r="1558" spans="1:11" hidden="1" x14ac:dyDescent="0.2">
      <c r="A1558">
        <v>4277</v>
      </c>
      <c r="B1558" s="2">
        <v>45091</v>
      </c>
      <c r="C1558" s="3" t="s">
        <v>23</v>
      </c>
      <c r="D1558">
        <v>41</v>
      </c>
      <c r="E1558">
        <v>129</v>
      </c>
      <c r="F1558" t="s">
        <v>25</v>
      </c>
      <c r="G1558" t="str">
        <f>VLOOKUP(D1558, Товар!A:F,3,0)</f>
        <v>Крендельки с солью</v>
      </c>
      <c r="H1558">
        <f>VLOOKUP(D1558,Товар!A:F,6,0)</f>
        <v>35</v>
      </c>
      <c r="I1558">
        <f>VLOOKUP(D1558,Товар!A:F,5,0)</f>
        <v>100</v>
      </c>
      <c r="J1558">
        <f>I1558*E1558</f>
        <v>12900</v>
      </c>
      <c r="K1558" t="str">
        <f>VLOOKUP(C1558,Магазин!A:C,2,0)</f>
        <v>Заречный</v>
      </c>
    </row>
    <row r="1559" spans="1:11" hidden="1" x14ac:dyDescent="0.2">
      <c r="A1559">
        <v>4301</v>
      </c>
      <c r="B1559" s="2">
        <v>45092</v>
      </c>
      <c r="C1559" s="3" t="s">
        <v>24</v>
      </c>
      <c r="D1559">
        <v>41</v>
      </c>
      <c r="E1559">
        <v>180</v>
      </c>
      <c r="F1559" t="s">
        <v>25</v>
      </c>
      <c r="G1559" t="str">
        <f>VLOOKUP(D1559, Товар!A:F,3,0)</f>
        <v>Крендельки с солью</v>
      </c>
      <c r="H1559">
        <f>VLOOKUP(D1559,Товар!A:F,6,0)</f>
        <v>35</v>
      </c>
      <c r="I1559">
        <f>VLOOKUP(D1559,Товар!A:F,5,0)</f>
        <v>100</v>
      </c>
      <c r="J1559">
        <f>I1559*E1559</f>
        <v>18000</v>
      </c>
      <c r="K1559" t="str">
        <f>VLOOKUP(C1559,Магазин!A:C,2,0)</f>
        <v>Заречный</v>
      </c>
    </row>
    <row r="1560" spans="1:11" hidden="1" x14ac:dyDescent="0.2">
      <c r="A1560">
        <v>2043</v>
      </c>
      <c r="B1560" s="2">
        <v>45086</v>
      </c>
      <c r="C1560" s="3" t="s">
        <v>20</v>
      </c>
      <c r="D1560">
        <v>39</v>
      </c>
      <c r="E1560">
        <v>156</v>
      </c>
      <c r="F1560" t="s">
        <v>25</v>
      </c>
      <c r="G1560" t="str">
        <f>VLOOKUP(D1560, Товар!A:F,3,0)</f>
        <v>Крекеры соленые</v>
      </c>
      <c r="H1560">
        <f>VLOOKUP(D1560,Товар!A:F,6,0)</f>
        <v>40</v>
      </c>
      <c r="I1560">
        <f>VLOOKUP(D1560,Товар!A:F,5,0)</f>
        <v>250</v>
      </c>
      <c r="J1560">
        <f>I1560*E1560</f>
        <v>39000</v>
      </c>
      <c r="K1560" t="str">
        <f>VLOOKUP(C1560,Магазин!A:C,2,0)</f>
        <v>Заречный</v>
      </c>
    </row>
    <row r="1561" spans="1:11" hidden="1" x14ac:dyDescent="0.2">
      <c r="A1561">
        <v>2061</v>
      </c>
      <c r="B1561" s="2">
        <v>45086</v>
      </c>
      <c r="C1561" s="3" t="s">
        <v>20</v>
      </c>
      <c r="D1561">
        <v>57</v>
      </c>
      <c r="E1561">
        <v>199</v>
      </c>
      <c r="F1561" t="s">
        <v>25</v>
      </c>
      <c r="G1561" t="str">
        <f>VLOOKUP(D1561, Товар!A:F,3,0)</f>
        <v>Пряник тульский с начинкой</v>
      </c>
      <c r="H1561">
        <f>VLOOKUP(D1561,Товар!A:F,6,0)</f>
        <v>40</v>
      </c>
      <c r="I1561">
        <f>VLOOKUP(D1561,Товар!A:F,5,0)</f>
        <v>1</v>
      </c>
      <c r="J1561">
        <f>I1561*E1561</f>
        <v>199</v>
      </c>
      <c r="K1561" t="str">
        <f>VLOOKUP(C1561,Магазин!A:C,2,0)</f>
        <v>Заречный</v>
      </c>
    </row>
    <row r="1562" spans="1:11" hidden="1" x14ac:dyDescent="0.2">
      <c r="A1562">
        <v>2067</v>
      </c>
      <c r="B1562" s="2">
        <v>45086</v>
      </c>
      <c r="C1562" s="3" t="s">
        <v>21</v>
      </c>
      <c r="D1562">
        <v>39</v>
      </c>
      <c r="E1562">
        <v>143</v>
      </c>
      <c r="F1562" t="s">
        <v>25</v>
      </c>
      <c r="G1562" t="str">
        <f>VLOOKUP(D1562, Товар!A:F,3,0)</f>
        <v>Крекеры соленые</v>
      </c>
      <c r="H1562">
        <f>VLOOKUP(D1562,Товар!A:F,6,0)</f>
        <v>40</v>
      </c>
      <c r="I1562">
        <f>VLOOKUP(D1562,Товар!A:F,5,0)</f>
        <v>250</v>
      </c>
      <c r="J1562">
        <f>I1562*E1562</f>
        <v>35750</v>
      </c>
      <c r="K1562" t="str">
        <f>VLOOKUP(C1562,Магазин!A:C,2,0)</f>
        <v>Заречный</v>
      </c>
    </row>
    <row r="1563" spans="1:11" hidden="1" x14ac:dyDescent="0.2">
      <c r="A1563">
        <v>2085</v>
      </c>
      <c r="B1563" s="2">
        <v>45086</v>
      </c>
      <c r="C1563" s="3" t="s">
        <v>21</v>
      </c>
      <c r="D1563">
        <v>57</v>
      </c>
      <c r="E1563">
        <v>128</v>
      </c>
      <c r="F1563" t="s">
        <v>25</v>
      </c>
      <c r="G1563" t="str">
        <f>VLOOKUP(D1563, Товар!A:F,3,0)</f>
        <v>Пряник тульский с начинкой</v>
      </c>
      <c r="H1563">
        <f>VLOOKUP(D1563,Товар!A:F,6,0)</f>
        <v>40</v>
      </c>
      <c r="I1563">
        <f>VLOOKUP(D1563,Товар!A:F,5,0)</f>
        <v>1</v>
      </c>
      <c r="J1563">
        <f>I1563*E1563</f>
        <v>128</v>
      </c>
      <c r="K1563" t="str">
        <f>VLOOKUP(C1563,Магазин!A:C,2,0)</f>
        <v>Заречный</v>
      </c>
    </row>
    <row r="1564" spans="1:11" hidden="1" x14ac:dyDescent="0.2">
      <c r="A1564">
        <v>2091</v>
      </c>
      <c r="B1564" s="2">
        <v>45086</v>
      </c>
      <c r="C1564" s="3" t="s">
        <v>22</v>
      </c>
      <c r="D1564">
        <v>39</v>
      </c>
      <c r="E1564">
        <v>144</v>
      </c>
      <c r="F1564" t="s">
        <v>25</v>
      </c>
      <c r="G1564" t="str">
        <f>VLOOKUP(D1564, Товар!A:F,3,0)</f>
        <v>Крекеры соленые</v>
      </c>
      <c r="H1564">
        <f>VLOOKUP(D1564,Товар!A:F,6,0)</f>
        <v>40</v>
      </c>
      <c r="I1564">
        <f>VLOOKUP(D1564,Товар!A:F,5,0)</f>
        <v>250</v>
      </c>
      <c r="J1564">
        <f>I1564*E1564</f>
        <v>36000</v>
      </c>
      <c r="K1564" t="str">
        <f>VLOOKUP(C1564,Магазин!A:C,2,0)</f>
        <v>Заречный</v>
      </c>
    </row>
    <row r="1565" spans="1:11" hidden="1" x14ac:dyDescent="0.2">
      <c r="A1565">
        <v>2109</v>
      </c>
      <c r="B1565" s="2">
        <v>45086</v>
      </c>
      <c r="C1565" s="3" t="s">
        <v>22</v>
      </c>
      <c r="D1565">
        <v>57</v>
      </c>
      <c r="E1565">
        <v>158</v>
      </c>
      <c r="F1565" t="s">
        <v>25</v>
      </c>
      <c r="G1565" t="str">
        <f>VLOOKUP(D1565, Товар!A:F,3,0)</f>
        <v>Пряник тульский с начинкой</v>
      </c>
      <c r="H1565">
        <f>VLOOKUP(D1565,Товар!A:F,6,0)</f>
        <v>40</v>
      </c>
      <c r="I1565">
        <f>VLOOKUP(D1565,Товар!A:F,5,0)</f>
        <v>1</v>
      </c>
      <c r="J1565">
        <f>I1565*E1565</f>
        <v>158</v>
      </c>
      <c r="K1565" t="str">
        <f>VLOOKUP(C1565,Магазин!A:C,2,0)</f>
        <v>Заречный</v>
      </c>
    </row>
    <row r="1566" spans="1:11" hidden="1" x14ac:dyDescent="0.2">
      <c r="A1566">
        <v>2115</v>
      </c>
      <c r="B1566" s="2">
        <v>45086</v>
      </c>
      <c r="C1566" s="3" t="s">
        <v>23</v>
      </c>
      <c r="D1566">
        <v>39</v>
      </c>
      <c r="E1566">
        <v>138</v>
      </c>
      <c r="F1566" t="s">
        <v>25</v>
      </c>
      <c r="G1566" t="str">
        <f>VLOOKUP(D1566, Товар!A:F,3,0)</f>
        <v>Крекеры соленые</v>
      </c>
      <c r="H1566">
        <f>VLOOKUP(D1566,Товар!A:F,6,0)</f>
        <v>40</v>
      </c>
      <c r="I1566">
        <f>VLOOKUP(D1566,Товар!A:F,5,0)</f>
        <v>250</v>
      </c>
      <c r="J1566">
        <f>I1566*E1566</f>
        <v>34500</v>
      </c>
      <c r="K1566" t="str">
        <f>VLOOKUP(C1566,Магазин!A:C,2,0)</f>
        <v>Заречный</v>
      </c>
    </row>
    <row r="1567" spans="1:11" hidden="1" x14ac:dyDescent="0.2">
      <c r="A1567">
        <v>2133</v>
      </c>
      <c r="B1567" s="2">
        <v>45086</v>
      </c>
      <c r="C1567" s="3" t="s">
        <v>23</v>
      </c>
      <c r="D1567">
        <v>57</v>
      </c>
      <c r="E1567">
        <v>145</v>
      </c>
      <c r="F1567" t="s">
        <v>25</v>
      </c>
      <c r="G1567" t="str">
        <f>VLOOKUP(D1567, Товар!A:F,3,0)</f>
        <v>Пряник тульский с начинкой</v>
      </c>
      <c r="H1567">
        <f>VLOOKUP(D1567,Товар!A:F,6,0)</f>
        <v>40</v>
      </c>
      <c r="I1567">
        <f>VLOOKUP(D1567,Товар!A:F,5,0)</f>
        <v>1</v>
      </c>
      <c r="J1567">
        <f>I1567*E1567</f>
        <v>145</v>
      </c>
      <c r="K1567" t="str">
        <f>VLOOKUP(C1567,Магазин!A:C,2,0)</f>
        <v>Заречный</v>
      </c>
    </row>
    <row r="1568" spans="1:11" hidden="1" x14ac:dyDescent="0.2">
      <c r="A1568">
        <v>2139</v>
      </c>
      <c r="B1568" s="2">
        <v>45086</v>
      </c>
      <c r="C1568" s="3" t="s">
        <v>24</v>
      </c>
      <c r="D1568">
        <v>39</v>
      </c>
      <c r="E1568">
        <v>173</v>
      </c>
      <c r="F1568" t="s">
        <v>25</v>
      </c>
      <c r="G1568" t="str">
        <f>VLOOKUP(D1568, Товар!A:F,3,0)</f>
        <v>Крекеры соленые</v>
      </c>
      <c r="H1568">
        <f>VLOOKUP(D1568,Товар!A:F,6,0)</f>
        <v>40</v>
      </c>
      <c r="I1568">
        <f>VLOOKUP(D1568,Товар!A:F,5,0)</f>
        <v>250</v>
      </c>
      <c r="J1568">
        <f>I1568*E1568</f>
        <v>43250</v>
      </c>
      <c r="K1568" t="str">
        <f>VLOOKUP(C1568,Магазин!A:C,2,0)</f>
        <v>Заречный</v>
      </c>
    </row>
    <row r="1569" spans="1:11" hidden="1" x14ac:dyDescent="0.2">
      <c r="A1569">
        <v>2157</v>
      </c>
      <c r="B1569" s="2">
        <v>45086</v>
      </c>
      <c r="C1569" s="3" t="s">
        <v>24</v>
      </c>
      <c r="D1569">
        <v>57</v>
      </c>
      <c r="E1569">
        <v>173</v>
      </c>
      <c r="F1569" t="s">
        <v>25</v>
      </c>
      <c r="G1569" t="str">
        <f>VLOOKUP(D1569, Товар!A:F,3,0)</f>
        <v>Пряник тульский с начинкой</v>
      </c>
      <c r="H1569">
        <f>VLOOKUP(D1569,Товар!A:F,6,0)</f>
        <v>40</v>
      </c>
      <c r="I1569">
        <f>VLOOKUP(D1569,Товар!A:F,5,0)</f>
        <v>1</v>
      </c>
      <c r="J1569">
        <f>I1569*E1569</f>
        <v>173</v>
      </c>
      <c r="K1569" t="str">
        <f>VLOOKUP(C1569,Магазин!A:C,2,0)</f>
        <v>Заречный</v>
      </c>
    </row>
    <row r="1570" spans="1:11" hidden="1" x14ac:dyDescent="0.2">
      <c r="A1570">
        <v>4203</v>
      </c>
      <c r="B1570" s="2">
        <v>45091</v>
      </c>
      <c r="C1570" s="3" t="s">
        <v>20</v>
      </c>
      <c r="D1570">
        <v>39</v>
      </c>
      <c r="E1570">
        <v>142</v>
      </c>
      <c r="F1570" t="s">
        <v>25</v>
      </c>
      <c r="G1570" t="str">
        <f>VLOOKUP(D1570, Товар!A:F,3,0)</f>
        <v>Крекеры соленые</v>
      </c>
      <c r="H1570">
        <f>VLOOKUP(D1570,Товар!A:F,6,0)</f>
        <v>40</v>
      </c>
      <c r="I1570">
        <f>VLOOKUP(D1570,Товар!A:F,5,0)</f>
        <v>250</v>
      </c>
      <c r="J1570">
        <f>I1570*E1570</f>
        <v>35500</v>
      </c>
      <c r="K1570" t="str">
        <f>VLOOKUP(C1570,Магазин!A:C,2,0)</f>
        <v>Заречный</v>
      </c>
    </row>
    <row r="1571" spans="1:11" hidden="1" x14ac:dyDescent="0.2">
      <c r="A1571">
        <v>4221</v>
      </c>
      <c r="B1571" s="2">
        <v>45091</v>
      </c>
      <c r="C1571" s="3" t="s">
        <v>20</v>
      </c>
      <c r="D1571">
        <v>57</v>
      </c>
      <c r="E1571">
        <v>169</v>
      </c>
      <c r="F1571" t="s">
        <v>25</v>
      </c>
      <c r="G1571" t="str">
        <f>VLOOKUP(D1571, Товар!A:F,3,0)</f>
        <v>Пряник тульский с начинкой</v>
      </c>
      <c r="H1571">
        <f>VLOOKUP(D1571,Товар!A:F,6,0)</f>
        <v>40</v>
      </c>
      <c r="I1571">
        <f>VLOOKUP(D1571,Товар!A:F,5,0)</f>
        <v>1</v>
      </c>
      <c r="J1571">
        <f>I1571*E1571</f>
        <v>169</v>
      </c>
      <c r="K1571" t="str">
        <f>VLOOKUP(C1571,Магазин!A:C,2,0)</f>
        <v>Заречный</v>
      </c>
    </row>
    <row r="1572" spans="1:11" hidden="1" x14ac:dyDescent="0.2">
      <c r="A1572">
        <v>4227</v>
      </c>
      <c r="B1572" s="2">
        <v>45091</v>
      </c>
      <c r="C1572" s="3" t="s">
        <v>21</v>
      </c>
      <c r="D1572">
        <v>39</v>
      </c>
      <c r="E1572">
        <v>155</v>
      </c>
      <c r="F1572" t="s">
        <v>25</v>
      </c>
      <c r="G1572" t="str">
        <f>VLOOKUP(D1572, Товар!A:F,3,0)</f>
        <v>Крекеры соленые</v>
      </c>
      <c r="H1572">
        <f>VLOOKUP(D1572,Товар!A:F,6,0)</f>
        <v>40</v>
      </c>
      <c r="I1572">
        <f>VLOOKUP(D1572,Товар!A:F,5,0)</f>
        <v>250</v>
      </c>
      <c r="J1572">
        <f>I1572*E1572</f>
        <v>38750</v>
      </c>
      <c r="K1572" t="str">
        <f>VLOOKUP(C1572,Магазин!A:C,2,0)</f>
        <v>Заречный</v>
      </c>
    </row>
    <row r="1573" spans="1:11" hidden="1" x14ac:dyDescent="0.2">
      <c r="A1573">
        <v>4245</v>
      </c>
      <c r="B1573" s="2">
        <v>45091</v>
      </c>
      <c r="C1573" s="3" t="s">
        <v>21</v>
      </c>
      <c r="D1573">
        <v>57</v>
      </c>
      <c r="E1573">
        <v>176</v>
      </c>
      <c r="F1573" t="s">
        <v>25</v>
      </c>
      <c r="G1573" t="str">
        <f>VLOOKUP(D1573, Товар!A:F,3,0)</f>
        <v>Пряник тульский с начинкой</v>
      </c>
      <c r="H1573">
        <f>VLOOKUP(D1573,Товар!A:F,6,0)</f>
        <v>40</v>
      </c>
      <c r="I1573">
        <f>VLOOKUP(D1573,Товар!A:F,5,0)</f>
        <v>1</v>
      </c>
      <c r="J1573">
        <f>I1573*E1573</f>
        <v>176</v>
      </c>
      <c r="K1573" t="str">
        <f>VLOOKUP(C1573,Магазин!A:C,2,0)</f>
        <v>Заречный</v>
      </c>
    </row>
    <row r="1574" spans="1:11" hidden="1" x14ac:dyDescent="0.2">
      <c r="A1574">
        <v>4251</v>
      </c>
      <c r="B1574" s="2">
        <v>45091</v>
      </c>
      <c r="C1574" s="3" t="s">
        <v>22</v>
      </c>
      <c r="D1574">
        <v>39</v>
      </c>
      <c r="E1574">
        <v>156</v>
      </c>
      <c r="F1574" t="s">
        <v>25</v>
      </c>
      <c r="G1574" t="str">
        <f>VLOOKUP(D1574, Товар!A:F,3,0)</f>
        <v>Крекеры соленые</v>
      </c>
      <c r="H1574">
        <f>VLOOKUP(D1574,Товар!A:F,6,0)</f>
        <v>40</v>
      </c>
      <c r="I1574">
        <f>VLOOKUP(D1574,Товар!A:F,5,0)</f>
        <v>250</v>
      </c>
      <c r="J1574">
        <f>I1574*E1574</f>
        <v>39000</v>
      </c>
      <c r="K1574" t="str">
        <f>VLOOKUP(C1574,Магазин!A:C,2,0)</f>
        <v>Заречный</v>
      </c>
    </row>
    <row r="1575" spans="1:11" hidden="1" x14ac:dyDescent="0.2">
      <c r="A1575">
        <v>4269</v>
      </c>
      <c r="B1575" s="2">
        <v>45091</v>
      </c>
      <c r="C1575" s="3" t="s">
        <v>22</v>
      </c>
      <c r="D1575">
        <v>57</v>
      </c>
      <c r="E1575">
        <v>123</v>
      </c>
      <c r="F1575" t="s">
        <v>25</v>
      </c>
      <c r="G1575" t="str">
        <f>VLOOKUP(D1575, Товар!A:F,3,0)</f>
        <v>Пряник тульский с начинкой</v>
      </c>
      <c r="H1575">
        <f>VLOOKUP(D1575,Товар!A:F,6,0)</f>
        <v>40</v>
      </c>
      <c r="I1575">
        <f>VLOOKUP(D1575,Товар!A:F,5,0)</f>
        <v>1</v>
      </c>
      <c r="J1575">
        <f>I1575*E1575</f>
        <v>123</v>
      </c>
      <c r="K1575" t="str">
        <f>VLOOKUP(C1575,Магазин!A:C,2,0)</f>
        <v>Заречный</v>
      </c>
    </row>
    <row r="1576" spans="1:11" hidden="1" x14ac:dyDescent="0.2">
      <c r="A1576">
        <v>4275</v>
      </c>
      <c r="B1576" s="2">
        <v>45091</v>
      </c>
      <c r="C1576" s="3" t="s">
        <v>23</v>
      </c>
      <c r="D1576">
        <v>39</v>
      </c>
      <c r="E1576">
        <v>147</v>
      </c>
      <c r="F1576" t="s">
        <v>25</v>
      </c>
      <c r="G1576" t="str">
        <f>VLOOKUP(D1576, Товар!A:F,3,0)</f>
        <v>Крекеры соленые</v>
      </c>
      <c r="H1576">
        <f>VLOOKUP(D1576,Товар!A:F,6,0)</f>
        <v>40</v>
      </c>
      <c r="I1576">
        <f>VLOOKUP(D1576,Товар!A:F,5,0)</f>
        <v>250</v>
      </c>
      <c r="J1576">
        <f>I1576*E1576</f>
        <v>36750</v>
      </c>
      <c r="K1576" t="str">
        <f>VLOOKUP(C1576,Магазин!A:C,2,0)</f>
        <v>Заречный</v>
      </c>
    </row>
    <row r="1577" spans="1:11" hidden="1" x14ac:dyDescent="0.2">
      <c r="A1577">
        <v>4293</v>
      </c>
      <c r="B1577" s="2">
        <v>45091</v>
      </c>
      <c r="C1577" s="3" t="s">
        <v>23</v>
      </c>
      <c r="D1577">
        <v>57</v>
      </c>
      <c r="E1577">
        <v>128</v>
      </c>
      <c r="F1577" t="s">
        <v>25</v>
      </c>
      <c r="G1577" t="str">
        <f>VLOOKUP(D1577, Товар!A:F,3,0)</f>
        <v>Пряник тульский с начинкой</v>
      </c>
      <c r="H1577">
        <f>VLOOKUP(D1577,Товар!A:F,6,0)</f>
        <v>40</v>
      </c>
      <c r="I1577">
        <f>VLOOKUP(D1577,Товар!A:F,5,0)</f>
        <v>1</v>
      </c>
      <c r="J1577">
        <f>I1577*E1577</f>
        <v>128</v>
      </c>
      <c r="K1577" t="str">
        <f>VLOOKUP(C1577,Магазин!A:C,2,0)</f>
        <v>Заречный</v>
      </c>
    </row>
    <row r="1578" spans="1:11" hidden="1" x14ac:dyDescent="0.2">
      <c r="A1578">
        <v>4299</v>
      </c>
      <c r="B1578" s="2">
        <v>45092</v>
      </c>
      <c r="C1578" s="3" t="s">
        <v>24</v>
      </c>
      <c r="D1578">
        <v>39</v>
      </c>
      <c r="E1578">
        <v>146</v>
      </c>
      <c r="F1578" t="s">
        <v>25</v>
      </c>
      <c r="G1578" t="str">
        <f>VLOOKUP(D1578, Товар!A:F,3,0)</f>
        <v>Крекеры соленые</v>
      </c>
      <c r="H1578">
        <f>VLOOKUP(D1578,Товар!A:F,6,0)</f>
        <v>40</v>
      </c>
      <c r="I1578">
        <f>VLOOKUP(D1578,Товар!A:F,5,0)</f>
        <v>250</v>
      </c>
      <c r="J1578">
        <f>I1578*E1578</f>
        <v>36500</v>
      </c>
      <c r="K1578" t="str">
        <f>VLOOKUP(C1578,Магазин!A:C,2,0)</f>
        <v>Заречный</v>
      </c>
    </row>
    <row r="1579" spans="1:11" hidden="1" x14ac:dyDescent="0.2">
      <c r="A1579">
        <v>4317</v>
      </c>
      <c r="B1579" s="2">
        <v>45092</v>
      </c>
      <c r="C1579" s="3" t="s">
        <v>24</v>
      </c>
      <c r="D1579">
        <v>57</v>
      </c>
      <c r="E1579">
        <v>146</v>
      </c>
      <c r="F1579" t="s">
        <v>25</v>
      </c>
      <c r="G1579" t="str">
        <f>VLOOKUP(D1579, Товар!A:F,3,0)</f>
        <v>Пряник тульский с начинкой</v>
      </c>
      <c r="H1579">
        <f>VLOOKUP(D1579,Товар!A:F,6,0)</f>
        <v>40</v>
      </c>
      <c r="I1579">
        <f>VLOOKUP(D1579,Товар!A:F,5,0)</f>
        <v>1</v>
      </c>
      <c r="J1579">
        <f>I1579*E1579</f>
        <v>146</v>
      </c>
      <c r="K1579" t="str">
        <f>VLOOKUP(C1579,Магазин!A:C,2,0)</f>
        <v>Заречный</v>
      </c>
    </row>
    <row r="1580" spans="1:11" hidden="1" x14ac:dyDescent="0.2">
      <c r="A1580">
        <v>1556</v>
      </c>
      <c r="B1580" s="2">
        <v>45084</v>
      </c>
      <c r="C1580" s="3" t="s">
        <v>20</v>
      </c>
      <c r="D1580">
        <v>8</v>
      </c>
      <c r="E1580">
        <v>86</v>
      </c>
      <c r="F1580" t="s">
        <v>25</v>
      </c>
      <c r="G1580" t="str">
        <f>VLOOKUP(D1580, Товар!A:F,3,0)</f>
        <v>Карамель "Барбарис"</v>
      </c>
      <c r="H1580">
        <f>VLOOKUP(D1580,Товар!A:F,6,0)</f>
        <v>50</v>
      </c>
      <c r="I1580">
        <f>VLOOKUP(D1580,Товар!A:F,5,0)</f>
        <v>250</v>
      </c>
      <c r="J1580">
        <f>I1580*E1580</f>
        <v>21500</v>
      </c>
      <c r="K1580" t="str">
        <f>VLOOKUP(C1580,Магазин!A:C,2,0)</f>
        <v>Заречный</v>
      </c>
    </row>
    <row r="1581" spans="1:11" hidden="1" x14ac:dyDescent="0.2">
      <c r="A1581">
        <v>1592</v>
      </c>
      <c r="B1581" s="2">
        <v>45084</v>
      </c>
      <c r="C1581" s="3" t="s">
        <v>21</v>
      </c>
      <c r="D1581">
        <v>8</v>
      </c>
      <c r="E1581">
        <v>97</v>
      </c>
      <c r="F1581" t="s">
        <v>25</v>
      </c>
      <c r="G1581" t="str">
        <f>VLOOKUP(D1581, Товар!A:F,3,0)</f>
        <v>Карамель "Барбарис"</v>
      </c>
      <c r="H1581">
        <f>VLOOKUP(D1581,Товар!A:F,6,0)</f>
        <v>50</v>
      </c>
      <c r="I1581">
        <f>VLOOKUP(D1581,Товар!A:F,5,0)</f>
        <v>250</v>
      </c>
      <c r="J1581">
        <f>I1581*E1581</f>
        <v>24250</v>
      </c>
      <c r="K1581" t="str">
        <f>VLOOKUP(C1581,Магазин!A:C,2,0)</f>
        <v>Заречный</v>
      </c>
    </row>
    <row r="1582" spans="1:11" hidden="1" x14ac:dyDescent="0.2">
      <c r="A1582">
        <v>1628</v>
      </c>
      <c r="B1582" s="2">
        <v>45084</v>
      </c>
      <c r="C1582" s="3" t="s">
        <v>22</v>
      </c>
      <c r="D1582">
        <v>8</v>
      </c>
      <c r="E1582">
        <v>97</v>
      </c>
      <c r="F1582" t="s">
        <v>25</v>
      </c>
      <c r="G1582" t="str">
        <f>VLOOKUP(D1582, Товар!A:F,3,0)</f>
        <v>Карамель "Барбарис"</v>
      </c>
      <c r="H1582">
        <f>VLOOKUP(D1582,Товар!A:F,6,0)</f>
        <v>50</v>
      </c>
      <c r="I1582">
        <f>VLOOKUP(D1582,Товар!A:F,5,0)</f>
        <v>250</v>
      </c>
      <c r="J1582">
        <f>I1582*E1582</f>
        <v>24250</v>
      </c>
      <c r="K1582" t="str">
        <f>VLOOKUP(C1582,Магазин!A:C,2,0)</f>
        <v>Заречный</v>
      </c>
    </row>
    <row r="1583" spans="1:11" hidden="1" x14ac:dyDescent="0.2">
      <c r="A1583">
        <v>1664</v>
      </c>
      <c r="B1583" s="2">
        <v>45084</v>
      </c>
      <c r="C1583" s="3" t="s">
        <v>23</v>
      </c>
      <c r="D1583">
        <v>8</v>
      </c>
      <c r="E1583">
        <v>36</v>
      </c>
      <c r="F1583" t="s">
        <v>25</v>
      </c>
      <c r="G1583" t="str">
        <f>VLOOKUP(D1583, Товар!A:F,3,0)</f>
        <v>Карамель "Барбарис"</v>
      </c>
      <c r="H1583">
        <f>VLOOKUP(D1583,Товар!A:F,6,0)</f>
        <v>50</v>
      </c>
      <c r="I1583">
        <f>VLOOKUP(D1583,Товар!A:F,5,0)</f>
        <v>250</v>
      </c>
      <c r="J1583">
        <f>I1583*E1583</f>
        <v>9000</v>
      </c>
      <c r="K1583" t="str">
        <f>VLOOKUP(C1583,Магазин!A:C,2,0)</f>
        <v>Заречный</v>
      </c>
    </row>
    <row r="1584" spans="1:11" hidden="1" x14ac:dyDescent="0.2">
      <c r="A1584">
        <v>1700</v>
      </c>
      <c r="B1584" s="2">
        <v>45084</v>
      </c>
      <c r="C1584" s="3" t="s">
        <v>24</v>
      </c>
      <c r="D1584">
        <v>8</v>
      </c>
      <c r="E1584">
        <v>95</v>
      </c>
      <c r="F1584" t="s">
        <v>25</v>
      </c>
      <c r="G1584" t="str">
        <f>VLOOKUP(D1584, Товар!A:F,3,0)</f>
        <v>Карамель "Барбарис"</v>
      </c>
      <c r="H1584">
        <f>VLOOKUP(D1584,Товар!A:F,6,0)</f>
        <v>50</v>
      </c>
      <c r="I1584">
        <f>VLOOKUP(D1584,Товар!A:F,5,0)</f>
        <v>250</v>
      </c>
      <c r="J1584">
        <f>I1584*E1584</f>
        <v>23750</v>
      </c>
      <c r="K1584" t="str">
        <f>VLOOKUP(C1584,Магазин!A:C,2,0)</f>
        <v>Заречный</v>
      </c>
    </row>
    <row r="1585" spans="1:11" hidden="1" x14ac:dyDescent="0.2">
      <c r="A1585">
        <v>2041</v>
      </c>
      <c r="B1585" s="2">
        <v>45086</v>
      </c>
      <c r="C1585" s="3" t="s">
        <v>20</v>
      </c>
      <c r="D1585">
        <v>37</v>
      </c>
      <c r="E1585">
        <v>180</v>
      </c>
      <c r="F1585" t="s">
        <v>25</v>
      </c>
      <c r="G1585" t="str">
        <f>VLOOKUP(D1585, Товар!A:F,3,0)</f>
        <v>Галеты для завтрака</v>
      </c>
      <c r="H1585">
        <f>VLOOKUP(D1585,Товар!A:F,6,0)</f>
        <v>50</v>
      </c>
      <c r="I1585">
        <f>VLOOKUP(D1585,Товар!A:F,5,0)</f>
        <v>200</v>
      </c>
      <c r="J1585">
        <f>I1585*E1585</f>
        <v>36000</v>
      </c>
      <c r="K1585" t="str">
        <f>VLOOKUP(C1585,Магазин!A:C,2,0)</f>
        <v>Заречный</v>
      </c>
    </row>
    <row r="1586" spans="1:11" hidden="1" x14ac:dyDescent="0.2">
      <c r="A1586">
        <v>2042</v>
      </c>
      <c r="B1586" s="2">
        <v>45086</v>
      </c>
      <c r="C1586" s="3" t="s">
        <v>20</v>
      </c>
      <c r="D1586">
        <v>38</v>
      </c>
      <c r="E1586">
        <v>142</v>
      </c>
      <c r="F1586" t="s">
        <v>25</v>
      </c>
      <c r="G1586" t="str">
        <f>VLOOKUP(D1586, Товар!A:F,3,0)</f>
        <v>Крекеры воздушные</v>
      </c>
      <c r="H1586">
        <f>VLOOKUP(D1586,Товар!A:F,6,0)</f>
        <v>50</v>
      </c>
      <c r="I1586">
        <f>VLOOKUP(D1586,Товар!A:F,5,0)</f>
        <v>200</v>
      </c>
      <c r="J1586">
        <f>I1586*E1586</f>
        <v>28400</v>
      </c>
      <c r="K1586" t="str">
        <f>VLOOKUP(C1586,Магазин!A:C,2,0)</f>
        <v>Заречный</v>
      </c>
    </row>
    <row r="1587" spans="1:11" hidden="1" x14ac:dyDescent="0.2">
      <c r="A1587">
        <v>2047</v>
      </c>
      <c r="B1587" s="2">
        <v>45086</v>
      </c>
      <c r="C1587" s="3" t="s">
        <v>20</v>
      </c>
      <c r="D1587">
        <v>43</v>
      </c>
      <c r="E1587">
        <v>196</v>
      </c>
      <c r="F1587" t="s">
        <v>25</v>
      </c>
      <c r="G1587" t="str">
        <f>VLOOKUP(D1587, Товар!A:F,3,0)</f>
        <v>Печенье "Юбилейное"</v>
      </c>
      <c r="H1587">
        <f>VLOOKUP(D1587,Товар!A:F,6,0)</f>
        <v>50</v>
      </c>
      <c r="I1587">
        <f>VLOOKUP(D1587,Товар!A:F,5,0)</f>
        <v>120</v>
      </c>
      <c r="J1587">
        <f>I1587*E1587</f>
        <v>23520</v>
      </c>
      <c r="K1587" t="str">
        <f>VLOOKUP(C1587,Магазин!A:C,2,0)</f>
        <v>Заречный</v>
      </c>
    </row>
    <row r="1588" spans="1:11" hidden="1" x14ac:dyDescent="0.2">
      <c r="A1588">
        <v>2065</v>
      </c>
      <c r="B1588" s="2">
        <v>45086</v>
      </c>
      <c r="C1588" s="3" t="s">
        <v>21</v>
      </c>
      <c r="D1588">
        <v>37</v>
      </c>
      <c r="E1588">
        <v>191</v>
      </c>
      <c r="F1588" t="s">
        <v>25</v>
      </c>
      <c r="G1588" t="str">
        <f>VLOOKUP(D1588, Товар!A:F,3,0)</f>
        <v>Галеты для завтрака</v>
      </c>
      <c r="H1588">
        <f>VLOOKUP(D1588,Товар!A:F,6,0)</f>
        <v>50</v>
      </c>
      <c r="I1588">
        <f>VLOOKUP(D1588,Товар!A:F,5,0)</f>
        <v>200</v>
      </c>
      <c r="J1588">
        <f>I1588*E1588</f>
        <v>38200</v>
      </c>
      <c r="K1588" t="str">
        <f>VLOOKUP(C1588,Магазин!A:C,2,0)</f>
        <v>Заречный</v>
      </c>
    </row>
    <row r="1589" spans="1:11" hidden="1" x14ac:dyDescent="0.2">
      <c r="A1589">
        <v>2066</v>
      </c>
      <c r="B1589" s="2">
        <v>45086</v>
      </c>
      <c r="C1589" s="3" t="s">
        <v>21</v>
      </c>
      <c r="D1589">
        <v>38</v>
      </c>
      <c r="E1589">
        <v>155</v>
      </c>
      <c r="F1589" t="s">
        <v>25</v>
      </c>
      <c r="G1589" t="str">
        <f>VLOOKUP(D1589, Товар!A:F,3,0)</f>
        <v>Крекеры воздушные</v>
      </c>
      <c r="H1589">
        <f>VLOOKUP(D1589,Товар!A:F,6,0)</f>
        <v>50</v>
      </c>
      <c r="I1589">
        <f>VLOOKUP(D1589,Товар!A:F,5,0)</f>
        <v>200</v>
      </c>
      <c r="J1589">
        <f>I1589*E1589</f>
        <v>31000</v>
      </c>
      <c r="K1589" t="str">
        <f>VLOOKUP(C1589,Магазин!A:C,2,0)</f>
        <v>Заречный</v>
      </c>
    </row>
    <row r="1590" spans="1:11" hidden="1" x14ac:dyDescent="0.2">
      <c r="A1590">
        <v>2071</v>
      </c>
      <c r="B1590" s="2">
        <v>45086</v>
      </c>
      <c r="C1590" s="3" t="s">
        <v>21</v>
      </c>
      <c r="D1590">
        <v>43</v>
      </c>
      <c r="E1590">
        <v>191</v>
      </c>
      <c r="F1590" t="s">
        <v>25</v>
      </c>
      <c r="G1590" t="str">
        <f>VLOOKUP(D1590, Товар!A:F,3,0)</f>
        <v>Печенье "Юбилейное"</v>
      </c>
      <c r="H1590">
        <f>VLOOKUP(D1590,Товар!A:F,6,0)</f>
        <v>50</v>
      </c>
      <c r="I1590">
        <f>VLOOKUP(D1590,Товар!A:F,5,0)</f>
        <v>120</v>
      </c>
      <c r="J1590">
        <f>I1590*E1590</f>
        <v>22920</v>
      </c>
      <c r="K1590" t="str">
        <f>VLOOKUP(C1590,Магазин!A:C,2,0)</f>
        <v>Заречный</v>
      </c>
    </row>
    <row r="1591" spans="1:11" hidden="1" x14ac:dyDescent="0.2">
      <c r="A1591">
        <v>2089</v>
      </c>
      <c r="B1591" s="2">
        <v>45086</v>
      </c>
      <c r="C1591" s="3" t="s">
        <v>22</v>
      </c>
      <c r="D1591">
        <v>37</v>
      </c>
      <c r="E1591">
        <v>142</v>
      </c>
      <c r="F1591" t="s">
        <v>25</v>
      </c>
      <c r="G1591" t="str">
        <f>VLOOKUP(D1591, Товар!A:F,3,0)</f>
        <v>Галеты для завтрака</v>
      </c>
      <c r="H1591">
        <f>VLOOKUP(D1591,Товар!A:F,6,0)</f>
        <v>50</v>
      </c>
      <c r="I1591">
        <f>VLOOKUP(D1591,Товар!A:F,5,0)</f>
        <v>200</v>
      </c>
      <c r="J1591">
        <f>I1591*E1591</f>
        <v>28400</v>
      </c>
      <c r="K1591" t="str">
        <f>VLOOKUP(C1591,Магазин!A:C,2,0)</f>
        <v>Заречный</v>
      </c>
    </row>
    <row r="1592" spans="1:11" hidden="1" x14ac:dyDescent="0.2">
      <c r="A1592">
        <v>2090</v>
      </c>
      <c r="B1592" s="2">
        <v>45086</v>
      </c>
      <c r="C1592" s="3" t="s">
        <v>22</v>
      </c>
      <c r="D1592">
        <v>38</v>
      </c>
      <c r="E1592">
        <v>156</v>
      </c>
      <c r="F1592" t="s">
        <v>25</v>
      </c>
      <c r="G1592" t="str">
        <f>VLOOKUP(D1592, Товар!A:F,3,0)</f>
        <v>Крекеры воздушные</v>
      </c>
      <c r="H1592">
        <f>VLOOKUP(D1592,Товар!A:F,6,0)</f>
        <v>50</v>
      </c>
      <c r="I1592">
        <f>VLOOKUP(D1592,Товар!A:F,5,0)</f>
        <v>200</v>
      </c>
      <c r="J1592">
        <f>I1592*E1592</f>
        <v>31200</v>
      </c>
      <c r="K1592" t="str">
        <f>VLOOKUP(C1592,Магазин!A:C,2,0)</f>
        <v>Заречный</v>
      </c>
    </row>
    <row r="1593" spans="1:11" hidden="1" x14ac:dyDescent="0.2">
      <c r="A1593">
        <v>2095</v>
      </c>
      <c r="B1593" s="2">
        <v>45086</v>
      </c>
      <c r="C1593" s="3" t="s">
        <v>22</v>
      </c>
      <c r="D1593">
        <v>43</v>
      </c>
      <c r="E1593">
        <v>156</v>
      </c>
      <c r="F1593" t="s">
        <v>25</v>
      </c>
      <c r="G1593" t="str">
        <f>VLOOKUP(D1593, Товар!A:F,3,0)</f>
        <v>Печенье "Юбилейное"</v>
      </c>
      <c r="H1593">
        <f>VLOOKUP(D1593,Товар!A:F,6,0)</f>
        <v>50</v>
      </c>
      <c r="I1593">
        <f>VLOOKUP(D1593,Товар!A:F,5,0)</f>
        <v>120</v>
      </c>
      <c r="J1593">
        <f>I1593*E1593</f>
        <v>18720</v>
      </c>
      <c r="K1593" t="str">
        <f>VLOOKUP(C1593,Магазин!A:C,2,0)</f>
        <v>Заречный</v>
      </c>
    </row>
    <row r="1594" spans="1:11" hidden="1" x14ac:dyDescent="0.2">
      <c r="A1594">
        <v>2113</v>
      </c>
      <c r="B1594" s="2">
        <v>45086</v>
      </c>
      <c r="C1594" s="3" t="s">
        <v>23</v>
      </c>
      <c r="D1594">
        <v>37</v>
      </c>
      <c r="E1594">
        <v>199</v>
      </c>
      <c r="F1594" t="s">
        <v>25</v>
      </c>
      <c r="G1594" t="str">
        <f>VLOOKUP(D1594, Товар!A:F,3,0)</f>
        <v>Галеты для завтрака</v>
      </c>
      <c r="H1594">
        <f>VLOOKUP(D1594,Товар!A:F,6,0)</f>
        <v>50</v>
      </c>
      <c r="I1594">
        <f>VLOOKUP(D1594,Товар!A:F,5,0)</f>
        <v>200</v>
      </c>
      <c r="J1594">
        <f>I1594*E1594</f>
        <v>39800</v>
      </c>
      <c r="K1594" t="str">
        <f>VLOOKUP(C1594,Магазин!A:C,2,0)</f>
        <v>Заречный</v>
      </c>
    </row>
    <row r="1595" spans="1:11" hidden="1" x14ac:dyDescent="0.2">
      <c r="A1595">
        <v>2114</v>
      </c>
      <c r="B1595" s="2">
        <v>45086</v>
      </c>
      <c r="C1595" s="3" t="s">
        <v>23</v>
      </c>
      <c r="D1595">
        <v>38</v>
      </c>
      <c r="E1595">
        <v>147</v>
      </c>
      <c r="F1595" t="s">
        <v>25</v>
      </c>
      <c r="G1595" t="str">
        <f>VLOOKUP(D1595, Товар!A:F,3,0)</f>
        <v>Крекеры воздушные</v>
      </c>
      <c r="H1595">
        <f>VLOOKUP(D1595,Товар!A:F,6,0)</f>
        <v>50</v>
      </c>
      <c r="I1595">
        <f>VLOOKUP(D1595,Товар!A:F,5,0)</f>
        <v>200</v>
      </c>
      <c r="J1595">
        <f>I1595*E1595</f>
        <v>29400</v>
      </c>
      <c r="K1595" t="str">
        <f>VLOOKUP(C1595,Магазин!A:C,2,0)</f>
        <v>Заречный</v>
      </c>
    </row>
    <row r="1596" spans="1:11" hidden="1" x14ac:dyDescent="0.2">
      <c r="A1596">
        <v>2119</v>
      </c>
      <c r="B1596" s="2">
        <v>45086</v>
      </c>
      <c r="C1596" s="3" t="s">
        <v>23</v>
      </c>
      <c r="D1596">
        <v>43</v>
      </c>
      <c r="E1596">
        <v>143</v>
      </c>
      <c r="F1596" t="s">
        <v>25</v>
      </c>
      <c r="G1596" t="str">
        <f>VLOOKUP(D1596, Товар!A:F,3,0)</f>
        <v>Печенье "Юбилейное"</v>
      </c>
      <c r="H1596">
        <f>VLOOKUP(D1596,Товар!A:F,6,0)</f>
        <v>50</v>
      </c>
      <c r="I1596">
        <f>VLOOKUP(D1596,Товар!A:F,5,0)</f>
        <v>120</v>
      </c>
      <c r="J1596">
        <f>I1596*E1596</f>
        <v>17160</v>
      </c>
      <c r="K1596" t="str">
        <f>VLOOKUP(C1596,Магазин!A:C,2,0)</f>
        <v>Заречный</v>
      </c>
    </row>
    <row r="1597" spans="1:11" hidden="1" x14ac:dyDescent="0.2">
      <c r="A1597">
        <v>2137</v>
      </c>
      <c r="B1597" s="2">
        <v>45086</v>
      </c>
      <c r="C1597" s="3" t="s">
        <v>24</v>
      </c>
      <c r="D1597">
        <v>37</v>
      </c>
      <c r="E1597">
        <v>128</v>
      </c>
      <c r="F1597" t="s">
        <v>25</v>
      </c>
      <c r="G1597" t="str">
        <f>VLOOKUP(D1597, Товар!A:F,3,0)</f>
        <v>Галеты для завтрака</v>
      </c>
      <c r="H1597">
        <f>VLOOKUP(D1597,Товар!A:F,6,0)</f>
        <v>50</v>
      </c>
      <c r="I1597">
        <f>VLOOKUP(D1597,Товар!A:F,5,0)</f>
        <v>200</v>
      </c>
      <c r="J1597">
        <f>I1597*E1597</f>
        <v>25600</v>
      </c>
      <c r="K1597" t="str">
        <f>VLOOKUP(C1597,Магазин!A:C,2,0)</f>
        <v>Заречный</v>
      </c>
    </row>
    <row r="1598" spans="1:11" hidden="1" x14ac:dyDescent="0.2">
      <c r="A1598">
        <v>2138</v>
      </c>
      <c r="B1598" s="2">
        <v>45086</v>
      </c>
      <c r="C1598" s="3" t="s">
        <v>24</v>
      </c>
      <c r="D1598">
        <v>38</v>
      </c>
      <c r="E1598">
        <v>146</v>
      </c>
      <c r="F1598" t="s">
        <v>25</v>
      </c>
      <c r="G1598" t="str">
        <f>VLOOKUP(D1598, Товар!A:F,3,0)</f>
        <v>Крекеры воздушные</v>
      </c>
      <c r="H1598">
        <f>VLOOKUP(D1598,Товар!A:F,6,0)</f>
        <v>50</v>
      </c>
      <c r="I1598">
        <f>VLOOKUP(D1598,Товар!A:F,5,0)</f>
        <v>200</v>
      </c>
      <c r="J1598">
        <f>I1598*E1598</f>
        <v>29200</v>
      </c>
      <c r="K1598" t="str">
        <f>VLOOKUP(C1598,Магазин!A:C,2,0)</f>
        <v>Заречный</v>
      </c>
    </row>
    <row r="1599" spans="1:11" hidden="1" x14ac:dyDescent="0.2">
      <c r="A1599">
        <v>2143</v>
      </c>
      <c r="B1599" s="2">
        <v>45086</v>
      </c>
      <c r="C1599" s="3" t="s">
        <v>24</v>
      </c>
      <c r="D1599">
        <v>43</v>
      </c>
      <c r="E1599">
        <v>144</v>
      </c>
      <c r="F1599" t="s">
        <v>25</v>
      </c>
      <c r="G1599" t="str">
        <f>VLOOKUP(D1599, Товар!A:F,3,0)</f>
        <v>Печенье "Юбилейное"</v>
      </c>
      <c r="H1599">
        <f>VLOOKUP(D1599,Товар!A:F,6,0)</f>
        <v>50</v>
      </c>
      <c r="I1599">
        <f>VLOOKUP(D1599,Товар!A:F,5,0)</f>
        <v>120</v>
      </c>
      <c r="J1599">
        <f>I1599*E1599</f>
        <v>17280</v>
      </c>
      <c r="K1599" t="str">
        <f>VLOOKUP(C1599,Магазин!A:C,2,0)</f>
        <v>Заречный</v>
      </c>
    </row>
    <row r="1600" spans="1:11" hidden="1" x14ac:dyDescent="0.2">
      <c r="A1600">
        <v>3716</v>
      </c>
      <c r="B1600" s="2">
        <v>45091</v>
      </c>
      <c r="C1600" s="3" t="s">
        <v>20</v>
      </c>
      <c r="D1600">
        <v>8</v>
      </c>
      <c r="E1600">
        <v>94</v>
      </c>
      <c r="F1600" t="s">
        <v>25</v>
      </c>
      <c r="G1600" t="str">
        <f>VLOOKUP(D1600, Товар!A:F,3,0)</f>
        <v>Карамель "Барбарис"</v>
      </c>
      <c r="H1600">
        <f>VLOOKUP(D1600,Товар!A:F,6,0)</f>
        <v>50</v>
      </c>
      <c r="I1600">
        <f>VLOOKUP(D1600,Товар!A:F,5,0)</f>
        <v>250</v>
      </c>
      <c r="J1600">
        <f>I1600*E1600</f>
        <v>23500</v>
      </c>
      <c r="K1600" t="str">
        <f>VLOOKUP(C1600,Магазин!A:C,2,0)</f>
        <v>Заречный</v>
      </c>
    </row>
    <row r="1601" spans="1:11" hidden="1" x14ac:dyDescent="0.2">
      <c r="A1601">
        <v>3752</v>
      </c>
      <c r="B1601" s="2">
        <v>45091</v>
      </c>
      <c r="C1601" s="3" t="s">
        <v>21</v>
      </c>
      <c r="D1601">
        <v>8</v>
      </c>
      <c r="E1601">
        <v>29</v>
      </c>
      <c r="F1601" t="s">
        <v>25</v>
      </c>
      <c r="G1601" t="str">
        <f>VLOOKUP(D1601, Товар!A:F,3,0)</f>
        <v>Карамель "Барбарис"</v>
      </c>
      <c r="H1601">
        <f>VLOOKUP(D1601,Товар!A:F,6,0)</f>
        <v>50</v>
      </c>
      <c r="I1601">
        <f>VLOOKUP(D1601,Товар!A:F,5,0)</f>
        <v>250</v>
      </c>
      <c r="J1601">
        <f>I1601*E1601</f>
        <v>7250</v>
      </c>
      <c r="K1601" t="str">
        <f>VLOOKUP(C1601,Магазин!A:C,2,0)</f>
        <v>Заречный</v>
      </c>
    </row>
    <row r="1602" spans="1:11" hidden="1" x14ac:dyDescent="0.2">
      <c r="A1602">
        <v>3788</v>
      </c>
      <c r="B1602" s="2">
        <v>45091</v>
      </c>
      <c r="C1602" s="3" t="s">
        <v>22</v>
      </c>
      <c r="D1602">
        <v>8</v>
      </c>
      <c r="E1602">
        <v>79</v>
      </c>
      <c r="F1602" t="s">
        <v>25</v>
      </c>
      <c r="G1602" t="str">
        <f>VLOOKUP(D1602, Товар!A:F,3,0)</f>
        <v>Карамель "Барбарис"</v>
      </c>
      <c r="H1602">
        <f>VLOOKUP(D1602,Товар!A:F,6,0)</f>
        <v>50</v>
      </c>
      <c r="I1602">
        <f>VLOOKUP(D1602,Товар!A:F,5,0)</f>
        <v>250</v>
      </c>
      <c r="J1602">
        <f>I1602*E1602</f>
        <v>19750</v>
      </c>
      <c r="K1602" t="str">
        <f>VLOOKUP(C1602,Магазин!A:C,2,0)</f>
        <v>Заречный</v>
      </c>
    </row>
    <row r="1603" spans="1:11" hidden="1" x14ac:dyDescent="0.2">
      <c r="A1603">
        <v>3824</v>
      </c>
      <c r="B1603" s="2">
        <v>45091</v>
      </c>
      <c r="C1603" s="3" t="s">
        <v>23</v>
      </c>
      <c r="D1603">
        <v>8</v>
      </c>
      <c r="E1603">
        <v>64</v>
      </c>
      <c r="F1603" t="s">
        <v>25</v>
      </c>
      <c r="G1603" t="str">
        <f>VLOOKUP(D1603, Товар!A:F,3,0)</f>
        <v>Карамель "Барбарис"</v>
      </c>
      <c r="H1603">
        <f>VLOOKUP(D1603,Товар!A:F,6,0)</f>
        <v>50</v>
      </c>
      <c r="I1603">
        <f>VLOOKUP(D1603,Товар!A:F,5,0)</f>
        <v>250</v>
      </c>
      <c r="J1603">
        <f>I1603*E1603</f>
        <v>16000</v>
      </c>
      <c r="K1603" t="str">
        <f>VLOOKUP(C1603,Магазин!A:C,2,0)</f>
        <v>Заречный</v>
      </c>
    </row>
    <row r="1604" spans="1:11" hidden="1" x14ac:dyDescent="0.2">
      <c r="A1604">
        <v>3860</v>
      </c>
      <c r="B1604" s="2">
        <v>45091</v>
      </c>
      <c r="C1604" s="3" t="s">
        <v>24</v>
      </c>
      <c r="D1604">
        <v>8</v>
      </c>
      <c r="E1604">
        <v>98</v>
      </c>
      <c r="F1604" t="s">
        <v>25</v>
      </c>
      <c r="G1604" t="str">
        <f>VLOOKUP(D1604, Товар!A:F,3,0)</f>
        <v>Карамель "Барбарис"</v>
      </c>
      <c r="H1604">
        <f>VLOOKUP(D1604,Товар!A:F,6,0)</f>
        <v>50</v>
      </c>
      <c r="I1604">
        <f>VLOOKUP(D1604,Товар!A:F,5,0)</f>
        <v>250</v>
      </c>
      <c r="J1604">
        <f>I1604*E1604</f>
        <v>24500</v>
      </c>
      <c r="K1604" t="str">
        <f>VLOOKUP(C1604,Магазин!A:C,2,0)</f>
        <v>Заречный</v>
      </c>
    </row>
    <row r="1605" spans="1:11" hidden="1" x14ac:dyDescent="0.2">
      <c r="A1605">
        <v>4201</v>
      </c>
      <c r="B1605" s="2">
        <v>45091</v>
      </c>
      <c r="C1605" s="3" t="s">
        <v>20</v>
      </c>
      <c r="D1605">
        <v>37</v>
      </c>
      <c r="E1605">
        <v>201</v>
      </c>
      <c r="F1605" t="s">
        <v>25</v>
      </c>
      <c r="G1605" t="str">
        <f>VLOOKUP(D1605, Товар!A:F,3,0)</f>
        <v>Галеты для завтрака</v>
      </c>
      <c r="H1605">
        <f>VLOOKUP(D1605,Товар!A:F,6,0)</f>
        <v>50</v>
      </c>
      <c r="I1605">
        <f>VLOOKUP(D1605,Товар!A:F,5,0)</f>
        <v>200</v>
      </c>
      <c r="J1605">
        <f>I1605*E1605</f>
        <v>40200</v>
      </c>
      <c r="K1605" t="str">
        <f>VLOOKUP(C1605,Магазин!A:C,2,0)</f>
        <v>Заречный</v>
      </c>
    </row>
    <row r="1606" spans="1:11" hidden="1" x14ac:dyDescent="0.2">
      <c r="A1606">
        <v>4202</v>
      </c>
      <c r="B1606" s="2">
        <v>45091</v>
      </c>
      <c r="C1606" s="3" t="s">
        <v>20</v>
      </c>
      <c r="D1606">
        <v>38</v>
      </c>
      <c r="E1606">
        <v>180</v>
      </c>
      <c r="F1606" t="s">
        <v>25</v>
      </c>
      <c r="G1606" t="str">
        <f>VLOOKUP(D1606, Товар!A:F,3,0)</f>
        <v>Крекеры воздушные</v>
      </c>
      <c r="H1606">
        <f>VLOOKUP(D1606,Товар!A:F,6,0)</f>
        <v>50</v>
      </c>
      <c r="I1606">
        <f>VLOOKUP(D1606,Товар!A:F,5,0)</f>
        <v>200</v>
      </c>
      <c r="J1606">
        <f>I1606*E1606</f>
        <v>36000</v>
      </c>
      <c r="K1606" t="str">
        <f>VLOOKUP(C1606,Магазин!A:C,2,0)</f>
        <v>Заречный</v>
      </c>
    </row>
    <row r="1607" spans="1:11" hidden="1" x14ac:dyDescent="0.2">
      <c r="A1607">
        <v>4207</v>
      </c>
      <c r="B1607" s="2">
        <v>45091</v>
      </c>
      <c r="C1607" s="3" t="s">
        <v>20</v>
      </c>
      <c r="D1607">
        <v>43</v>
      </c>
      <c r="E1607">
        <v>169</v>
      </c>
      <c r="F1607" t="s">
        <v>25</v>
      </c>
      <c r="G1607" t="str">
        <f>VLOOKUP(D1607, Товар!A:F,3,0)</f>
        <v>Печенье "Юбилейное"</v>
      </c>
      <c r="H1607">
        <f>VLOOKUP(D1607,Товар!A:F,6,0)</f>
        <v>50</v>
      </c>
      <c r="I1607">
        <f>VLOOKUP(D1607,Товар!A:F,5,0)</f>
        <v>120</v>
      </c>
      <c r="J1607">
        <f>I1607*E1607</f>
        <v>20280</v>
      </c>
      <c r="K1607" t="str">
        <f>VLOOKUP(C1607,Магазин!A:C,2,0)</f>
        <v>Заречный</v>
      </c>
    </row>
    <row r="1608" spans="1:11" hidden="1" x14ac:dyDescent="0.2">
      <c r="A1608">
        <v>4225</v>
      </c>
      <c r="B1608" s="2">
        <v>45091</v>
      </c>
      <c r="C1608" s="3" t="s">
        <v>21</v>
      </c>
      <c r="D1608">
        <v>37</v>
      </c>
      <c r="E1608">
        <v>129</v>
      </c>
      <c r="F1608" t="s">
        <v>25</v>
      </c>
      <c r="G1608" t="str">
        <f>VLOOKUP(D1608, Товар!A:F,3,0)</f>
        <v>Галеты для завтрака</v>
      </c>
      <c r="H1608">
        <f>VLOOKUP(D1608,Товар!A:F,6,0)</f>
        <v>50</v>
      </c>
      <c r="I1608">
        <f>VLOOKUP(D1608,Товар!A:F,5,0)</f>
        <v>200</v>
      </c>
      <c r="J1608">
        <f>I1608*E1608</f>
        <v>25800</v>
      </c>
      <c r="K1608" t="str">
        <f>VLOOKUP(C1608,Магазин!A:C,2,0)</f>
        <v>Заречный</v>
      </c>
    </row>
    <row r="1609" spans="1:11" hidden="1" x14ac:dyDescent="0.2">
      <c r="A1609">
        <v>4226</v>
      </c>
      <c r="B1609" s="2">
        <v>45091</v>
      </c>
      <c r="C1609" s="3" t="s">
        <v>21</v>
      </c>
      <c r="D1609">
        <v>38</v>
      </c>
      <c r="E1609">
        <v>191</v>
      </c>
      <c r="F1609" t="s">
        <v>25</v>
      </c>
      <c r="G1609" t="str">
        <f>VLOOKUP(D1609, Товар!A:F,3,0)</f>
        <v>Крекеры воздушные</v>
      </c>
      <c r="H1609">
        <f>VLOOKUP(D1609,Товар!A:F,6,0)</f>
        <v>50</v>
      </c>
      <c r="I1609">
        <f>VLOOKUP(D1609,Товар!A:F,5,0)</f>
        <v>200</v>
      </c>
      <c r="J1609">
        <f>I1609*E1609</f>
        <v>38200</v>
      </c>
      <c r="K1609" t="str">
        <f>VLOOKUP(C1609,Магазин!A:C,2,0)</f>
        <v>Заречный</v>
      </c>
    </row>
    <row r="1610" spans="1:11" hidden="1" x14ac:dyDescent="0.2">
      <c r="A1610">
        <v>4231</v>
      </c>
      <c r="B1610" s="2">
        <v>45091</v>
      </c>
      <c r="C1610" s="3" t="s">
        <v>21</v>
      </c>
      <c r="D1610">
        <v>43</v>
      </c>
      <c r="E1610">
        <v>128</v>
      </c>
      <c r="F1610" t="s">
        <v>25</v>
      </c>
      <c r="G1610" t="str">
        <f>VLOOKUP(D1610, Товар!A:F,3,0)</f>
        <v>Печенье "Юбилейное"</v>
      </c>
      <c r="H1610">
        <f>VLOOKUP(D1610,Товар!A:F,6,0)</f>
        <v>50</v>
      </c>
      <c r="I1610">
        <f>VLOOKUP(D1610,Товар!A:F,5,0)</f>
        <v>120</v>
      </c>
      <c r="J1610">
        <f>I1610*E1610</f>
        <v>15360</v>
      </c>
      <c r="K1610" t="str">
        <f>VLOOKUP(C1610,Магазин!A:C,2,0)</f>
        <v>Заречный</v>
      </c>
    </row>
    <row r="1611" spans="1:11" hidden="1" x14ac:dyDescent="0.2">
      <c r="A1611">
        <v>4249</v>
      </c>
      <c r="B1611" s="2">
        <v>45091</v>
      </c>
      <c r="C1611" s="3" t="s">
        <v>22</v>
      </c>
      <c r="D1611">
        <v>37</v>
      </c>
      <c r="E1611">
        <v>180</v>
      </c>
      <c r="F1611" t="s">
        <v>25</v>
      </c>
      <c r="G1611" t="str">
        <f>VLOOKUP(D1611, Товар!A:F,3,0)</f>
        <v>Галеты для завтрака</v>
      </c>
      <c r="H1611">
        <f>VLOOKUP(D1611,Товар!A:F,6,0)</f>
        <v>50</v>
      </c>
      <c r="I1611">
        <f>VLOOKUP(D1611,Товар!A:F,5,0)</f>
        <v>200</v>
      </c>
      <c r="J1611">
        <f>I1611*E1611</f>
        <v>36000</v>
      </c>
      <c r="K1611" t="str">
        <f>VLOOKUP(C1611,Магазин!A:C,2,0)</f>
        <v>Заречный</v>
      </c>
    </row>
    <row r="1612" spans="1:11" hidden="1" x14ac:dyDescent="0.2">
      <c r="A1612">
        <v>4250</v>
      </c>
      <c r="B1612" s="2">
        <v>45091</v>
      </c>
      <c r="C1612" s="3" t="s">
        <v>22</v>
      </c>
      <c r="D1612">
        <v>38</v>
      </c>
      <c r="E1612">
        <v>142</v>
      </c>
      <c r="F1612" t="s">
        <v>25</v>
      </c>
      <c r="G1612" t="str">
        <f>VLOOKUP(D1612, Товар!A:F,3,0)</f>
        <v>Крекеры воздушные</v>
      </c>
      <c r="H1612">
        <f>VLOOKUP(D1612,Товар!A:F,6,0)</f>
        <v>50</v>
      </c>
      <c r="I1612">
        <f>VLOOKUP(D1612,Товар!A:F,5,0)</f>
        <v>200</v>
      </c>
      <c r="J1612">
        <f>I1612*E1612</f>
        <v>28400</v>
      </c>
      <c r="K1612" t="str">
        <f>VLOOKUP(C1612,Магазин!A:C,2,0)</f>
        <v>Заречный</v>
      </c>
    </row>
    <row r="1613" spans="1:11" hidden="1" x14ac:dyDescent="0.2">
      <c r="A1613">
        <v>4255</v>
      </c>
      <c r="B1613" s="2">
        <v>45091</v>
      </c>
      <c r="C1613" s="3" t="s">
        <v>22</v>
      </c>
      <c r="D1613">
        <v>43</v>
      </c>
      <c r="E1613">
        <v>142</v>
      </c>
      <c r="F1613" t="s">
        <v>25</v>
      </c>
      <c r="G1613" t="str">
        <f>VLOOKUP(D1613, Товар!A:F,3,0)</f>
        <v>Печенье "Юбилейное"</v>
      </c>
      <c r="H1613">
        <f>VLOOKUP(D1613,Товар!A:F,6,0)</f>
        <v>50</v>
      </c>
      <c r="I1613">
        <f>VLOOKUP(D1613,Товар!A:F,5,0)</f>
        <v>120</v>
      </c>
      <c r="J1613">
        <f>I1613*E1613</f>
        <v>17040</v>
      </c>
      <c r="K1613" t="str">
        <f>VLOOKUP(C1613,Магазин!A:C,2,0)</f>
        <v>Заречный</v>
      </c>
    </row>
    <row r="1614" spans="1:11" hidden="1" x14ac:dyDescent="0.2">
      <c r="A1614">
        <v>4273</v>
      </c>
      <c r="B1614" s="2">
        <v>45091</v>
      </c>
      <c r="C1614" s="3" t="s">
        <v>23</v>
      </c>
      <c r="D1614">
        <v>37</v>
      </c>
      <c r="E1614">
        <v>169</v>
      </c>
      <c r="F1614" t="s">
        <v>25</v>
      </c>
      <c r="G1614" t="str">
        <f>VLOOKUP(D1614, Товар!A:F,3,0)</f>
        <v>Галеты для завтрака</v>
      </c>
      <c r="H1614">
        <f>VLOOKUP(D1614,Товар!A:F,6,0)</f>
        <v>50</v>
      </c>
      <c r="I1614">
        <f>VLOOKUP(D1614,Товар!A:F,5,0)</f>
        <v>200</v>
      </c>
      <c r="J1614">
        <f>I1614*E1614</f>
        <v>33800</v>
      </c>
      <c r="K1614" t="str">
        <f>VLOOKUP(C1614,Магазин!A:C,2,0)</f>
        <v>Заречный</v>
      </c>
    </row>
    <row r="1615" spans="1:11" hidden="1" x14ac:dyDescent="0.2">
      <c r="A1615">
        <v>4274</v>
      </c>
      <c r="B1615" s="2">
        <v>45091</v>
      </c>
      <c r="C1615" s="3" t="s">
        <v>23</v>
      </c>
      <c r="D1615">
        <v>38</v>
      </c>
      <c r="E1615">
        <v>199</v>
      </c>
      <c r="F1615" t="s">
        <v>25</v>
      </c>
      <c r="G1615" t="str">
        <f>VLOOKUP(D1615, Товар!A:F,3,0)</f>
        <v>Крекеры воздушные</v>
      </c>
      <c r="H1615">
        <f>VLOOKUP(D1615,Товар!A:F,6,0)</f>
        <v>50</v>
      </c>
      <c r="I1615">
        <f>VLOOKUP(D1615,Товар!A:F,5,0)</f>
        <v>200</v>
      </c>
      <c r="J1615">
        <f>I1615*E1615</f>
        <v>39800</v>
      </c>
      <c r="K1615" t="str">
        <f>VLOOKUP(C1615,Магазин!A:C,2,0)</f>
        <v>Заречный</v>
      </c>
    </row>
    <row r="1616" spans="1:11" hidden="1" x14ac:dyDescent="0.2">
      <c r="A1616">
        <v>4279</v>
      </c>
      <c r="B1616" s="2">
        <v>45091</v>
      </c>
      <c r="C1616" s="3" t="s">
        <v>23</v>
      </c>
      <c r="D1616">
        <v>43</v>
      </c>
      <c r="E1616">
        <v>155</v>
      </c>
      <c r="F1616" t="s">
        <v>25</v>
      </c>
      <c r="G1616" t="str">
        <f>VLOOKUP(D1616, Товар!A:F,3,0)</f>
        <v>Печенье "Юбилейное"</v>
      </c>
      <c r="H1616">
        <f>VLOOKUP(D1616,Товар!A:F,6,0)</f>
        <v>50</v>
      </c>
      <c r="I1616">
        <f>VLOOKUP(D1616,Товар!A:F,5,0)</f>
        <v>120</v>
      </c>
      <c r="J1616">
        <f>I1616*E1616</f>
        <v>18600</v>
      </c>
      <c r="K1616" t="str">
        <f>VLOOKUP(C1616,Магазин!A:C,2,0)</f>
        <v>Заречный</v>
      </c>
    </row>
    <row r="1617" spans="1:11" hidden="1" x14ac:dyDescent="0.2">
      <c r="A1617">
        <v>4297</v>
      </c>
      <c r="B1617" s="2">
        <v>45091</v>
      </c>
      <c r="C1617" s="3" t="s">
        <v>24</v>
      </c>
      <c r="D1617">
        <v>37</v>
      </c>
      <c r="E1617">
        <v>176</v>
      </c>
      <c r="F1617" t="s">
        <v>25</v>
      </c>
      <c r="G1617" t="str">
        <f>VLOOKUP(D1617, Товар!A:F,3,0)</f>
        <v>Галеты для завтрака</v>
      </c>
      <c r="H1617">
        <f>VLOOKUP(D1617,Товар!A:F,6,0)</f>
        <v>50</v>
      </c>
      <c r="I1617">
        <f>VLOOKUP(D1617,Товар!A:F,5,0)</f>
        <v>200</v>
      </c>
      <c r="J1617">
        <f>I1617*E1617</f>
        <v>35200</v>
      </c>
      <c r="K1617" t="str">
        <f>VLOOKUP(C1617,Магазин!A:C,2,0)</f>
        <v>Заречный</v>
      </c>
    </row>
    <row r="1618" spans="1:11" hidden="1" x14ac:dyDescent="0.2">
      <c r="A1618">
        <v>4298</v>
      </c>
      <c r="B1618" s="2">
        <v>45091</v>
      </c>
      <c r="C1618" s="3" t="s">
        <v>24</v>
      </c>
      <c r="D1618">
        <v>38</v>
      </c>
      <c r="E1618">
        <v>128</v>
      </c>
      <c r="F1618" t="s">
        <v>25</v>
      </c>
      <c r="G1618" t="str">
        <f>VLOOKUP(D1618, Товар!A:F,3,0)</f>
        <v>Крекеры воздушные</v>
      </c>
      <c r="H1618">
        <f>VLOOKUP(D1618,Товар!A:F,6,0)</f>
        <v>50</v>
      </c>
      <c r="I1618">
        <f>VLOOKUP(D1618,Товар!A:F,5,0)</f>
        <v>200</v>
      </c>
      <c r="J1618">
        <f>I1618*E1618</f>
        <v>25600</v>
      </c>
      <c r="K1618" t="str">
        <f>VLOOKUP(C1618,Магазин!A:C,2,0)</f>
        <v>Заречный</v>
      </c>
    </row>
    <row r="1619" spans="1:11" hidden="1" x14ac:dyDescent="0.2">
      <c r="A1619">
        <v>4303</v>
      </c>
      <c r="B1619" s="2">
        <v>45092</v>
      </c>
      <c r="C1619" s="3" t="s">
        <v>24</v>
      </c>
      <c r="D1619">
        <v>43</v>
      </c>
      <c r="E1619">
        <v>156</v>
      </c>
      <c r="F1619" t="s">
        <v>25</v>
      </c>
      <c r="G1619" t="str">
        <f>VLOOKUP(D1619, Товар!A:F,3,0)</f>
        <v>Печенье "Юбилейное"</v>
      </c>
      <c r="H1619">
        <f>VLOOKUP(D1619,Товар!A:F,6,0)</f>
        <v>50</v>
      </c>
      <c r="I1619">
        <f>VLOOKUP(D1619,Товар!A:F,5,0)</f>
        <v>120</v>
      </c>
      <c r="J1619">
        <f>I1619*E1619</f>
        <v>18720</v>
      </c>
      <c r="K1619" t="str">
        <f>VLOOKUP(C1619,Магазин!A:C,2,0)</f>
        <v>Заречный</v>
      </c>
    </row>
    <row r="1620" spans="1:11" hidden="1" x14ac:dyDescent="0.2">
      <c r="A1620">
        <v>1560</v>
      </c>
      <c r="B1620" s="2">
        <v>45084</v>
      </c>
      <c r="C1620" s="3" t="s">
        <v>20</v>
      </c>
      <c r="D1620">
        <v>12</v>
      </c>
      <c r="E1620">
        <v>82</v>
      </c>
      <c r="F1620" t="s">
        <v>25</v>
      </c>
      <c r="G1620" t="str">
        <f>VLOOKUP(D1620, Товар!A:F,3,0)</f>
        <v>Карамель лимонная</v>
      </c>
      <c r="H1620">
        <f>VLOOKUP(D1620,Товар!A:F,6,0)</f>
        <v>55</v>
      </c>
      <c r="I1620">
        <f>VLOOKUP(D1620,Товар!A:F,5,0)</f>
        <v>250</v>
      </c>
      <c r="J1620">
        <f>I1620*E1620</f>
        <v>20500</v>
      </c>
      <c r="K1620" t="str">
        <f>VLOOKUP(C1620,Магазин!A:C,2,0)</f>
        <v>Заречный</v>
      </c>
    </row>
    <row r="1621" spans="1:11" hidden="1" x14ac:dyDescent="0.2">
      <c r="A1621">
        <v>1575</v>
      </c>
      <c r="B1621" s="2">
        <v>45084</v>
      </c>
      <c r="C1621" s="3" t="s">
        <v>20</v>
      </c>
      <c r="D1621">
        <v>27</v>
      </c>
      <c r="E1621">
        <v>73</v>
      </c>
      <c r="F1621" t="s">
        <v>25</v>
      </c>
      <c r="G1621" t="str">
        <f>VLOOKUP(D1621, Товар!A:F,3,0)</f>
        <v>Сладкая плитка соевая</v>
      </c>
      <c r="H1621">
        <f>VLOOKUP(D1621,Товар!A:F,6,0)</f>
        <v>55</v>
      </c>
      <c r="I1621">
        <f>VLOOKUP(D1621,Товар!A:F,5,0)</f>
        <v>100</v>
      </c>
      <c r="J1621">
        <f>I1621*E1621</f>
        <v>7300</v>
      </c>
      <c r="K1621" t="str">
        <f>VLOOKUP(C1621,Магазин!A:C,2,0)</f>
        <v>Заречный</v>
      </c>
    </row>
    <row r="1622" spans="1:11" hidden="1" x14ac:dyDescent="0.2">
      <c r="A1622">
        <v>1596</v>
      </c>
      <c r="B1622" s="2">
        <v>45084</v>
      </c>
      <c r="C1622" s="3" t="s">
        <v>21</v>
      </c>
      <c r="D1622">
        <v>12</v>
      </c>
      <c r="E1622">
        <v>85</v>
      </c>
      <c r="F1622" t="s">
        <v>25</v>
      </c>
      <c r="G1622" t="str">
        <f>VLOOKUP(D1622, Товар!A:F,3,0)</f>
        <v>Карамель лимонная</v>
      </c>
      <c r="H1622">
        <f>VLOOKUP(D1622,Товар!A:F,6,0)</f>
        <v>55</v>
      </c>
      <c r="I1622">
        <f>VLOOKUP(D1622,Товар!A:F,5,0)</f>
        <v>250</v>
      </c>
      <c r="J1622">
        <f>I1622*E1622</f>
        <v>21250</v>
      </c>
      <c r="K1622" t="str">
        <f>VLOOKUP(C1622,Магазин!A:C,2,0)</f>
        <v>Заречный</v>
      </c>
    </row>
    <row r="1623" spans="1:11" hidden="1" x14ac:dyDescent="0.2">
      <c r="A1623">
        <v>1611</v>
      </c>
      <c r="B1623" s="2">
        <v>45084</v>
      </c>
      <c r="C1623" s="3" t="s">
        <v>21</v>
      </c>
      <c r="D1623">
        <v>27</v>
      </c>
      <c r="E1623">
        <v>59</v>
      </c>
      <c r="F1623" t="s">
        <v>25</v>
      </c>
      <c r="G1623" t="str">
        <f>VLOOKUP(D1623, Товар!A:F,3,0)</f>
        <v>Сладкая плитка соевая</v>
      </c>
      <c r="H1623">
        <f>VLOOKUP(D1623,Товар!A:F,6,0)</f>
        <v>55</v>
      </c>
      <c r="I1623">
        <f>VLOOKUP(D1623,Товар!A:F,5,0)</f>
        <v>100</v>
      </c>
      <c r="J1623">
        <f>I1623*E1623</f>
        <v>5900</v>
      </c>
      <c r="K1623" t="str">
        <f>VLOOKUP(C1623,Магазин!A:C,2,0)</f>
        <v>Заречный</v>
      </c>
    </row>
    <row r="1624" spans="1:11" hidden="1" x14ac:dyDescent="0.2">
      <c r="A1624">
        <v>1632</v>
      </c>
      <c r="B1624" s="2">
        <v>45084</v>
      </c>
      <c r="C1624" s="3" t="s">
        <v>22</v>
      </c>
      <c r="D1624">
        <v>12</v>
      </c>
      <c r="E1624">
        <v>84</v>
      </c>
      <c r="F1624" t="s">
        <v>25</v>
      </c>
      <c r="G1624" t="str">
        <f>VLOOKUP(D1624, Товар!A:F,3,0)</f>
        <v>Карамель лимонная</v>
      </c>
      <c r="H1624">
        <f>VLOOKUP(D1624,Товар!A:F,6,0)</f>
        <v>55</v>
      </c>
      <c r="I1624">
        <f>VLOOKUP(D1624,Товар!A:F,5,0)</f>
        <v>250</v>
      </c>
      <c r="J1624">
        <f>I1624*E1624</f>
        <v>21000</v>
      </c>
      <c r="K1624" t="str">
        <f>VLOOKUP(C1624,Магазин!A:C,2,0)</f>
        <v>Заречный</v>
      </c>
    </row>
    <row r="1625" spans="1:11" hidden="1" x14ac:dyDescent="0.2">
      <c r="A1625">
        <v>1647</v>
      </c>
      <c r="B1625" s="2">
        <v>45084</v>
      </c>
      <c r="C1625" s="3" t="s">
        <v>22</v>
      </c>
      <c r="D1625">
        <v>27</v>
      </c>
      <c r="E1625">
        <v>83</v>
      </c>
      <c r="F1625" t="s">
        <v>25</v>
      </c>
      <c r="G1625" t="str">
        <f>VLOOKUP(D1625, Товар!A:F,3,0)</f>
        <v>Сладкая плитка соевая</v>
      </c>
      <c r="H1625">
        <f>VLOOKUP(D1625,Товар!A:F,6,0)</f>
        <v>55</v>
      </c>
      <c r="I1625">
        <f>VLOOKUP(D1625,Товар!A:F,5,0)</f>
        <v>100</v>
      </c>
      <c r="J1625">
        <f>I1625*E1625</f>
        <v>8300</v>
      </c>
      <c r="K1625" t="str">
        <f>VLOOKUP(C1625,Магазин!A:C,2,0)</f>
        <v>Заречный</v>
      </c>
    </row>
    <row r="1626" spans="1:11" hidden="1" x14ac:dyDescent="0.2">
      <c r="A1626">
        <v>1668</v>
      </c>
      <c r="B1626" s="2">
        <v>45084</v>
      </c>
      <c r="C1626" s="3" t="s">
        <v>23</v>
      </c>
      <c r="D1626">
        <v>12</v>
      </c>
      <c r="E1626">
        <v>24</v>
      </c>
      <c r="F1626" t="s">
        <v>25</v>
      </c>
      <c r="G1626" t="str">
        <f>VLOOKUP(D1626, Товар!A:F,3,0)</f>
        <v>Карамель лимонная</v>
      </c>
      <c r="H1626">
        <f>VLOOKUP(D1626,Товар!A:F,6,0)</f>
        <v>55</v>
      </c>
      <c r="I1626">
        <f>VLOOKUP(D1626,Товар!A:F,5,0)</f>
        <v>250</v>
      </c>
      <c r="J1626">
        <f>I1626*E1626</f>
        <v>6000</v>
      </c>
      <c r="K1626" t="str">
        <f>VLOOKUP(C1626,Магазин!A:C,2,0)</f>
        <v>Заречный</v>
      </c>
    </row>
    <row r="1627" spans="1:11" hidden="1" x14ac:dyDescent="0.2">
      <c r="A1627">
        <v>1683</v>
      </c>
      <c r="B1627" s="2">
        <v>45084</v>
      </c>
      <c r="C1627" s="3" t="s">
        <v>23</v>
      </c>
      <c r="D1627">
        <v>27</v>
      </c>
      <c r="E1627">
        <v>38</v>
      </c>
      <c r="F1627" t="s">
        <v>25</v>
      </c>
      <c r="G1627" t="str">
        <f>VLOOKUP(D1627, Товар!A:F,3,0)</f>
        <v>Сладкая плитка соевая</v>
      </c>
      <c r="H1627">
        <f>VLOOKUP(D1627,Товар!A:F,6,0)</f>
        <v>55</v>
      </c>
      <c r="I1627">
        <f>VLOOKUP(D1627,Товар!A:F,5,0)</f>
        <v>100</v>
      </c>
      <c r="J1627">
        <f>I1627*E1627</f>
        <v>3800</v>
      </c>
      <c r="K1627" t="str">
        <f>VLOOKUP(C1627,Магазин!A:C,2,0)</f>
        <v>Заречный</v>
      </c>
    </row>
    <row r="1628" spans="1:11" hidden="1" x14ac:dyDescent="0.2">
      <c r="A1628">
        <v>1704</v>
      </c>
      <c r="B1628" s="2">
        <v>45084</v>
      </c>
      <c r="C1628" s="3" t="s">
        <v>24</v>
      </c>
      <c r="D1628">
        <v>12</v>
      </c>
      <c r="E1628">
        <v>95</v>
      </c>
      <c r="F1628" t="s">
        <v>25</v>
      </c>
      <c r="G1628" t="str">
        <f>VLOOKUP(D1628, Товар!A:F,3,0)</f>
        <v>Карамель лимонная</v>
      </c>
      <c r="H1628">
        <f>VLOOKUP(D1628,Товар!A:F,6,0)</f>
        <v>55</v>
      </c>
      <c r="I1628">
        <f>VLOOKUP(D1628,Товар!A:F,5,0)</f>
        <v>250</v>
      </c>
      <c r="J1628">
        <f>I1628*E1628</f>
        <v>23750</v>
      </c>
      <c r="K1628" t="str">
        <f>VLOOKUP(C1628,Магазин!A:C,2,0)</f>
        <v>Заречный</v>
      </c>
    </row>
    <row r="1629" spans="1:11" hidden="1" x14ac:dyDescent="0.2">
      <c r="A1629">
        <v>1719</v>
      </c>
      <c r="B1629" s="2">
        <v>45084</v>
      </c>
      <c r="C1629" s="3" t="s">
        <v>24</v>
      </c>
      <c r="D1629">
        <v>27</v>
      </c>
      <c r="E1629">
        <v>95</v>
      </c>
      <c r="F1629" t="s">
        <v>25</v>
      </c>
      <c r="G1629" t="str">
        <f>VLOOKUP(D1629, Товар!A:F,3,0)</f>
        <v>Сладкая плитка соевая</v>
      </c>
      <c r="H1629">
        <f>VLOOKUP(D1629,Товар!A:F,6,0)</f>
        <v>55</v>
      </c>
      <c r="I1629">
        <f>VLOOKUP(D1629,Товар!A:F,5,0)</f>
        <v>100</v>
      </c>
      <c r="J1629">
        <f>I1629*E1629</f>
        <v>9500</v>
      </c>
      <c r="K1629" t="str">
        <f>VLOOKUP(C1629,Магазин!A:C,2,0)</f>
        <v>Заречный</v>
      </c>
    </row>
    <row r="1630" spans="1:11" hidden="1" x14ac:dyDescent="0.2">
      <c r="A1630">
        <v>3720</v>
      </c>
      <c r="B1630" s="2">
        <v>45091</v>
      </c>
      <c r="C1630" s="3" t="s">
        <v>20</v>
      </c>
      <c r="D1630">
        <v>12</v>
      </c>
      <c r="E1630">
        <v>83</v>
      </c>
      <c r="F1630" t="s">
        <v>25</v>
      </c>
      <c r="G1630" t="str">
        <f>VLOOKUP(D1630, Товар!A:F,3,0)</f>
        <v>Карамель лимонная</v>
      </c>
      <c r="H1630">
        <f>VLOOKUP(D1630,Товар!A:F,6,0)</f>
        <v>55</v>
      </c>
      <c r="I1630">
        <f>VLOOKUP(D1630,Товар!A:F,5,0)</f>
        <v>250</v>
      </c>
      <c r="J1630">
        <f>I1630*E1630</f>
        <v>20750</v>
      </c>
      <c r="K1630" t="str">
        <f>VLOOKUP(C1630,Магазин!A:C,2,0)</f>
        <v>Заречный</v>
      </c>
    </row>
    <row r="1631" spans="1:11" hidden="1" x14ac:dyDescent="0.2">
      <c r="A1631">
        <v>3735</v>
      </c>
      <c r="B1631" s="2">
        <v>45091</v>
      </c>
      <c r="C1631" s="3" t="s">
        <v>20</v>
      </c>
      <c r="D1631">
        <v>27</v>
      </c>
      <c r="E1631">
        <v>87</v>
      </c>
      <c r="F1631" t="s">
        <v>25</v>
      </c>
      <c r="G1631" t="str">
        <f>VLOOKUP(D1631, Товар!A:F,3,0)</f>
        <v>Сладкая плитка соевая</v>
      </c>
      <c r="H1631">
        <f>VLOOKUP(D1631,Товар!A:F,6,0)</f>
        <v>55</v>
      </c>
      <c r="I1631">
        <f>VLOOKUP(D1631,Товар!A:F,5,0)</f>
        <v>100</v>
      </c>
      <c r="J1631">
        <f>I1631*E1631</f>
        <v>8700</v>
      </c>
      <c r="K1631" t="str">
        <f>VLOOKUP(C1631,Магазин!A:C,2,0)</f>
        <v>Заречный</v>
      </c>
    </row>
    <row r="1632" spans="1:11" hidden="1" x14ac:dyDescent="0.2">
      <c r="A1632">
        <v>3756</v>
      </c>
      <c r="B1632" s="2">
        <v>45091</v>
      </c>
      <c r="C1632" s="3" t="s">
        <v>21</v>
      </c>
      <c r="D1632">
        <v>12</v>
      </c>
      <c r="E1632">
        <v>84</v>
      </c>
      <c r="F1632" t="s">
        <v>25</v>
      </c>
      <c r="G1632" t="str">
        <f>VLOOKUP(D1632, Товар!A:F,3,0)</f>
        <v>Карамель лимонная</v>
      </c>
      <c r="H1632">
        <f>VLOOKUP(D1632,Товар!A:F,6,0)</f>
        <v>55</v>
      </c>
      <c r="I1632">
        <f>VLOOKUP(D1632,Товар!A:F,5,0)</f>
        <v>250</v>
      </c>
      <c r="J1632">
        <f>I1632*E1632</f>
        <v>21000</v>
      </c>
      <c r="K1632" t="str">
        <f>VLOOKUP(C1632,Магазин!A:C,2,0)</f>
        <v>Заречный</v>
      </c>
    </row>
    <row r="1633" spans="1:11" hidden="1" x14ac:dyDescent="0.2">
      <c r="A1633">
        <v>3771</v>
      </c>
      <c r="B1633" s="2">
        <v>45091</v>
      </c>
      <c r="C1633" s="3" t="s">
        <v>21</v>
      </c>
      <c r="D1633">
        <v>27</v>
      </c>
      <c r="E1633">
        <v>57</v>
      </c>
      <c r="F1633" t="s">
        <v>25</v>
      </c>
      <c r="G1633" t="str">
        <f>VLOOKUP(D1633, Товар!A:F,3,0)</f>
        <v>Сладкая плитка соевая</v>
      </c>
      <c r="H1633">
        <f>VLOOKUP(D1633,Товар!A:F,6,0)</f>
        <v>55</v>
      </c>
      <c r="I1633">
        <f>VLOOKUP(D1633,Товар!A:F,5,0)</f>
        <v>100</v>
      </c>
      <c r="J1633">
        <f>I1633*E1633</f>
        <v>5700</v>
      </c>
      <c r="K1633" t="str">
        <f>VLOOKUP(C1633,Магазин!A:C,2,0)</f>
        <v>Заречный</v>
      </c>
    </row>
    <row r="1634" spans="1:11" hidden="1" x14ac:dyDescent="0.2">
      <c r="A1634">
        <v>3792</v>
      </c>
      <c r="B1634" s="2">
        <v>45091</v>
      </c>
      <c r="C1634" s="3" t="s">
        <v>22</v>
      </c>
      <c r="D1634">
        <v>12</v>
      </c>
      <c r="E1634">
        <v>86</v>
      </c>
      <c r="F1634" t="s">
        <v>25</v>
      </c>
      <c r="G1634" t="str">
        <f>VLOOKUP(D1634, Товар!A:F,3,0)</f>
        <v>Карамель лимонная</v>
      </c>
      <c r="H1634">
        <f>VLOOKUP(D1634,Товар!A:F,6,0)</f>
        <v>55</v>
      </c>
      <c r="I1634">
        <f>VLOOKUP(D1634,Товар!A:F,5,0)</f>
        <v>250</v>
      </c>
      <c r="J1634">
        <f>I1634*E1634</f>
        <v>21500</v>
      </c>
      <c r="K1634" t="str">
        <f>VLOOKUP(C1634,Магазин!A:C,2,0)</f>
        <v>Заречный</v>
      </c>
    </row>
    <row r="1635" spans="1:11" hidden="1" x14ac:dyDescent="0.2">
      <c r="A1635">
        <v>3807</v>
      </c>
      <c r="B1635" s="2">
        <v>45091</v>
      </c>
      <c r="C1635" s="3" t="s">
        <v>22</v>
      </c>
      <c r="D1635">
        <v>27</v>
      </c>
      <c r="E1635">
        <v>84</v>
      </c>
      <c r="F1635" t="s">
        <v>25</v>
      </c>
      <c r="G1635" t="str">
        <f>VLOOKUP(D1635, Товар!A:F,3,0)</f>
        <v>Сладкая плитка соевая</v>
      </c>
      <c r="H1635">
        <f>VLOOKUP(D1635,Товар!A:F,6,0)</f>
        <v>55</v>
      </c>
      <c r="I1635">
        <f>VLOOKUP(D1635,Товар!A:F,5,0)</f>
        <v>100</v>
      </c>
      <c r="J1635">
        <f>I1635*E1635</f>
        <v>8400</v>
      </c>
      <c r="K1635" t="str">
        <f>VLOOKUP(C1635,Магазин!A:C,2,0)</f>
        <v>Заречный</v>
      </c>
    </row>
    <row r="1636" spans="1:11" hidden="1" x14ac:dyDescent="0.2">
      <c r="A1636">
        <v>3828</v>
      </c>
      <c r="B1636" s="2">
        <v>45091</v>
      </c>
      <c r="C1636" s="3" t="s">
        <v>23</v>
      </c>
      <c r="D1636">
        <v>12</v>
      </c>
      <c r="E1636">
        <v>97</v>
      </c>
      <c r="F1636" t="s">
        <v>25</v>
      </c>
      <c r="G1636" t="str">
        <f>VLOOKUP(D1636, Товар!A:F,3,0)</f>
        <v>Карамель лимонная</v>
      </c>
      <c r="H1636">
        <f>VLOOKUP(D1636,Товар!A:F,6,0)</f>
        <v>55</v>
      </c>
      <c r="I1636">
        <f>VLOOKUP(D1636,Товар!A:F,5,0)</f>
        <v>250</v>
      </c>
      <c r="J1636">
        <f>I1636*E1636</f>
        <v>24250</v>
      </c>
      <c r="K1636" t="str">
        <f>VLOOKUP(C1636,Магазин!A:C,2,0)</f>
        <v>Заречный</v>
      </c>
    </row>
    <row r="1637" spans="1:11" hidden="1" x14ac:dyDescent="0.2">
      <c r="A1637">
        <v>3843</v>
      </c>
      <c r="B1637" s="2">
        <v>45091</v>
      </c>
      <c r="C1637" s="3" t="s">
        <v>23</v>
      </c>
      <c r="D1637">
        <v>27</v>
      </c>
      <c r="E1637">
        <v>74</v>
      </c>
      <c r="F1637" t="s">
        <v>25</v>
      </c>
      <c r="G1637" t="str">
        <f>VLOOKUP(D1637, Товар!A:F,3,0)</f>
        <v>Сладкая плитка соевая</v>
      </c>
      <c r="H1637">
        <f>VLOOKUP(D1637,Товар!A:F,6,0)</f>
        <v>55</v>
      </c>
      <c r="I1637">
        <f>VLOOKUP(D1637,Товар!A:F,5,0)</f>
        <v>100</v>
      </c>
      <c r="J1637">
        <f>I1637*E1637</f>
        <v>7400</v>
      </c>
      <c r="K1637" t="str">
        <f>VLOOKUP(C1637,Магазин!A:C,2,0)</f>
        <v>Заречный</v>
      </c>
    </row>
    <row r="1638" spans="1:11" hidden="1" x14ac:dyDescent="0.2">
      <c r="A1638">
        <v>3864</v>
      </c>
      <c r="B1638" s="2">
        <v>45091</v>
      </c>
      <c r="C1638" s="3" t="s">
        <v>24</v>
      </c>
      <c r="D1638">
        <v>12</v>
      </c>
      <c r="E1638">
        <v>97</v>
      </c>
      <c r="F1638" t="s">
        <v>25</v>
      </c>
      <c r="G1638" t="str">
        <f>VLOOKUP(D1638, Товар!A:F,3,0)</f>
        <v>Карамель лимонная</v>
      </c>
      <c r="H1638">
        <f>VLOOKUP(D1638,Товар!A:F,6,0)</f>
        <v>55</v>
      </c>
      <c r="I1638">
        <f>VLOOKUP(D1638,Товар!A:F,5,0)</f>
        <v>250</v>
      </c>
      <c r="J1638">
        <f>I1638*E1638</f>
        <v>24250</v>
      </c>
      <c r="K1638" t="str">
        <f>VLOOKUP(C1638,Магазин!A:C,2,0)</f>
        <v>Заречный</v>
      </c>
    </row>
    <row r="1639" spans="1:11" hidden="1" x14ac:dyDescent="0.2">
      <c r="A1639">
        <v>3879</v>
      </c>
      <c r="B1639" s="2">
        <v>45091</v>
      </c>
      <c r="C1639" s="3" t="s">
        <v>24</v>
      </c>
      <c r="D1639">
        <v>27</v>
      </c>
      <c r="E1639">
        <v>96</v>
      </c>
      <c r="F1639" t="s">
        <v>25</v>
      </c>
      <c r="G1639" t="str">
        <f>VLOOKUP(D1639, Товар!A:F,3,0)</f>
        <v>Сладкая плитка соевая</v>
      </c>
      <c r="H1639">
        <f>VLOOKUP(D1639,Товар!A:F,6,0)</f>
        <v>55</v>
      </c>
      <c r="I1639">
        <f>VLOOKUP(D1639,Товар!A:F,5,0)</f>
        <v>100</v>
      </c>
      <c r="J1639">
        <f>I1639*E1639</f>
        <v>9600</v>
      </c>
      <c r="K1639" t="str">
        <f>VLOOKUP(C1639,Магазин!A:C,2,0)</f>
        <v>Заречный</v>
      </c>
    </row>
    <row r="1640" spans="1:11" hidden="1" x14ac:dyDescent="0.2">
      <c r="A1640">
        <v>2053</v>
      </c>
      <c r="B1640" s="2">
        <v>45086</v>
      </c>
      <c r="C1640" s="3" t="s">
        <v>20</v>
      </c>
      <c r="D1640">
        <v>49</v>
      </c>
      <c r="E1640">
        <v>139</v>
      </c>
      <c r="F1640" t="s">
        <v>25</v>
      </c>
      <c r="G1640" t="str">
        <f>VLOOKUP(D1640, Товар!A:F,3,0)</f>
        <v>Печенье постное</v>
      </c>
      <c r="H1640">
        <f>VLOOKUP(D1640,Товар!A:F,6,0)</f>
        <v>60</v>
      </c>
      <c r="I1640">
        <f>VLOOKUP(D1640,Товар!A:F,5,0)</f>
        <v>250</v>
      </c>
      <c r="J1640">
        <f>I1640*E1640</f>
        <v>34750</v>
      </c>
      <c r="K1640" t="str">
        <f>VLOOKUP(C1640,Магазин!A:C,2,0)</f>
        <v>Заречный</v>
      </c>
    </row>
    <row r="1641" spans="1:11" hidden="1" x14ac:dyDescent="0.2">
      <c r="A1641">
        <v>2077</v>
      </c>
      <c r="B1641" s="2">
        <v>45086</v>
      </c>
      <c r="C1641" s="3" t="s">
        <v>21</v>
      </c>
      <c r="D1641">
        <v>49</v>
      </c>
      <c r="E1641">
        <v>192</v>
      </c>
      <c r="F1641" t="s">
        <v>25</v>
      </c>
      <c r="G1641" t="str">
        <f>VLOOKUP(D1641, Товар!A:F,3,0)</f>
        <v>Печенье постное</v>
      </c>
      <c r="H1641">
        <f>VLOOKUP(D1641,Товар!A:F,6,0)</f>
        <v>60</v>
      </c>
      <c r="I1641">
        <f>VLOOKUP(D1641,Товар!A:F,5,0)</f>
        <v>250</v>
      </c>
      <c r="J1641">
        <f>I1641*E1641</f>
        <v>48000</v>
      </c>
      <c r="K1641" t="str">
        <f>VLOOKUP(C1641,Магазин!A:C,2,0)</f>
        <v>Заречный</v>
      </c>
    </row>
    <row r="1642" spans="1:11" hidden="1" x14ac:dyDescent="0.2">
      <c r="A1642">
        <v>2101</v>
      </c>
      <c r="B1642" s="2">
        <v>45086</v>
      </c>
      <c r="C1642" s="3" t="s">
        <v>22</v>
      </c>
      <c r="D1642">
        <v>49</v>
      </c>
      <c r="E1642">
        <v>111</v>
      </c>
      <c r="F1642" t="s">
        <v>25</v>
      </c>
      <c r="G1642" t="str">
        <f>VLOOKUP(D1642, Товар!A:F,3,0)</f>
        <v>Печенье постное</v>
      </c>
      <c r="H1642">
        <f>VLOOKUP(D1642,Товар!A:F,6,0)</f>
        <v>60</v>
      </c>
      <c r="I1642">
        <f>VLOOKUP(D1642,Товар!A:F,5,0)</f>
        <v>250</v>
      </c>
      <c r="J1642">
        <f>I1642*E1642</f>
        <v>27750</v>
      </c>
      <c r="K1642" t="str">
        <f>VLOOKUP(C1642,Магазин!A:C,2,0)</f>
        <v>Заречный</v>
      </c>
    </row>
    <row r="1643" spans="1:11" hidden="1" x14ac:dyDescent="0.2">
      <c r="A1643">
        <v>2125</v>
      </c>
      <c r="B1643" s="2">
        <v>45086</v>
      </c>
      <c r="C1643" s="3" t="s">
        <v>23</v>
      </c>
      <c r="D1643">
        <v>49</v>
      </c>
      <c r="E1643">
        <v>167</v>
      </c>
      <c r="F1643" t="s">
        <v>25</v>
      </c>
      <c r="G1643" t="str">
        <f>VLOOKUP(D1643, Товар!A:F,3,0)</f>
        <v>Печенье постное</v>
      </c>
      <c r="H1643">
        <f>VLOOKUP(D1643,Товар!A:F,6,0)</f>
        <v>60</v>
      </c>
      <c r="I1643">
        <f>VLOOKUP(D1643,Товар!A:F,5,0)</f>
        <v>250</v>
      </c>
      <c r="J1643">
        <f>I1643*E1643</f>
        <v>41750</v>
      </c>
      <c r="K1643" t="str">
        <f>VLOOKUP(C1643,Магазин!A:C,2,0)</f>
        <v>Заречный</v>
      </c>
    </row>
    <row r="1644" spans="1:11" hidden="1" x14ac:dyDescent="0.2">
      <c r="A1644">
        <v>2149</v>
      </c>
      <c r="B1644" s="2">
        <v>45086</v>
      </c>
      <c r="C1644" s="3" t="s">
        <v>24</v>
      </c>
      <c r="D1644">
        <v>49</v>
      </c>
      <c r="E1644">
        <v>163</v>
      </c>
      <c r="F1644" t="s">
        <v>25</v>
      </c>
      <c r="G1644" t="str">
        <f>VLOOKUP(D1644, Товар!A:F,3,0)</f>
        <v>Печенье постное</v>
      </c>
      <c r="H1644">
        <f>VLOOKUP(D1644,Товар!A:F,6,0)</f>
        <v>60</v>
      </c>
      <c r="I1644">
        <f>VLOOKUP(D1644,Товар!A:F,5,0)</f>
        <v>250</v>
      </c>
      <c r="J1644">
        <f>I1644*E1644</f>
        <v>40750</v>
      </c>
      <c r="K1644" t="str">
        <f>VLOOKUP(C1644,Магазин!A:C,2,0)</f>
        <v>Заречный</v>
      </c>
    </row>
    <row r="1645" spans="1:11" hidden="1" x14ac:dyDescent="0.2">
      <c r="A1645">
        <v>4213</v>
      </c>
      <c r="B1645" s="2">
        <v>45091</v>
      </c>
      <c r="C1645" s="3" t="s">
        <v>20</v>
      </c>
      <c r="D1645">
        <v>49</v>
      </c>
      <c r="E1645">
        <v>114</v>
      </c>
      <c r="F1645" t="s">
        <v>25</v>
      </c>
      <c r="G1645" t="str">
        <f>VLOOKUP(D1645, Товар!A:F,3,0)</f>
        <v>Печенье постное</v>
      </c>
      <c r="H1645">
        <f>VLOOKUP(D1645,Товар!A:F,6,0)</f>
        <v>60</v>
      </c>
      <c r="I1645">
        <f>VLOOKUP(D1645,Товар!A:F,5,0)</f>
        <v>250</v>
      </c>
      <c r="J1645">
        <f>I1645*E1645</f>
        <v>28500</v>
      </c>
      <c r="K1645" t="str">
        <f>VLOOKUP(C1645,Магазин!A:C,2,0)</f>
        <v>Заречный</v>
      </c>
    </row>
    <row r="1646" spans="1:11" hidden="1" x14ac:dyDescent="0.2">
      <c r="A1646">
        <v>4237</v>
      </c>
      <c r="B1646" s="2">
        <v>45091</v>
      </c>
      <c r="C1646" s="3" t="s">
        <v>21</v>
      </c>
      <c r="D1646">
        <v>49</v>
      </c>
      <c r="E1646">
        <v>114</v>
      </c>
      <c r="F1646" t="s">
        <v>25</v>
      </c>
      <c r="G1646" t="str">
        <f>VLOOKUP(D1646, Товар!A:F,3,0)</f>
        <v>Печенье постное</v>
      </c>
      <c r="H1646">
        <f>VLOOKUP(D1646,Товар!A:F,6,0)</f>
        <v>60</v>
      </c>
      <c r="I1646">
        <f>VLOOKUP(D1646,Товар!A:F,5,0)</f>
        <v>250</v>
      </c>
      <c r="J1646">
        <f>I1646*E1646</f>
        <v>28500</v>
      </c>
      <c r="K1646" t="str">
        <f>VLOOKUP(C1646,Магазин!A:C,2,0)</f>
        <v>Заречный</v>
      </c>
    </row>
    <row r="1647" spans="1:11" hidden="1" x14ac:dyDescent="0.2">
      <c r="A1647">
        <v>4261</v>
      </c>
      <c r="B1647" s="2">
        <v>45091</v>
      </c>
      <c r="C1647" s="3" t="s">
        <v>22</v>
      </c>
      <c r="D1647">
        <v>49</v>
      </c>
      <c r="E1647">
        <v>123</v>
      </c>
      <c r="F1647" t="s">
        <v>25</v>
      </c>
      <c r="G1647" t="str">
        <f>VLOOKUP(D1647, Товар!A:F,3,0)</f>
        <v>Печенье постное</v>
      </c>
      <c r="H1647">
        <f>VLOOKUP(D1647,Товар!A:F,6,0)</f>
        <v>60</v>
      </c>
      <c r="I1647">
        <f>VLOOKUP(D1647,Товар!A:F,5,0)</f>
        <v>250</v>
      </c>
      <c r="J1647">
        <f>I1647*E1647</f>
        <v>30750</v>
      </c>
      <c r="K1647" t="str">
        <f>VLOOKUP(C1647,Магазин!A:C,2,0)</f>
        <v>Заречный</v>
      </c>
    </row>
    <row r="1648" spans="1:11" hidden="1" x14ac:dyDescent="0.2">
      <c r="A1648">
        <v>4285</v>
      </c>
      <c r="B1648" s="2">
        <v>45091</v>
      </c>
      <c r="C1648" s="3" t="s">
        <v>23</v>
      </c>
      <c r="D1648">
        <v>49</v>
      </c>
      <c r="E1648">
        <v>165</v>
      </c>
      <c r="F1648" t="s">
        <v>25</v>
      </c>
      <c r="G1648" t="str">
        <f>VLOOKUP(D1648, Товар!A:F,3,0)</f>
        <v>Печенье постное</v>
      </c>
      <c r="H1648">
        <f>VLOOKUP(D1648,Товар!A:F,6,0)</f>
        <v>60</v>
      </c>
      <c r="I1648">
        <f>VLOOKUP(D1648,Товар!A:F,5,0)</f>
        <v>250</v>
      </c>
      <c r="J1648">
        <f>I1648*E1648</f>
        <v>41250</v>
      </c>
      <c r="K1648" t="str">
        <f>VLOOKUP(C1648,Магазин!A:C,2,0)</f>
        <v>Заречный</v>
      </c>
    </row>
    <row r="1649" spans="1:11" hidden="1" x14ac:dyDescent="0.2">
      <c r="A1649">
        <v>4309</v>
      </c>
      <c r="B1649" s="2">
        <v>45092</v>
      </c>
      <c r="C1649" s="3" t="s">
        <v>24</v>
      </c>
      <c r="D1649">
        <v>49</v>
      </c>
      <c r="E1649">
        <v>145</v>
      </c>
      <c r="F1649" t="s">
        <v>25</v>
      </c>
      <c r="G1649" t="str">
        <f>VLOOKUP(D1649, Товар!A:F,3,0)</f>
        <v>Печенье постное</v>
      </c>
      <c r="H1649">
        <f>VLOOKUP(D1649,Товар!A:F,6,0)</f>
        <v>60</v>
      </c>
      <c r="I1649">
        <f>VLOOKUP(D1649,Товар!A:F,5,0)</f>
        <v>250</v>
      </c>
      <c r="J1649">
        <f>I1649*E1649</f>
        <v>36250</v>
      </c>
      <c r="K1649" t="str">
        <f>VLOOKUP(C1649,Магазин!A:C,2,0)</f>
        <v>Заречный</v>
      </c>
    </row>
    <row r="1650" spans="1:11" hidden="1" x14ac:dyDescent="0.2">
      <c r="A1650">
        <v>2044</v>
      </c>
      <c r="B1650" s="2">
        <v>45086</v>
      </c>
      <c r="C1650" s="3" t="s">
        <v>20</v>
      </c>
      <c r="D1650">
        <v>40</v>
      </c>
      <c r="E1650">
        <v>144</v>
      </c>
      <c r="F1650" t="s">
        <v>25</v>
      </c>
      <c r="G1650" t="str">
        <f>VLOOKUP(D1650, Товар!A:F,3,0)</f>
        <v>Крендель с корицей</v>
      </c>
      <c r="H1650">
        <f>VLOOKUP(D1650,Товар!A:F,6,0)</f>
        <v>70</v>
      </c>
      <c r="I1650">
        <f>VLOOKUP(D1650,Товар!A:F,5,0)</f>
        <v>200</v>
      </c>
      <c r="J1650">
        <f>I1650*E1650</f>
        <v>28800</v>
      </c>
      <c r="K1650" t="str">
        <f>VLOOKUP(C1650,Магазин!A:C,2,0)</f>
        <v>Заречный</v>
      </c>
    </row>
    <row r="1651" spans="1:11" hidden="1" x14ac:dyDescent="0.2">
      <c r="A1651">
        <v>2068</v>
      </c>
      <c r="B1651" s="2">
        <v>45086</v>
      </c>
      <c r="C1651" s="3" t="s">
        <v>21</v>
      </c>
      <c r="D1651">
        <v>40</v>
      </c>
      <c r="E1651">
        <v>178</v>
      </c>
      <c r="F1651" t="s">
        <v>25</v>
      </c>
      <c r="G1651" t="str">
        <f>VLOOKUP(D1651, Товар!A:F,3,0)</f>
        <v>Крендель с корицей</v>
      </c>
      <c r="H1651">
        <f>VLOOKUP(D1651,Товар!A:F,6,0)</f>
        <v>70</v>
      </c>
      <c r="I1651">
        <f>VLOOKUP(D1651,Товар!A:F,5,0)</f>
        <v>200</v>
      </c>
      <c r="J1651">
        <f>I1651*E1651</f>
        <v>35600</v>
      </c>
      <c r="K1651" t="str">
        <f>VLOOKUP(C1651,Магазин!A:C,2,0)</f>
        <v>Заречный</v>
      </c>
    </row>
    <row r="1652" spans="1:11" hidden="1" x14ac:dyDescent="0.2">
      <c r="A1652">
        <v>2092</v>
      </c>
      <c r="B1652" s="2">
        <v>45086</v>
      </c>
      <c r="C1652" s="3" t="s">
        <v>22</v>
      </c>
      <c r="D1652">
        <v>40</v>
      </c>
      <c r="E1652">
        <v>178</v>
      </c>
      <c r="F1652" t="s">
        <v>25</v>
      </c>
      <c r="G1652" t="str">
        <f>VLOOKUP(D1652, Товар!A:F,3,0)</f>
        <v>Крендель с корицей</v>
      </c>
      <c r="H1652">
        <f>VLOOKUP(D1652,Товар!A:F,6,0)</f>
        <v>70</v>
      </c>
      <c r="I1652">
        <f>VLOOKUP(D1652,Товар!A:F,5,0)</f>
        <v>200</v>
      </c>
      <c r="J1652">
        <f>I1652*E1652</f>
        <v>35600</v>
      </c>
      <c r="K1652" t="str">
        <f>VLOOKUP(C1652,Магазин!A:C,2,0)</f>
        <v>Заречный</v>
      </c>
    </row>
    <row r="1653" spans="1:11" hidden="1" x14ac:dyDescent="0.2">
      <c r="A1653">
        <v>2116</v>
      </c>
      <c r="B1653" s="2">
        <v>45086</v>
      </c>
      <c r="C1653" s="3" t="s">
        <v>23</v>
      </c>
      <c r="D1653">
        <v>40</v>
      </c>
      <c r="E1653">
        <v>129</v>
      </c>
      <c r="F1653" t="s">
        <v>25</v>
      </c>
      <c r="G1653" t="str">
        <f>VLOOKUP(D1653, Товар!A:F,3,0)</f>
        <v>Крендель с корицей</v>
      </c>
      <c r="H1653">
        <f>VLOOKUP(D1653,Товар!A:F,6,0)</f>
        <v>70</v>
      </c>
      <c r="I1653">
        <f>VLOOKUP(D1653,Товар!A:F,5,0)</f>
        <v>200</v>
      </c>
      <c r="J1653">
        <f>I1653*E1653</f>
        <v>25800</v>
      </c>
      <c r="K1653" t="str">
        <f>VLOOKUP(C1653,Магазин!A:C,2,0)</f>
        <v>Заречный</v>
      </c>
    </row>
    <row r="1654" spans="1:11" hidden="1" x14ac:dyDescent="0.2">
      <c r="A1654">
        <v>2140</v>
      </c>
      <c r="B1654" s="2">
        <v>45086</v>
      </c>
      <c r="C1654" s="3" t="s">
        <v>24</v>
      </c>
      <c r="D1654">
        <v>40</v>
      </c>
      <c r="E1654">
        <v>180</v>
      </c>
      <c r="F1654" t="s">
        <v>25</v>
      </c>
      <c r="G1654" t="str">
        <f>VLOOKUP(D1654, Товар!A:F,3,0)</f>
        <v>Крендель с корицей</v>
      </c>
      <c r="H1654">
        <f>VLOOKUP(D1654,Товар!A:F,6,0)</f>
        <v>70</v>
      </c>
      <c r="I1654">
        <f>VLOOKUP(D1654,Товар!A:F,5,0)</f>
        <v>200</v>
      </c>
      <c r="J1654">
        <f>I1654*E1654</f>
        <v>36000</v>
      </c>
      <c r="K1654" t="str">
        <f>VLOOKUP(C1654,Магазин!A:C,2,0)</f>
        <v>Заречный</v>
      </c>
    </row>
    <row r="1655" spans="1:11" hidden="1" x14ac:dyDescent="0.2">
      <c r="A1655">
        <v>4204</v>
      </c>
      <c r="B1655" s="2">
        <v>45091</v>
      </c>
      <c r="C1655" s="3" t="s">
        <v>20</v>
      </c>
      <c r="D1655">
        <v>40</v>
      </c>
      <c r="E1655">
        <v>156</v>
      </c>
      <c r="F1655" t="s">
        <v>25</v>
      </c>
      <c r="G1655" t="str">
        <f>VLOOKUP(D1655, Товар!A:F,3,0)</f>
        <v>Крендель с корицей</v>
      </c>
      <c r="H1655">
        <f>VLOOKUP(D1655,Товар!A:F,6,0)</f>
        <v>70</v>
      </c>
      <c r="I1655">
        <f>VLOOKUP(D1655,Товар!A:F,5,0)</f>
        <v>200</v>
      </c>
      <c r="J1655">
        <f>I1655*E1655</f>
        <v>31200</v>
      </c>
      <c r="K1655" t="str">
        <f>VLOOKUP(C1655,Магазин!A:C,2,0)</f>
        <v>Заречный</v>
      </c>
    </row>
    <row r="1656" spans="1:11" hidden="1" x14ac:dyDescent="0.2">
      <c r="A1656">
        <v>4228</v>
      </c>
      <c r="B1656" s="2">
        <v>45091</v>
      </c>
      <c r="C1656" s="3" t="s">
        <v>21</v>
      </c>
      <c r="D1656">
        <v>40</v>
      </c>
      <c r="E1656">
        <v>143</v>
      </c>
      <c r="F1656" t="s">
        <v>25</v>
      </c>
      <c r="G1656" t="str">
        <f>VLOOKUP(D1656, Товар!A:F,3,0)</f>
        <v>Крендель с корицей</v>
      </c>
      <c r="H1656">
        <f>VLOOKUP(D1656,Товар!A:F,6,0)</f>
        <v>70</v>
      </c>
      <c r="I1656">
        <f>VLOOKUP(D1656,Товар!A:F,5,0)</f>
        <v>200</v>
      </c>
      <c r="J1656">
        <f>I1656*E1656</f>
        <v>28600</v>
      </c>
      <c r="K1656" t="str">
        <f>VLOOKUP(C1656,Магазин!A:C,2,0)</f>
        <v>Заречный</v>
      </c>
    </row>
    <row r="1657" spans="1:11" hidden="1" x14ac:dyDescent="0.2">
      <c r="A1657">
        <v>4252</v>
      </c>
      <c r="B1657" s="2">
        <v>45091</v>
      </c>
      <c r="C1657" s="3" t="s">
        <v>22</v>
      </c>
      <c r="D1657">
        <v>40</v>
      </c>
      <c r="E1657">
        <v>144</v>
      </c>
      <c r="F1657" t="s">
        <v>25</v>
      </c>
      <c r="G1657" t="str">
        <f>VLOOKUP(D1657, Товар!A:F,3,0)</f>
        <v>Крендель с корицей</v>
      </c>
      <c r="H1657">
        <f>VLOOKUP(D1657,Товар!A:F,6,0)</f>
        <v>70</v>
      </c>
      <c r="I1657">
        <f>VLOOKUP(D1657,Товар!A:F,5,0)</f>
        <v>200</v>
      </c>
      <c r="J1657">
        <f>I1657*E1657</f>
        <v>28800</v>
      </c>
      <c r="K1657" t="str">
        <f>VLOOKUP(C1657,Магазин!A:C,2,0)</f>
        <v>Заречный</v>
      </c>
    </row>
    <row r="1658" spans="1:11" hidden="1" x14ac:dyDescent="0.2">
      <c r="A1658">
        <v>4276</v>
      </c>
      <c r="B1658" s="2">
        <v>45091</v>
      </c>
      <c r="C1658" s="3" t="s">
        <v>23</v>
      </c>
      <c r="D1658">
        <v>40</v>
      </c>
      <c r="E1658">
        <v>138</v>
      </c>
      <c r="F1658" t="s">
        <v>25</v>
      </c>
      <c r="G1658" t="str">
        <f>VLOOKUP(D1658, Товар!A:F,3,0)</f>
        <v>Крендель с корицей</v>
      </c>
      <c r="H1658">
        <f>VLOOKUP(D1658,Товар!A:F,6,0)</f>
        <v>70</v>
      </c>
      <c r="I1658">
        <f>VLOOKUP(D1658,Товар!A:F,5,0)</f>
        <v>200</v>
      </c>
      <c r="J1658">
        <f>I1658*E1658</f>
        <v>27600</v>
      </c>
      <c r="K1658" t="str">
        <f>VLOOKUP(C1658,Магазин!A:C,2,0)</f>
        <v>Заречный</v>
      </c>
    </row>
    <row r="1659" spans="1:11" hidden="1" x14ac:dyDescent="0.2">
      <c r="A1659">
        <v>4300</v>
      </c>
      <c r="B1659" s="2">
        <v>45092</v>
      </c>
      <c r="C1659" s="3" t="s">
        <v>24</v>
      </c>
      <c r="D1659">
        <v>40</v>
      </c>
      <c r="E1659">
        <v>173</v>
      </c>
      <c r="F1659" t="s">
        <v>25</v>
      </c>
      <c r="G1659" t="str">
        <f>VLOOKUP(D1659, Товар!A:F,3,0)</f>
        <v>Крендель с корицей</v>
      </c>
      <c r="H1659">
        <f>VLOOKUP(D1659,Товар!A:F,6,0)</f>
        <v>70</v>
      </c>
      <c r="I1659">
        <f>VLOOKUP(D1659,Товар!A:F,5,0)</f>
        <v>200</v>
      </c>
      <c r="J1659">
        <f>I1659*E1659</f>
        <v>34600</v>
      </c>
      <c r="K1659" t="str">
        <f>VLOOKUP(C1659,Магазин!A:C,2,0)</f>
        <v>Заречный</v>
      </c>
    </row>
    <row r="1660" spans="1:11" hidden="1" x14ac:dyDescent="0.2">
      <c r="A1660">
        <v>1578</v>
      </c>
      <c r="B1660" s="2">
        <v>45084</v>
      </c>
      <c r="C1660" s="3" t="s">
        <v>20</v>
      </c>
      <c r="D1660">
        <v>30</v>
      </c>
      <c r="E1660">
        <v>67</v>
      </c>
      <c r="F1660" t="s">
        <v>25</v>
      </c>
      <c r="G1660" t="str">
        <f>VLOOKUP(D1660, Товар!A:F,3,0)</f>
        <v>Шоколад молочный</v>
      </c>
      <c r="H1660">
        <f>VLOOKUP(D1660,Товар!A:F,6,0)</f>
        <v>75</v>
      </c>
      <c r="I1660">
        <f>VLOOKUP(D1660,Товар!A:F,5,0)</f>
        <v>100</v>
      </c>
      <c r="J1660">
        <f>I1660*E1660</f>
        <v>6700</v>
      </c>
      <c r="K1660" t="str">
        <f>VLOOKUP(C1660,Магазин!A:C,2,0)</f>
        <v>Заречный</v>
      </c>
    </row>
    <row r="1661" spans="1:11" hidden="1" x14ac:dyDescent="0.2">
      <c r="A1661">
        <v>1614</v>
      </c>
      <c r="B1661" s="2">
        <v>45084</v>
      </c>
      <c r="C1661" s="3" t="s">
        <v>21</v>
      </c>
      <c r="D1661">
        <v>30</v>
      </c>
      <c r="E1661">
        <v>44</v>
      </c>
      <c r="F1661" t="s">
        <v>25</v>
      </c>
      <c r="G1661" t="str">
        <f>VLOOKUP(D1661, Товар!A:F,3,0)</f>
        <v>Шоколад молочный</v>
      </c>
      <c r="H1661">
        <f>VLOOKUP(D1661,Товар!A:F,6,0)</f>
        <v>75</v>
      </c>
      <c r="I1661">
        <f>VLOOKUP(D1661,Товар!A:F,5,0)</f>
        <v>100</v>
      </c>
      <c r="J1661">
        <f>I1661*E1661</f>
        <v>4400</v>
      </c>
      <c r="K1661" t="str">
        <f>VLOOKUP(C1661,Магазин!A:C,2,0)</f>
        <v>Заречный</v>
      </c>
    </row>
    <row r="1662" spans="1:11" hidden="1" x14ac:dyDescent="0.2">
      <c r="A1662">
        <v>1650</v>
      </c>
      <c r="B1662" s="2">
        <v>45084</v>
      </c>
      <c r="C1662" s="3" t="s">
        <v>22</v>
      </c>
      <c r="D1662">
        <v>30</v>
      </c>
      <c r="E1662">
        <v>73</v>
      </c>
      <c r="F1662" t="s">
        <v>25</v>
      </c>
      <c r="G1662" t="str">
        <f>VLOOKUP(D1662, Товар!A:F,3,0)</f>
        <v>Шоколад молочный</v>
      </c>
      <c r="H1662">
        <f>VLOOKUP(D1662,Товар!A:F,6,0)</f>
        <v>75</v>
      </c>
      <c r="I1662">
        <f>VLOOKUP(D1662,Товар!A:F,5,0)</f>
        <v>100</v>
      </c>
      <c r="J1662">
        <f>I1662*E1662</f>
        <v>7300</v>
      </c>
      <c r="K1662" t="str">
        <f>VLOOKUP(C1662,Магазин!A:C,2,0)</f>
        <v>Заречный</v>
      </c>
    </row>
    <row r="1663" spans="1:11" hidden="1" x14ac:dyDescent="0.2">
      <c r="A1663">
        <v>1686</v>
      </c>
      <c r="B1663" s="2">
        <v>45084</v>
      </c>
      <c r="C1663" s="3" t="s">
        <v>23</v>
      </c>
      <c r="D1663">
        <v>30</v>
      </c>
      <c r="E1663">
        <v>59</v>
      </c>
      <c r="F1663" t="s">
        <v>25</v>
      </c>
      <c r="G1663" t="str">
        <f>VLOOKUP(D1663, Товар!A:F,3,0)</f>
        <v>Шоколад молочный</v>
      </c>
      <c r="H1663">
        <f>VLOOKUP(D1663,Товар!A:F,6,0)</f>
        <v>75</v>
      </c>
      <c r="I1663">
        <f>VLOOKUP(D1663,Товар!A:F,5,0)</f>
        <v>100</v>
      </c>
      <c r="J1663">
        <f>I1663*E1663</f>
        <v>5900</v>
      </c>
      <c r="K1663" t="str">
        <f>VLOOKUP(C1663,Магазин!A:C,2,0)</f>
        <v>Заречный</v>
      </c>
    </row>
    <row r="1664" spans="1:11" hidden="1" x14ac:dyDescent="0.2">
      <c r="A1664">
        <v>1722</v>
      </c>
      <c r="B1664" s="2">
        <v>45084</v>
      </c>
      <c r="C1664" s="3" t="s">
        <v>24</v>
      </c>
      <c r="D1664">
        <v>30</v>
      </c>
      <c r="E1664">
        <v>83</v>
      </c>
      <c r="F1664" t="s">
        <v>25</v>
      </c>
      <c r="G1664" t="str">
        <f>VLOOKUP(D1664, Товар!A:F,3,0)</f>
        <v>Шоколад молочный</v>
      </c>
      <c r="H1664">
        <f>VLOOKUP(D1664,Товар!A:F,6,0)</f>
        <v>75</v>
      </c>
      <c r="I1664">
        <f>VLOOKUP(D1664,Товар!A:F,5,0)</f>
        <v>100</v>
      </c>
      <c r="J1664">
        <f>I1664*E1664</f>
        <v>8300</v>
      </c>
      <c r="K1664" t="str">
        <f>VLOOKUP(C1664,Магазин!A:C,2,0)</f>
        <v>Заречный</v>
      </c>
    </row>
    <row r="1665" spans="1:11" hidden="1" x14ac:dyDescent="0.2">
      <c r="A1665">
        <v>3738</v>
      </c>
      <c r="B1665" s="2">
        <v>45091</v>
      </c>
      <c r="C1665" s="3" t="s">
        <v>20</v>
      </c>
      <c r="D1665">
        <v>30</v>
      </c>
      <c r="E1665">
        <v>85</v>
      </c>
      <c r="F1665" t="s">
        <v>25</v>
      </c>
      <c r="G1665" t="str">
        <f>VLOOKUP(D1665, Товар!A:F,3,0)</f>
        <v>Шоколад молочный</v>
      </c>
      <c r="H1665">
        <f>VLOOKUP(D1665,Товар!A:F,6,0)</f>
        <v>75</v>
      </c>
      <c r="I1665">
        <f>VLOOKUP(D1665,Товар!A:F,5,0)</f>
        <v>100</v>
      </c>
      <c r="J1665">
        <f>I1665*E1665</f>
        <v>8500</v>
      </c>
      <c r="K1665" t="str">
        <f>VLOOKUP(C1665,Магазин!A:C,2,0)</f>
        <v>Заречный</v>
      </c>
    </row>
    <row r="1666" spans="1:11" hidden="1" x14ac:dyDescent="0.2">
      <c r="A1666">
        <v>3774</v>
      </c>
      <c r="B1666" s="2">
        <v>45091</v>
      </c>
      <c r="C1666" s="3" t="s">
        <v>21</v>
      </c>
      <c r="D1666">
        <v>30</v>
      </c>
      <c r="E1666">
        <v>47</v>
      </c>
      <c r="F1666" t="s">
        <v>25</v>
      </c>
      <c r="G1666" t="str">
        <f>VLOOKUP(D1666, Товар!A:F,3,0)</f>
        <v>Шоколад молочный</v>
      </c>
      <c r="H1666">
        <f>VLOOKUP(D1666,Товар!A:F,6,0)</f>
        <v>75</v>
      </c>
      <c r="I1666">
        <f>VLOOKUP(D1666,Товар!A:F,5,0)</f>
        <v>100</v>
      </c>
      <c r="J1666">
        <f>I1666*E1666</f>
        <v>4700</v>
      </c>
      <c r="K1666" t="str">
        <f>VLOOKUP(C1666,Магазин!A:C,2,0)</f>
        <v>Заречный</v>
      </c>
    </row>
    <row r="1667" spans="1:11" hidden="1" x14ac:dyDescent="0.2">
      <c r="A1667">
        <v>3810</v>
      </c>
      <c r="B1667" s="2">
        <v>45091</v>
      </c>
      <c r="C1667" s="3" t="s">
        <v>22</v>
      </c>
      <c r="D1667">
        <v>30</v>
      </c>
      <c r="E1667">
        <v>87</v>
      </c>
      <c r="F1667" t="s">
        <v>25</v>
      </c>
      <c r="G1667" t="str">
        <f>VLOOKUP(D1667, Товар!A:F,3,0)</f>
        <v>Шоколад молочный</v>
      </c>
      <c r="H1667">
        <f>VLOOKUP(D1667,Товар!A:F,6,0)</f>
        <v>75</v>
      </c>
      <c r="I1667">
        <f>VLOOKUP(D1667,Товар!A:F,5,0)</f>
        <v>100</v>
      </c>
      <c r="J1667">
        <f>I1667*E1667</f>
        <v>8700</v>
      </c>
      <c r="K1667" t="str">
        <f>VLOOKUP(C1667,Магазин!A:C,2,0)</f>
        <v>Заречный</v>
      </c>
    </row>
    <row r="1668" spans="1:11" hidden="1" x14ac:dyDescent="0.2">
      <c r="A1668">
        <v>3846</v>
      </c>
      <c r="B1668" s="2">
        <v>45091</v>
      </c>
      <c r="C1668" s="3" t="s">
        <v>23</v>
      </c>
      <c r="D1668">
        <v>30</v>
      </c>
      <c r="E1668">
        <v>57</v>
      </c>
      <c r="F1668" t="s">
        <v>25</v>
      </c>
      <c r="G1668" t="str">
        <f>VLOOKUP(D1668, Товар!A:F,3,0)</f>
        <v>Шоколад молочный</v>
      </c>
      <c r="H1668">
        <f>VLOOKUP(D1668,Товар!A:F,6,0)</f>
        <v>75</v>
      </c>
      <c r="I1668">
        <f>VLOOKUP(D1668,Товар!A:F,5,0)</f>
        <v>100</v>
      </c>
      <c r="J1668">
        <f>I1668*E1668</f>
        <v>5700</v>
      </c>
      <c r="K1668" t="str">
        <f>VLOOKUP(C1668,Магазин!A:C,2,0)</f>
        <v>Заречный</v>
      </c>
    </row>
    <row r="1669" spans="1:11" hidden="1" x14ac:dyDescent="0.2">
      <c r="A1669">
        <v>3882</v>
      </c>
      <c r="B1669" s="2">
        <v>45091</v>
      </c>
      <c r="C1669" s="3" t="s">
        <v>24</v>
      </c>
      <c r="D1669">
        <v>30</v>
      </c>
      <c r="E1669">
        <v>84</v>
      </c>
      <c r="F1669" t="s">
        <v>25</v>
      </c>
      <c r="G1669" t="str">
        <f>VLOOKUP(D1669, Товар!A:F,3,0)</f>
        <v>Шоколад молочный</v>
      </c>
      <c r="H1669">
        <f>VLOOKUP(D1669,Товар!A:F,6,0)</f>
        <v>75</v>
      </c>
      <c r="I1669">
        <f>VLOOKUP(D1669,Товар!A:F,5,0)</f>
        <v>100</v>
      </c>
      <c r="J1669">
        <f>I1669*E1669</f>
        <v>8400</v>
      </c>
      <c r="K1669" t="str">
        <f>VLOOKUP(C1669,Магазин!A:C,2,0)</f>
        <v>Заречный</v>
      </c>
    </row>
    <row r="1670" spans="1:11" hidden="1" x14ac:dyDescent="0.2">
      <c r="A1670">
        <v>1579</v>
      </c>
      <c r="B1670" s="2">
        <v>45084</v>
      </c>
      <c r="C1670" s="3" t="s">
        <v>20</v>
      </c>
      <c r="D1670">
        <v>31</v>
      </c>
      <c r="E1670">
        <v>85</v>
      </c>
      <c r="F1670" t="s">
        <v>25</v>
      </c>
      <c r="G1670" t="str">
        <f>VLOOKUP(D1670, Товар!A:F,3,0)</f>
        <v>Шоколад с изюмом</v>
      </c>
      <c r="H1670">
        <f>VLOOKUP(D1670,Товар!A:F,6,0)</f>
        <v>80</v>
      </c>
      <c r="I1670">
        <f>VLOOKUP(D1670,Товар!A:F,5,0)</f>
        <v>80</v>
      </c>
      <c r="J1670">
        <f>I1670*E1670</f>
        <v>6800</v>
      </c>
      <c r="K1670" t="str">
        <f>VLOOKUP(C1670,Магазин!A:C,2,0)</f>
        <v>Заречный</v>
      </c>
    </row>
    <row r="1671" spans="1:11" hidden="1" x14ac:dyDescent="0.2">
      <c r="A1671">
        <v>1581</v>
      </c>
      <c r="B1671" s="2">
        <v>45084</v>
      </c>
      <c r="C1671" s="3" t="s">
        <v>20</v>
      </c>
      <c r="D1671">
        <v>33</v>
      </c>
      <c r="E1671">
        <v>89</v>
      </c>
      <c r="F1671" t="s">
        <v>25</v>
      </c>
      <c r="G1671" t="str">
        <f>VLOOKUP(D1671, Товар!A:F,3,0)</f>
        <v>Шоколад темный</v>
      </c>
      <c r="H1671">
        <f>VLOOKUP(D1671,Товар!A:F,6,0)</f>
        <v>80</v>
      </c>
      <c r="I1671">
        <f>VLOOKUP(D1671,Товар!A:F,5,0)</f>
        <v>100</v>
      </c>
      <c r="J1671">
        <f>I1671*E1671</f>
        <v>8900</v>
      </c>
      <c r="K1671" t="str">
        <f>VLOOKUP(C1671,Магазин!A:C,2,0)</f>
        <v>Заречный</v>
      </c>
    </row>
    <row r="1672" spans="1:11" hidden="1" x14ac:dyDescent="0.2">
      <c r="A1672">
        <v>1615</v>
      </c>
      <c r="B1672" s="2">
        <v>45084</v>
      </c>
      <c r="C1672" s="3" t="s">
        <v>21</v>
      </c>
      <c r="D1672">
        <v>31</v>
      </c>
      <c r="E1672">
        <v>55</v>
      </c>
      <c r="F1672" t="s">
        <v>25</v>
      </c>
      <c r="G1672" t="str">
        <f>VLOOKUP(D1672, Товар!A:F,3,0)</f>
        <v>Шоколад с изюмом</v>
      </c>
      <c r="H1672">
        <f>VLOOKUP(D1672,Товар!A:F,6,0)</f>
        <v>80</v>
      </c>
      <c r="I1672">
        <f>VLOOKUP(D1672,Товар!A:F,5,0)</f>
        <v>80</v>
      </c>
      <c r="J1672">
        <f>I1672*E1672</f>
        <v>4400</v>
      </c>
      <c r="K1672" t="str">
        <f>VLOOKUP(C1672,Магазин!A:C,2,0)</f>
        <v>Заречный</v>
      </c>
    </row>
    <row r="1673" spans="1:11" hidden="1" x14ac:dyDescent="0.2">
      <c r="A1673">
        <v>1617</v>
      </c>
      <c r="B1673" s="2">
        <v>45084</v>
      </c>
      <c r="C1673" s="3" t="s">
        <v>21</v>
      </c>
      <c r="D1673">
        <v>33</v>
      </c>
      <c r="E1673">
        <v>39</v>
      </c>
      <c r="F1673" t="s">
        <v>25</v>
      </c>
      <c r="G1673" t="str">
        <f>VLOOKUP(D1673, Товар!A:F,3,0)</f>
        <v>Шоколад темный</v>
      </c>
      <c r="H1673">
        <f>VLOOKUP(D1673,Товар!A:F,6,0)</f>
        <v>80</v>
      </c>
      <c r="I1673">
        <f>VLOOKUP(D1673,Товар!A:F,5,0)</f>
        <v>100</v>
      </c>
      <c r="J1673">
        <f>I1673*E1673</f>
        <v>3900</v>
      </c>
      <c r="K1673" t="str">
        <f>VLOOKUP(C1673,Магазин!A:C,2,0)</f>
        <v>Заречный</v>
      </c>
    </row>
    <row r="1674" spans="1:11" hidden="1" x14ac:dyDescent="0.2">
      <c r="A1674">
        <v>1651</v>
      </c>
      <c r="B1674" s="2">
        <v>45084</v>
      </c>
      <c r="C1674" s="3" t="s">
        <v>22</v>
      </c>
      <c r="D1674">
        <v>31</v>
      </c>
      <c r="E1674">
        <v>71</v>
      </c>
      <c r="F1674" t="s">
        <v>25</v>
      </c>
      <c r="G1674" t="str">
        <f>VLOOKUP(D1674, Товар!A:F,3,0)</f>
        <v>Шоколад с изюмом</v>
      </c>
      <c r="H1674">
        <f>VLOOKUP(D1674,Товар!A:F,6,0)</f>
        <v>80</v>
      </c>
      <c r="I1674">
        <f>VLOOKUP(D1674,Товар!A:F,5,0)</f>
        <v>80</v>
      </c>
      <c r="J1674">
        <f>I1674*E1674</f>
        <v>5680</v>
      </c>
      <c r="K1674" t="str">
        <f>VLOOKUP(C1674,Магазин!A:C,2,0)</f>
        <v>Заречный</v>
      </c>
    </row>
    <row r="1675" spans="1:11" hidden="1" x14ac:dyDescent="0.2">
      <c r="A1675">
        <v>1653</v>
      </c>
      <c r="B1675" s="2">
        <v>45084</v>
      </c>
      <c r="C1675" s="3" t="s">
        <v>22</v>
      </c>
      <c r="D1675">
        <v>33</v>
      </c>
      <c r="E1675">
        <v>67</v>
      </c>
      <c r="F1675" t="s">
        <v>25</v>
      </c>
      <c r="G1675" t="str">
        <f>VLOOKUP(D1675, Товар!A:F,3,0)</f>
        <v>Шоколад темный</v>
      </c>
      <c r="H1675">
        <f>VLOOKUP(D1675,Товар!A:F,6,0)</f>
        <v>80</v>
      </c>
      <c r="I1675">
        <f>VLOOKUP(D1675,Товар!A:F,5,0)</f>
        <v>100</v>
      </c>
      <c r="J1675">
        <f>I1675*E1675</f>
        <v>6700</v>
      </c>
      <c r="K1675" t="str">
        <f>VLOOKUP(C1675,Магазин!A:C,2,0)</f>
        <v>Заречный</v>
      </c>
    </row>
    <row r="1676" spans="1:11" hidden="1" x14ac:dyDescent="0.2">
      <c r="A1676">
        <v>1687</v>
      </c>
      <c r="B1676" s="2">
        <v>45084</v>
      </c>
      <c r="C1676" s="3" t="s">
        <v>23</v>
      </c>
      <c r="D1676">
        <v>31</v>
      </c>
      <c r="E1676">
        <v>57</v>
      </c>
      <c r="F1676" t="s">
        <v>25</v>
      </c>
      <c r="G1676" t="str">
        <f>VLOOKUP(D1676, Товар!A:F,3,0)</f>
        <v>Шоколад с изюмом</v>
      </c>
      <c r="H1676">
        <f>VLOOKUP(D1676,Товар!A:F,6,0)</f>
        <v>80</v>
      </c>
      <c r="I1676">
        <f>VLOOKUP(D1676,Товар!A:F,5,0)</f>
        <v>80</v>
      </c>
      <c r="J1676">
        <f>I1676*E1676</f>
        <v>4560</v>
      </c>
      <c r="K1676" t="str">
        <f>VLOOKUP(C1676,Магазин!A:C,2,0)</f>
        <v>Заречный</v>
      </c>
    </row>
    <row r="1677" spans="1:11" hidden="1" x14ac:dyDescent="0.2">
      <c r="A1677">
        <v>1689</v>
      </c>
      <c r="B1677" s="2">
        <v>45084</v>
      </c>
      <c r="C1677" s="3" t="s">
        <v>23</v>
      </c>
      <c r="D1677">
        <v>33</v>
      </c>
      <c r="E1677">
        <v>44</v>
      </c>
      <c r="F1677" t="s">
        <v>25</v>
      </c>
      <c r="G1677" t="str">
        <f>VLOOKUP(D1677, Товар!A:F,3,0)</f>
        <v>Шоколад темный</v>
      </c>
      <c r="H1677">
        <f>VLOOKUP(D1677,Товар!A:F,6,0)</f>
        <v>80</v>
      </c>
      <c r="I1677">
        <f>VLOOKUP(D1677,Товар!A:F,5,0)</f>
        <v>100</v>
      </c>
      <c r="J1677">
        <f>I1677*E1677</f>
        <v>4400</v>
      </c>
      <c r="K1677" t="str">
        <f>VLOOKUP(C1677,Магазин!A:C,2,0)</f>
        <v>Заречный</v>
      </c>
    </row>
    <row r="1678" spans="1:11" hidden="1" x14ac:dyDescent="0.2">
      <c r="A1678">
        <v>1723</v>
      </c>
      <c r="B1678" s="2">
        <v>45084</v>
      </c>
      <c r="C1678" s="3" t="s">
        <v>24</v>
      </c>
      <c r="D1678">
        <v>31</v>
      </c>
      <c r="E1678">
        <v>81</v>
      </c>
      <c r="F1678" t="s">
        <v>25</v>
      </c>
      <c r="G1678" t="str">
        <f>VLOOKUP(D1678, Товар!A:F,3,0)</f>
        <v>Шоколад с изюмом</v>
      </c>
      <c r="H1678">
        <f>VLOOKUP(D1678,Товар!A:F,6,0)</f>
        <v>80</v>
      </c>
      <c r="I1678">
        <f>VLOOKUP(D1678,Товар!A:F,5,0)</f>
        <v>80</v>
      </c>
      <c r="J1678">
        <f>I1678*E1678</f>
        <v>6480</v>
      </c>
      <c r="K1678" t="str">
        <f>VLOOKUP(C1678,Магазин!A:C,2,0)</f>
        <v>Заречный</v>
      </c>
    </row>
    <row r="1679" spans="1:11" hidden="1" x14ac:dyDescent="0.2">
      <c r="A1679">
        <v>1725</v>
      </c>
      <c r="B1679" s="2">
        <v>45084</v>
      </c>
      <c r="C1679" s="3" t="s">
        <v>24</v>
      </c>
      <c r="D1679">
        <v>33</v>
      </c>
      <c r="E1679">
        <v>73</v>
      </c>
      <c r="F1679" t="s">
        <v>25</v>
      </c>
      <c r="G1679" t="str">
        <f>VLOOKUP(D1679, Товар!A:F,3,0)</f>
        <v>Шоколад темный</v>
      </c>
      <c r="H1679">
        <f>VLOOKUP(D1679,Товар!A:F,6,0)</f>
        <v>80</v>
      </c>
      <c r="I1679">
        <f>VLOOKUP(D1679,Товар!A:F,5,0)</f>
        <v>100</v>
      </c>
      <c r="J1679">
        <f>I1679*E1679</f>
        <v>7300</v>
      </c>
      <c r="K1679" t="str">
        <f>VLOOKUP(C1679,Магазин!A:C,2,0)</f>
        <v>Заречный</v>
      </c>
    </row>
    <row r="1680" spans="1:11" hidden="1" x14ac:dyDescent="0.2">
      <c r="A1680">
        <v>2048</v>
      </c>
      <c r="B1680" s="2">
        <v>45086</v>
      </c>
      <c r="C1680" s="3" t="s">
        <v>20</v>
      </c>
      <c r="D1680">
        <v>44</v>
      </c>
      <c r="E1680">
        <v>123</v>
      </c>
      <c r="F1680" t="s">
        <v>25</v>
      </c>
      <c r="G1680" t="str">
        <f>VLOOKUP(D1680, Товар!A:F,3,0)</f>
        <v>Печенье кокосовое</v>
      </c>
      <c r="H1680">
        <f>VLOOKUP(D1680,Товар!A:F,6,0)</f>
        <v>80</v>
      </c>
      <c r="I1680">
        <f>VLOOKUP(D1680,Товар!A:F,5,0)</f>
        <v>200</v>
      </c>
      <c r="J1680">
        <f>I1680*E1680</f>
        <v>24600</v>
      </c>
      <c r="K1680" t="str">
        <f>VLOOKUP(C1680,Магазин!A:C,2,0)</f>
        <v>Заречный</v>
      </c>
    </row>
    <row r="1681" spans="1:11" hidden="1" x14ac:dyDescent="0.2">
      <c r="A1681">
        <v>2062</v>
      </c>
      <c r="B1681" s="2">
        <v>45086</v>
      </c>
      <c r="C1681" s="3" t="s">
        <v>20</v>
      </c>
      <c r="D1681">
        <v>58</v>
      </c>
      <c r="E1681">
        <v>147</v>
      </c>
      <c r="F1681" t="s">
        <v>25</v>
      </c>
      <c r="G1681" t="str">
        <f>VLOOKUP(D1681, Товар!A:F,3,0)</f>
        <v>Пряники имбирные</v>
      </c>
      <c r="H1681">
        <f>VLOOKUP(D1681,Товар!A:F,6,0)</f>
        <v>80</v>
      </c>
      <c r="I1681">
        <f>VLOOKUP(D1681,Товар!A:F,5,0)</f>
        <v>500</v>
      </c>
      <c r="J1681">
        <f>I1681*E1681</f>
        <v>73500</v>
      </c>
      <c r="K1681" t="str">
        <f>VLOOKUP(C1681,Магазин!A:C,2,0)</f>
        <v>Заречный</v>
      </c>
    </row>
    <row r="1682" spans="1:11" hidden="1" x14ac:dyDescent="0.2">
      <c r="A1682">
        <v>2063</v>
      </c>
      <c r="B1682" s="2">
        <v>45086</v>
      </c>
      <c r="C1682" s="3" t="s">
        <v>20</v>
      </c>
      <c r="D1682">
        <v>59</v>
      </c>
      <c r="E1682">
        <v>138</v>
      </c>
      <c r="F1682" t="s">
        <v>25</v>
      </c>
      <c r="G1682" t="str">
        <f>VLOOKUP(D1682, Товар!A:F,3,0)</f>
        <v>Пряники мятные</v>
      </c>
      <c r="H1682">
        <f>VLOOKUP(D1682,Товар!A:F,6,0)</f>
        <v>80</v>
      </c>
      <c r="I1682">
        <f>VLOOKUP(D1682,Товар!A:F,5,0)</f>
        <v>500</v>
      </c>
      <c r="J1682">
        <f>I1682*E1682</f>
        <v>69000</v>
      </c>
      <c r="K1682" t="str">
        <f>VLOOKUP(C1682,Магазин!A:C,2,0)</f>
        <v>Заречный</v>
      </c>
    </row>
    <row r="1683" spans="1:11" hidden="1" x14ac:dyDescent="0.2">
      <c r="A1683">
        <v>2072</v>
      </c>
      <c r="B1683" s="2">
        <v>45086</v>
      </c>
      <c r="C1683" s="3" t="s">
        <v>21</v>
      </c>
      <c r="D1683">
        <v>44</v>
      </c>
      <c r="E1683">
        <v>165</v>
      </c>
      <c r="F1683" t="s">
        <v>25</v>
      </c>
      <c r="G1683" t="str">
        <f>VLOOKUP(D1683, Товар!A:F,3,0)</f>
        <v>Печенье кокосовое</v>
      </c>
      <c r="H1683">
        <f>VLOOKUP(D1683,Товар!A:F,6,0)</f>
        <v>80</v>
      </c>
      <c r="I1683">
        <f>VLOOKUP(D1683,Товар!A:F,5,0)</f>
        <v>200</v>
      </c>
      <c r="J1683">
        <f>I1683*E1683</f>
        <v>33000</v>
      </c>
      <c r="K1683" t="str">
        <f>VLOOKUP(C1683,Магазин!A:C,2,0)</f>
        <v>Заречный</v>
      </c>
    </row>
    <row r="1684" spans="1:11" hidden="1" x14ac:dyDescent="0.2">
      <c r="A1684">
        <v>2086</v>
      </c>
      <c r="B1684" s="2">
        <v>45086</v>
      </c>
      <c r="C1684" s="3" t="s">
        <v>21</v>
      </c>
      <c r="D1684">
        <v>58</v>
      </c>
      <c r="E1684">
        <v>146</v>
      </c>
      <c r="F1684" t="s">
        <v>25</v>
      </c>
      <c r="G1684" t="str">
        <f>VLOOKUP(D1684, Товар!A:F,3,0)</f>
        <v>Пряники имбирные</v>
      </c>
      <c r="H1684">
        <f>VLOOKUP(D1684,Товар!A:F,6,0)</f>
        <v>80</v>
      </c>
      <c r="I1684">
        <f>VLOOKUP(D1684,Товар!A:F,5,0)</f>
        <v>500</v>
      </c>
      <c r="J1684">
        <f>I1684*E1684</f>
        <v>73000</v>
      </c>
      <c r="K1684" t="str">
        <f>VLOOKUP(C1684,Магазин!A:C,2,0)</f>
        <v>Заречный</v>
      </c>
    </row>
    <row r="1685" spans="1:11" hidden="1" x14ac:dyDescent="0.2">
      <c r="A1685">
        <v>2087</v>
      </c>
      <c r="B1685" s="2">
        <v>45086</v>
      </c>
      <c r="C1685" s="3" t="s">
        <v>21</v>
      </c>
      <c r="D1685">
        <v>59</v>
      </c>
      <c r="E1685">
        <v>173</v>
      </c>
      <c r="F1685" t="s">
        <v>25</v>
      </c>
      <c r="G1685" t="str">
        <f>VLOOKUP(D1685, Товар!A:F,3,0)</f>
        <v>Пряники мятные</v>
      </c>
      <c r="H1685">
        <f>VLOOKUP(D1685,Товар!A:F,6,0)</f>
        <v>80</v>
      </c>
      <c r="I1685">
        <f>VLOOKUP(D1685,Товар!A:F,5,0)</f>
        <v>500</v>
      </c>
      <c r="J1685">
        <f>I1685*E1685</f>
        <v>86500</v>
      </c>
      <c r="K1685" t="str">
        <f>VLOOKUP(C1685,Магазин!A:C,2,0)</f>
        <v>Заречный</v>
      </c>
    </row>
    <row r="1686" spans="1:11" hidden="1" x14ac:dyDescent="0.2">
      <c r="A1686">
        <v>2096</v>
      </c>
      <c r="B1686" s="2">
        <v>45086</v>
      </c>
      <c r="C1686" s="3" t="s">
        <v>22</v>
      </c>
      <c r="D1686">
        <v>44</v>
      </c>
      <c r="E1686">
        <v>144</v>
      </c>
      <c r="F1686" t="s">
        <v>25</v>
      </c>
      <c r="G1686" t="str">
        <f>VLOOKUP(D1686, Товар!A:F,3,0)</f>
        <v>Печенье кокосовое</v>
      </c>
      <c r="H1686">
        <f>VLOOKUP(D1686,Товар!A:F,6,0)</f>
        <v>80</v>
      </c>
      <c r="I1686">
        <f>VLOOKUP(D1686,Товар!A:F,5,0)</f>
        <v>200</v>
      </c>
      <c r="J1686">
        <f>I1686*E1686</f>
        <v>28800</v>
      </c>
      <c r="K1686" t="str">
        <f>VLOOKUP(C1686,Магазин!A:C,2,0)</f>
        <v>Заречный</v>
      </c>
    </row>
    <row r="1687" spans="1:11" hidden="1" x14ac:dyDescent="0.2">
      <c r="A1687">
        <v>2110</v>
      </c>
      <c r="B1687" s="2">
        <v>45086</v>
      </c>
      <c r="C1687" s="3" t="s">
        <v>22</v>
      </c>
      <c r="D1687">
        <v>58</v>
      </c>
      <c r="E1687">
        <v>146</v>
      </c>
      <c r="F1687" t="s">
        <v>25</v>
      </c>
      <c r="G1687" t="str">
        <f>VLOOKUP(D1687, Товар!A:F,3,0)</f>
        <v>Пряники имбирные</v>
      </c>
      <c r="H1687">
        <f>VLOOKUP(D1687,Товар!A:F,6,0)</f>
        <v>80</v>
      </c>
      <c r="I1687">
        <f>VLOOKUP(D1687,Товар!A:F,5,0)</f>
        <v>500</v>
      </c>
      <c r="J1687">
        <f>I1687*E1687</f>
        <v>73000</v>
      </c>
      <c r="K1687" t="str">
        <f>VLOOKUP(C1687,Магазин!A:C,2,0)</f>
        <v>Заречный</v>
      </c>
    </row>
    <row r="1688" spans="1:11" hidden="1" x14ac:dyDescent="0.2">
      <c r="A1688">
        <v>2111</v>
      </c>
      <c r="B1688" s="2">
        <v>45086</v>
      </c>
      <c r="C1688" s="3" t="s">
        <v>22</v>
      </c>
      <c r="D1688">
        <v>59</v>
      </c>
      <c r="E1688">
        <v>147</v>
      </c>
      <c r="F1688" t="s">
        <v>25</v>
      </c>
      <c r="G1688" t="str">
        <f>VLOOKUP(D1688, Товар!A:F,3,0)</f>
        <v>Пряники мятные</v>
      </c>
      <c r="H1688">
        <f>VLOOKUP(D1688,Товар!A:F,6,0)</f>
        <v>80</v>
      </c>
      <c r="I1688">
        <f>VLOOKUP(D1688,Товар!A:F,5,0)</f>
        <v>500</v>
      </c>
      <c r="J1688">
        <f>I1688*E1688</f>
        <v>73500</v>
      </c>
      <c r="K1688" t="str">
        <f>VLOOKUP(C1688,Магазин!A:C,2,0)</f>
        <v>Заречный</v>
      </c>
    </row>
    <row r="1689" spans="1:11" hidden="1" x14ac:dyDescent="0.2">
      <c r="A1689">
        <v>2120</v>
      </c>
      <c r="B1689" s="2">
        <v>45086</v>
      </c>
      <c r="C1689" s="3" t="s">
        <v>23</v>
      </c>
      <c r="D1689">
        <v>44</v>
      </c>
      <c r="E1689">
        <v>178</v>
      </c>
      <c r="F1689" t="s">
        <v>25</v>
      </c>
      <c r="G1689" t="str">
        <f>VLOOKUP(D1689, Товар!A:F,3,0)</f>
        <v>Печенье кокосовое</v>
      </c>
      <c r="H1689">
        <f>VLOOKUP(D1689,Товар!A:F,6,0)</f>
        <v>80</v>
      </c>
      <c r="I1689">
        <f>VLOOKUP(D1689,Товар!A:F,5,0)</f>
        <v>200</v>
      </c>
      <c r="J1689">
        <f>I1689*E1689</f>
        <v>35600</v>
      </c>
      <c r="K1689" t="str">
        <f>VLOOKUP(C1689,Магазин!A:C,2,0)</f>
        <v>Заречный</v>
      </c>
    </row>
    <row r="1690" spans="1:11" hidden="1" x14ac:dyDescent="0.2">
      <c r="A1690">
        <v>2134</v>
      </c>
      <c r="B1690" s="2">
        <v>45086</v>
      </c>
      <c r="C1690" s="3" t="s">
        <v>23</v>
      </c>
      <c r="D1690">
        <v>58</v>
      </c>
      <c r="E1690">
        <v>138</v>
      </c>
      <c r="F1690" t="s">
        <v>25</v>
      </c>
      <c r="G1690" t="str">
        <f>VLOOKUP(D1690, Товар!A:F,3,0)</f>
        <v>Пряники имбирные</v>
      </c>
      <c r="H1690">
        <f>VLOOKUP(D1690,Товар!A:F,6,0)</f>
        <v>80</v>
      </c>
      <c r="I1690">
        <f>VLOOKUP(D1690,Товар!A:F,5,0)</f>
        <v>500</v>
      </c>
      <c r="J1690">
        <f>I1690*E1690</f>
        <v>69000</v>
      </c>
      <c r="K1690" t="str">
        <f>VLOOKUP(C1690,Магазин!A:C,2,0)</f>
        <v>Заречный</v>
      </c>
    </row>
    <row r="1691" spans="1:11" hidden="1" x14ac:dyDescent="0.2">
      <c r="A1691">
        <v>2135</v>
      </c>
      <c r="B1691" s="2">
        <v>45086</v>
      </c>
      <c r="C1691" s="3" t="s">
        <v>23</v>
      </c>
      <c r="D1691">
        <v>59</v>
      </c>
      <c r="E1691">
        <v>164</v>
      </c>
      <c r="F1691" t="s">
        <v>25</v>
      </c>
      <c r="G1691" t="str">
        <f>VLOOKUP(D1691, Товар!A:F,3,0)</f>
        <v>Пряники мятные</v>
      </c>
      <c r="H1691">
        <f>VLOOKUP(D1691,Товар!A:F,6,0)</f>
        <v>80</v>
      </c>
      <c r="I1691">
        <f>VLOOKUP(D1691,Товар!A:F,5,0)</f>
        <v>500</v>
      </c>
      <c r="J1691">
        <f>I1691*E1691</f>
        <v>82000</v>
      </c>
      <c r="K1691" t="str">
        <f>VLOOKUP(C1691,Магазин!A:C,2,0)</f>
        <v>Заречный</v>
      </c>
    </row>
    <row r="1692" spans="1:11" hidden="1" x14ac:dyDescent="0.2">
      <c r="A1692">
        <v>2144</v>
      </c>
      <c r="B1692" s="2">
        <v>45086</v>
      </c>
      <c r="C1692" s="3" t="s">
        <v>24</v>
      </c>
      <c r="D1692">
        <v>44</v>
      </c>
      <c r="E1692">
        <v>178</v>
      </c>
      <c r="F1692" t="s">
        <v>25</v>
      </c>
      <c r="G1692" t="str">
        <f>VLOOKUP(D1692, Товар!A:F,3,0)</f>
        <v>Печенье кокосовое</v>
      </c>
      <c r="H1692">
        <f>VLOOKUP(D1692,Товар!A:F,6,0)</f>
        <v>80</v>
      </c>
      <c r="I1692">
        <f>VLOOKUP(D1692,Товар!A:F,5,0)</f>
        <v>200</v>
      </c>
      <c r="J1692">
        <f>I1692*E1692</f>
        <v>35600</v>
      </c>
      <c r="K1692" t="str">
        <f>VLOOKUP(C1692,Магазин!A:C,2,0)</f>
        <v>Заречный</v>
      </c>
    </row>
    <row r="1693" spans="1:11" hidden="1" x14ac:dyDescent="0.2">
      <c r="A1693">
        <v>2158</v>
      </c>
      <c r="B1693" s="2">
        <v>45086</v>
      </c>
      <c r="C1693" s="3" t="s">
        <v>24</v>
      </c>
      <c r="D1693">
        <v>58</v>
      </c>
      <c r="E1693">
        <v>180</v>
      </c>
      <c r="F1693" t="s">
        <v>25</v>
      </c>
      <c r="G1693" t="str">
        <f>VLOOKUP(D1693, Товар!A:F,3,0)</f>
        <v>Пряники имбирные</v>
      </c>
      <c r="H1693">
        <f>VLOOKUP(D1693,Товар!A:F,6,0)</f>
        <v>80</v>
      </c>
      <c r="I1693">
        <f>VLOOKUP(D1693,Товар!A:F,5,0)</f>
        <v>500</v>
      </c>
      <c r="J1693">
        <f>I1693*E1693</f>
        <v>90000</v>
      </c>
      <c r="K1693" t="str">
        <f>VLOOKUP(C1693,Магазин!A:C,2,0)</f>
        <v>Заречный</v>
      </c>
    </row>
    <row r="1694" spans="1:11" hidden="1" x14ac:dyDescent="0.2">
      <c r="A1694">
        <v>2159</v>
      </c>
      <c r="B1694" s="2">
        <v>45086</v>
      </c>
      <c r="C1694" s="3" t="s">
        <v>24</v>
      </c>
      <c r="D1694">
        <v>59</v>
      </c>
      <c r="E1694">
        <v>147</v>
      </c>
      <c r="F1694" t="s">
        <v>25</v>
      </c>
      <c r="G1694" t="str">
        <f>VLOOKUP(D1694, Товар!A:F,3,0)</f>
        <v>Пряники мятные</v>
      </c>
      <c r="H1694">
        <f>VLOOKUP(D1694,Товар!A:F,6,0)</f>
        <v>80</v>
      </c>
      <c r="I1694">
        <f>VLOOKUP(D1694,Товар!A:F,5,0)</f>
        <v>500</v>
      </c>
      <c r="J1694">
        <f>I1694*E1694</f>
        <v>73500</v>
      </c>
      <c r="K1694" t="str">
        <f>VLOOKUP(C1694,Магазин!A:C,2,0)</f>
        <v>Заречный</v>
      </c>
    </row>
    <row r="1695" spans="1:11" hidden="1" x14ac:dyDescent="0.2">
      <c r="A1695">
        <v>3739</v>
      </c>
      <c r="B1695" s="2">
        <v>45091</v>
      </c>
      <c r="C1695" s="3" t="s">
        <v>20</v>
      </c>
      <c r="D1695">
        <v>31</v>
      </c>
      <c r="E1695">
        <v>67</v>
      </c>
      <c r="F1695" t="s">
        <v>25</v>
      </c>
      <c r="G1695" t="str">
        <f>VLOOKUP(D1695, Товар!A:F,3,0)</f>
        <v>Шоколад с изюмом</v>
      </c>
      <c r="H1695">
        <f>VLOOKUP(D1695,Товар!A:F,6,0)</f>
        <v>80</v>
      </c>
      <c r="I1695">
        <f>VLOOKUP(D1695,Товар!A:F,5,0)</f>
        <v>80</v>
      </c>
      <c r="J1695">
        <f>I1695*E1695</f>
        <v>5360</v>
      </c>
      <c r="K1695" t="str">
        <f>VLOOKUP(C1695,Магазин!A:C,2,0)</f>
        <v>Заречный</v>
      </c>
    </row>
    <row r="1696" spans="1:11" hidden="1" x14ac:dyDescent="0.2">
      <c r="A1696">
        <v>3741</v>
      </c>
      <c r="B1696" s="2">
        <v>45091</v>
      </c>
      <c r="C1696" s="3" t="s">
        <v>20</v>
      </c>
      <c r="D1696">
        <v>33</v>
      </c>
      <c r="E1696">
        <v>83</v>
      </c>
      <c r="F1696" t="s">
        <v>25</v>
      </c>
      <c r="G1696" t="str">
        <f>VLOOKUP(D1696, Товар!A:F,3,0)</f>
        <v>Шоколад темный</v>
      </c>
      <c r="H1696">
        <f>VLOOKUP(D1696,Товар!A:F,6,0)</f>
        <v>80</v>
      </c>
      <c r="I1696">
        <f>VLOOKUP(D1696,Товар!A:F,5,0)</f>
        <v>100</v>
      </c>
      <c r="J1696">
        <f>I1696*E1696</f>
        <v>8300</v>
      </c>
      <c r="K1696" t="str">
        <f>VLOOKUP(C1696,Магазин!A:C,2,0)</f>
        <v>Заречный</v>
      </c>
    </row>
    <row r="1697" spans="1:11" hidden="1" x14ac:dyDescent="0.2">
      <c r="A1697">
        <v>3775</v>
      </c>
      <c r="B1697" s="2">
        <v>45091</v>
      </c>
      <c r="C1697" s="3" t="s">
        <v>21</v>
      </c>
      <c r="D1697">
        <v>31</v>
      </c>
      <c r="E1697">
        <v>44</v>
      </c>
      <c r="F1697" t="s">
        <v>25</v>
      </c>
      <c r="G1697" t="str">
        <f>VLOOKUP(D1697, Товар!A:F,3,0)</f>
        <v>Шоколад с изюмом</v>
      </c>
      <c r="H1697">
        <f>VLOOKUP(D1697,Товар!A:F,6,0)</f>
        <v>80</v>
      </c>
      <c r="I1697">
        <f>VLOOKUP(D1697,Товар!A:F,5,0)</f>
        <v>80</v>
      </c>
      <c r="J1697">
        <f>I1697*E1697</f>
        <v>3520</v>
      </c>
      <c r="K1697" t="str">
        <f>VLOOKUP(C1697,Магазин!A:C,2,0)</f>
        <v>Заречный</v>
      </c>
    </row>
    <row r="1698" spans="1:11" hidden="1" x14ac:dyDescent="0.2">
      <c r="A1698">
        <v>3777</v>
      </c>
      <c r="B1698" s="2">
        <v>45091</v>
      </c>
      <c r="C1698" s="3" t="s">
        <v>21</v>
      </c>
      <c r="D1698">
        <v>33</v>
      </c>
      <c r="E1698">
        <v>66</v>
      </c>
      <c r="F1698" t="s">
        <v>25</v>
      </c>
      <c r="G1698" t="str">
        <f>VLOOKUP(D1698, Товар!A:F,3,0)</f>
        <v>Шоколад темный</v>
      </c>
      <c r="H1698">
        <f>VLOOKUP(D1698,Товар!A:F,6,0)</f>
        <v>80</v>
      </c>
      <c r="I1698">
        <f>VLOOKUP(D1698,Товар!A:F,5,0)</f>
        <v>100</v>
      </c>
      <c r="J1698">
        <f>I1698*E1698</f>
        <v>6600</v>
      </c>
      <c r="K1698" t="str">
        <f>VLOOKUP(C1698,Магазин!A:C,2,0)</f>
        <v>Заречный</v>
      </c>
    </row>
    <row r="1699" spans="1:11" hidden="1" x14ac:dyDescent="0.2">
      <c r="A1699">
        <v>3811</v>
      </c>
      <c r="B1699" s="2">
        <v>45091</v>
      </c>
      <c r="C1699" s="3" t="s">
        <v>22</v>
      </c>
      <c r="D1699">
        <v>31</v>
      </c>
      <c r="E1699">
        <v>73</v>
      </c>
      <c r="F1699" t="s">
        <v>25</v>
      </c>
      <c r="G1699" t="str">
        <f>VLOOKUP(D1699, Товар!A:F,3,0)</f>
        <v>Шоколад с изюмом</v>
      </c>
      <c r="H1699">
        <f>VLOOKUP(D1699,Товар!A:F,6,0)</f>
        <v>80</v>
      </c>
      <c r="I1699">
        <f>VLOOKUP(D1699,Товар!A:F,5,0)</f>
        <v>80</v>
      </c>
      <c r="J1699">
        <f>I1699*E1699</f>
        <v>5840</v>
      </c>
      <c r="K1699" t="str">
        <f>VLOOKUP(C1699,Магазин!A:C,2,0)</f>
        <v>Заречный</v>
      </c>
    </row>
    <row r="1700" spans="1:11" hidden="1" x14ac:dyDescent="0.2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 Товар!A:F,3,0)</f>
        <v>Зефир воздушный</v>
      </c>
      <c r="H1700">
        <f>VLOOKUP(D1700,Товар!A:F,6,0)</f>
        <v>150</v>
      </c>
      <c r="I1700">
        <f>VLOOKUP(D1700,Товар!A:F,5,0)</f>
        <v>500</v>
      </c>
      <c r="J1700">
        <f>I1700*E1700</f>
        <v>101500</v>
      </c>
      <c r="K1700" t="str">
        <f>VLOOKUP(C1700,Магазин!A:C,2,0)</f>
        <v>Промышленный</v>
      </c>
    </row>
    <row r="1701" spans="1:11" hidden="1" x14ac:dyDescent="0.2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 Товар!A:F,3,0)</f>
        <v>Зефир лимонный</v>
      </c>
      <c r="H1701">
        <f>VLOOKUP(D1701,Товар!A:F,6,0)</f>
        <v>250</v>
      </c>
      <c r="I1701">
        <f>VLOOKUP(D1701,Товар!A:F,5,0)</f>
        <v>1000</v>
      </c>
      <c r="J1701">
        <f>I1701*E1701</f>
        <v>214000</v>
      </c>
      <c r="K1701" t="str">
        <f>VLOOKUP(C1701,Магазин!A:C,2,0)</f>
        <v>Промышленный</v>
      </c>
    </row>
    <row r="1702" spans="1:11" hidden="1" x14ac:dyDescent="0.2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 Товар!A:F,3,0)</f>
        <v>Зефир в шоколаде</v>
      </c>
      <c r="H1702">
        <f>VLOOKUP(D1702,Товар!A:F,6,0)</f>
        <v>220</v>
      </c>
      <c r="I1702">
        <f>VLOOKUP(D1702,Товар!A:F,5,0)</f>
        <v>250</v>
      </c>
      <c r="J1702">
        <f>I1702*E1702</f>
        <v>62000</v>
      </c>
      <c r="K1702" t="str">
        <f>VLOOKUP(C1702,Магазин!A:C,2,0)</f>
        <v>Промышленный</v>
      </c>
    </row>
    <row r="1703" spans="1:11" hidden="1" x14ac:dyDescent="0.2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 Товар!A:F,3,0)</f>
        <v>Зефир ванильный</v>
      </c>
      <c r="H1703">
        <f>VLOOKUP(D1703,Товар!A:F,6,0)</f>
        <v>200</v>
      </c>
      <c r="I1703">
        <f>VLOOKUP(D1703,Товар!A:F,5,0)</f>
        <v>800</v>
      </c>
      <c r="J1703">
        <f>I1703*E1703</f>
        <v>199200</v>
      </c>
      <c r="K1703" t="str">
        <f>VLOOKUP(C1703,Магазин!A:C,2,0)</f>
        <v>Промышленный</v>
      </c>
    </row>
    <row r="1704" spans="1:11" hidden="1" x14ac:dyDescent="0.2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 Товар!A:F,3,0)</f>
        <v>Зефир воздушный</v>
      </c>
      <c r="H1704">
        <f>VLOOKUP(D1704,Товар!A:F,6,0)</f>
        <v>150</v>
      </c>
      <c r="I1704">
        <f>VLOOKUP(D1704,Товар!A:F,5,0)</f>
        <v>500</v>
      </c>
      <c r="J1704">
        <f>I1704*E1704</f>
        <v>117000</v>
      </c>
      <c r="K1704" t="str">
        <f>VLOOKUP(C1704,Магазин!A:C,2,0)</f>
        <v>Промышленный</v>
      </c>
    </row>
    <row r="1705" spans="1:11" hidden="1" x14ac:dyDescent="0.2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 Товар!A:F,3,0)</f>
        <v>Зефир лимонный</v>
      </c>
      <c r="H1705">
        <f>VLOOKUP(D1705,Товар!A:F,6,0)</f>
        <v>250</v>
      </c>
      <c r="I1705">
        <f>VLOOKUP(D1705,Товар!A:F,5,0)</f>
        <v>1000</v>
      </c>
      <c r="J1705">
        <f>I1705*E1705</f>
        <v>238000</v>
      </c>
      <c r="K1705" t="str">
        <f>VLOOKUP(C1705,Магазин!A:C,2,0)</f>
        <v>Промышленный</v>
      </c>
    </row>
    <row r="1706" spans="1:11" hidden="1" x14ac:dyDescent="0.2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 Товар!A:F,3,0)</f>
        <v>Зефир в шоколаде</v>
      </c>
      <c r="H1706">
        <f>VLOOKUP(D1706,Товар!A:F,6,0)</f>
        <v>220</v>
      </c>
      <c r="I1706">
        <f>VLOOKUP(D1706,Товар!A:F,5,0)</f>
        <v>250</v>
      </c>
      <c r="J1706">
        <f>I1706*E1706</f>
        <v>54250</v>
      </c>
      <c r="K1706" t="str">
        <f>VLOOKUP(C1706,Магазин!A:C,2,0)</f>
        <v>Промышленный</v>
      </c>
    </row>
    <row r="1707" spans="1:11" hidden="1" x14ac:dyDescent="0.2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 Товар!A:F,3,0)</f>
        <v>Зефир ванильный</v>
      </c>
      <c r="H1707">
        <f>VLOOKUP(D1707,Товар!A:F,6,0)</f>
        <v>200</v>
      </c>
      <c r="I1707">
        <f>VLOOKUP(D1707,Товар!A:F,5,0)</f>
        <v>800</v>
      </c>
      <c r="J1707">
        <f>I1707*E1707</f>
        <v>206400</v>
      </c>
      <c r="K1707" t="str">
        <f>VLOOKUP(C1707,Магазин!A:C,2,0)</f>
        <v>Промышленный</v>
      </c>
    </row>
    <row r="1708" spans="1:11" hidden="1" x14ac:dyDescent="0.2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 Товар!A:F,3,0)</f>
        <v>Зефир воздушный</v>
      </c>
      <c r="H1708">
        <f>VLOOKUP(D1708,Товар!A:F,6,0)</f>
        <v>150</v>
      </c>
      <c r="I1708">
        <f>VLOOKUP(D1708,Товар!A:F,5,0)</f>
        <v>500</v>
      </c>
      <c r="J1708">
        <f>I1708*E1708</f>
        <v>99500</v>
      </c>
      <c r="K1708" t="str">
        <f>VLOOKUP(C1708,Магазин!A:C,2,0)</f>
        <v>Промышленный</v>
      </c>
    </row>
    <row r="1709" spans="1:11" hidden="1" x14ac:dyDescent="0.2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 Товар!A:F,3,0)</f>
        <v>Зефир лимонный</v>
      </c>
      <c r="H1709">
        <f>VLOOKUP(D1709,Товар!A:F,6,0)</f>
        <v>250</v>
      </c>
      <c r="I1709">
        <f>VLOOKUP(D1709,Товар!A:F,5,0)</f>
        <v>1000</v>
      </c>
      <c r="J1709">
        <f>I1709*E1709</f>
        <v>248000</v>
      </c>
      <c r="K1709" t="str">
        <f>VLOOKUP(C1709,Магазин!A:C,2,0)</f>
        <v>Промышленный</v>
      </c>
    </row>
    <row r="1710" spans="1:11" hidden="1" x14ac:dyDescent="0.2">
      <c r="A1710">
        <v>3813</v>
      </c>
      <c r="B1710" s="2">
        <v>45091</v>
      </c>
      <c r="C1710" s="3" t="s">
        <v>22</v>
      </c>
      <c r="D1710">
        <v>33</v>
      </c>
      <c r="E1710">
        <v>85</v>
      </c>
      <c r="F1710" t="s">
        <v>25</v>
      </c>
      <c r="G1710" t="str">
        <f>VLOOKUP(D1710, Товар!A:F,3,0)</f>
        <v>Шоколад темный</v>
      </c>
      <c r="H1710">
        <f>VLOOKUP(D1710,Товар!A:F,6,0)</f>
        <v>80</v>
      </c>
      <c r="I1710">
        <f>VLOOKUP(D1710,Товар!A:F,5,0)</f>
        <v>100</v>
      </c>
      <c r="J1710">
        <f>I1710*E1710</f>
        <v>8500</v>
      </c>
      <c r="K1710" t="str">
        <f>VLOOKUP(C1710,Магазин!A:C,2,0)</f>
        <v>Заречный</v>
      </c>
    </row>
    <row r="1711" spans="1:11" hidden="1" x14ac:dyDescent="0.2">
      <c r="A1711">
        <v>3847</v>
      </c>
      <c r="B1711" s="2">
        <v>45091</v>
      </c>
      <c r="C1711" s="3" t="s">
        <v>23</v>
      </c>
      <c r="D1711">
        <v>31</v>
      </c>
      <c r="E1711">
        <v>59</v>
      </c>
      <c r="F1711" t="s">
        <v>25</v>
      </c>
      <c r="G1711" t="str">
        <f>VLOOKUP(D1711, Товар!A:F,3,0)</f>
        <v>Шоколад с изюмом</v>
      </c>
      <c r="H1711">
        <f>VLOOKUP(D1711,Товар!A:F,6,0)</f>
        <v>80</v>
      </c>
      <c r="I1711">
        <f>VLOOKUP(D1711,Товар!A:F,5,0)</f>
        <v>80</v>
      </c>
      <c r="J1711">
        <f>I1711*E1711</f>
        <v>4720</v>
      </c>
      <c r="K1711" t="str">
        <f>VLOOKUP(C1711,Магазин!A:C,2,0)</f>
        <v>Заречный</v>
      </c>
    </row>
    <row r="1712" spans="1:11" hidden="1" x14ac:dyDescent="0.2">
      <c r="A1712">
        <v>3849</v>
      </c>
      <c r="B1712" s="2">
        <v>45091</v>
      </c>
      <c r="C1712" s="3" t="s">
        <v>23</v>
      </c>
      <c r="D1712">
        <v>33</v>
      </c>
      <c r="E1712">
        <v>47</v>
      </c>
      <c r="F1712" t="s">
        <v>25</v>
      </c>
      <c r="G1712" t="str">
        <f>VLOOKUP(D1712, Товар!A:F,3,0)</f>
        <v>Шоколад темный</v>
      </c>
      <c r="H1712">
        <f>VLOOKUP(D1712,Товар!A:F,6,0)</f>
        <v>80</v>
      </c>
      <c r="I1712">
        <f>VLOOKUP(D1712,Товар!A:F,5,0)</f>
        <v>100</v>
      </c>
      <c r="J1712">
        <f>I1712*E1712</f>
        <v>4700</v>
      </c>
      <c r="K1712" t="str">
        <f>VLOOKUP(C1712,Магазин!A:C,2,0)</f>
        <v>Заречный</v>
      </c>
    </row>
    <row r="1713" spans="1:11" hidden="1" x14ac:dyDescent="0.2">
      <c r="A1713">
        <v>3883</v>
      </c>
      <c r="B1713" s="2">
        <v>45091</v>
      </c>
      <c r="C1713" s="3" t="s">
        <v>24</v>
      </c>
      <c r="D1713">
        <v>31</v>
      </c>
      <c r="E1713">
        <v>83</v>
      </c>
      <c r="F1713" t="s">
        <v>25</v>
      </c>
      <c r="G1713" t="str">
        <f>VLOOKUP(D1713, Товар!A:F,3,0)</f>
        <v>Шоколад с изюмом</v>
      </c>
      <c r="H1713">
        <f>VLOOKUP(D1713,Товар!A:F,6,0)</f>
        <v>80</v>
      </c>
      <c r="I1713">
        <f>VLOOKUP(D1713,Товар!A:F,5,0)</f>
        <v>80</v>
      </c>
      <c r="J1713">
        <f>I1713*E1713</f>
        <v>6640</v>
      </c>
      <c r="K1713" t="str">
        <f>VLOOKUP(C1713,Магазин!A:C,2,0)</f>
        <v>Заречный</v>
      </c>
    </row>
    <row r="1714" spans="1:11" hidden="1" x14ac:dyDescent="0.2">
      <c r="A1714">
        <v>3885</v>
      </c>
      <c r="B1714" s="2">
        <v>45091</v>
      </c>
      <c r="C1714" s="3" t="s">
        <v>24</v>
      </c>
      <c r="D1714">
        <v>33</v>
      </c>
      <c r="E1714">
        <v>87</v>
      </c>
      <c r="F1714" t="s">
        <v>25</v>
      </c>
      <c r="G1714" t="str">
        <f>VLOOKUP(D1714, Товар!A:F,3,0)</f>
        <v>Шоколад темный</v>
      </c>
      <c r="H1714">
        <f>VLOOKUP(D1714,Товар!A:F,6,0)</f>
        <v>80</v>
      </c>
      <c r="I1714">
        <f>VLOOKUP(D1714,Товар!A:F,5,0)</f>
        <v>100</v>
      </c>
      <c r="J1714">
        <f>I1714*E1714</f>
        <v>8700</v>
      </c>
      <c r="K1714" t="str">
        <f>VLOOKUP(C1714,Магазин!A:C,2,0)</f>
        <v>Заречный</v>
      </c>
    </row>
    <row r="1715" spans="1:11" hidden="1" x14ac:dyDescent="0.2">
      <c r="A1715">
        <v>4208</v>
      </c>
      <c r="B1715" s="2">
        <v>45091</v>
      </c>
      <c r="C1715" s="3" t="s">
        <v>20</v>
      </c>
      <c r="D1715">
        <v>44</v>
      </c>
      <c r="E1715">
        <v>196</v>
      </c>
      <c r="F1715" t="s">
        <v>25</v>
      </c>
      <c r="G1715" t="str">
        <f>VLOOKUP(D1715, Товар!A:F,3,0)</f>
        <v>Печенье кокосовое</v>
      </c>
      <c r="H1715">
        <f>VLOOKUP(D1715,Товар!A:F,6,0)</f>
        <v>80</v>
      </c>
      <c r="I1715">
        <f>VLOOKUP(D1715,Товар!A:F,5,0)</f>
        <v>200</v>
      </c>
      <c r="J1715">
        <f>I1715*E1715</f>
        <v>39200</v>
      </c>
      <c r="K1715" t="str">
        <f>VLOOKUP(C1715,Магазин!A:C,2,0)</f>
        <v>Заречный</v>
      </c>
    </row>
    <row r="1716" spans="1:11" hidden="1" x14ac:dyDescent="0.2">
      <c r="A1716">
        <v>4222</v>
      </c>
      <c r="B1716" s="2">
        <v>45091</v>
      </c>
      <c r="C1716" s="3" t="s">
        <v>20</v>
      </c>
      <c r="D1716">
        <v>58</v>
      </c>
      <c r="E1716">
        <v>199</v>
      </c>
      <c r="F1716" t="s">
        <v>25</v>
      </c>
      <c r="G1716" t="str">
        <f>VLOOKUP(D1716, Товар!A:F,3,0)</f>
        <v>Пряники имбирные</v>
      </c>
      <c r="H1716">
        <f>VLOOKUP(D1716,Товар!A:F,6,0)</f>
        <v>80</v>
      </c>
      <c r="I1716">
        <f>VLOOKUP(D1716,Товар!A:F,5,0)</f>
        <v>500</v>
      </c>
      <c r="J1716">
        <f>I1716*E1716</f>
        <v>99500</v>
      </c>
      <c r="K1716" t="str">
        <f>VLOOKUP(C1716,Магазин!A:C,2,0)</f>
        <v>Заречный</v>
      </c>
    </row>
    <row r="1717" spans="1:11" hidden="1" x14ac:dyDescent="0.2">
      <c r="A1717">
        <v>4223</v>
      </c>
      <c r="B1717" s="2">
        <v>45091</v>
      </c>
      <c r="C1717" s="3" t="s">
        <v>20</v>
      </c>
      <c r="D1717">
        <v>59</v>
      </c>
      <c r="E1717">
        <v>147</v>
      </c>
      <c r="F1717" t="s">
        <v>25</v>
      </c>
      <c r="G1717" t="str">
        <f>VLOOKUP(D1717, Товар!A:F,3,0)</f>
        <v>Пряники мятные</v>
      </c>
      <c r="H1717">
        <f>VLOOKUP(D1717,Товар!A:F,6,0)</f>
        <v>80</v>
      </c>
      <c r="I1717">
        <f>VLOOKUP(D1717,Товар!A:F,5,0)</f>
        <v>500</v>
      </c>
      <c r="J1717">
        <f>I1717*E1717</f>
        <v>73500</v>
      </c>
      <c r="K1717" t="str">
        <f>VLOOKUP(C1717,Магазин!A:C,2,0)</f>
        <v>Заречный</v>
      </c>
    </row>
    <row r="1718" spans="1:11" hidden="1" x14ac:dyDescent="0.2">
      <c r="A1718">
        <v>4232</v>
      </c>
      <c r="B1718" s="2">
        <v>45091</v>
      </c>
      <c r="C1718" s="3" t="s">
        <v>21</v>
      </c>
      <c r="D1718">
        <v>44</v>
      </c>
      <c r="E1718">
        <v>191</v>
      </c>
      <c r="F1718" t="s">
        <v>25</v>
      </c>
      <c r="G1718" t="str">
        <f>VLOOKUP(D1718, Товар!A:F,3,0)</f>
        <v>Печенье кокосовое</v>
      </c>
      <c r="H1718">
        <f>VLOOKUP(D1718,Товар!A:F,6,0)</f>
        <v>80</v>
      </c>
      <c r="I1718">
        <f>VLOOKUP(D1718,Товар!A:F,5,0)</f>
        <v>200</v>
      </c>
      <c r="J1718">
        <f>I1718*E1718</f>
        <v>38200</v>
      </c>
      <c r="K1718" t="str">
        <f>VLOOKUP(C1718,Магазин!A:C,2,0)</f>
        <v>Заречный</v>
      </c>
    </row>
    <row r="1719" spans="1:11" hidden="1" x14ac:dyDescent="0.2">
      <c r="A1719">
        <v>4246</v>
      </c>
      <c r="B1719" s="2">
        <v>45091</v>
      </c>
      <c r="C1719" s="3" t="s">
        <v>21</v>
      </c>
      <c r="D1719">
        <v>58</v>
      </c>
      <c r="E1719">
        <v>128</v>
      </c>
      <c r="F1719" t="s">
        <v>25</v>
      </c>
      <c r="G1719" t="str">
        <f>VLOOKUP(D1719, Товар!A:F,3,0)</f>
        <v>Пряники имбирные</v>
      </c>
      <c r="H1719">
        <f>VLOOKUP(D1719,Товар!A:F,6,0)</f>
        <v>80</v>
      </c>
      <c r="I1719">
        <f>VLOOKUP(D1719,Товар!A:F,5,0)</f>
        <v>500</v>
      </c>
      <c r="J1719">
        <f>I1719*E1719</f>
        <v>64000</v>
      </c>
      <c r="K1719" t="str">
        <f>VLOOKUP(C1719,Магазин!A:C,2,0)</f>
        <v>Заречный</v>
      </c>
    </row>
    <row r="1720" spans="1:11" hidden="1" x14ac:dyDescent="0.2">
      <c r="A1720">
        <v>4247</v>
      </c>
      <c r="B1720" s="2">
        <v>45091</v>
      </c>
      <c r="C1720" s="3" t="s">
        <v>21</v>
      </c>
      <c r="D1720">
        <v>59</v>
      </c>
      <c r="E1720">
        <v>146</v>
      </c>
      <c r="F1720" t="s">
        <v>25</v>
      </c>
      <c r="G1720" t="str">
        <f>VLOOKUP(D1720, Товар!A:F,3,0)</f>
        <v>Пряники мятные</v>
      </c>
      <c r="H1720">
        <f>VLOOKUP(D1720,Товар!A:F,6,0)</f>
        <v>80</v>
      </c>
      <c r="I1720">
        <f>VLOOKUP(D1720,Товар!A:F,5,0)</f>
        <v>500</v>
      </c>
      <c r="J1720">
        <f>I1720*E1720</f>
        <v>73000</v>
      </c>
      <c r="K1720" t="str">
        <f>VLOOKUP(C1720,Магазин!A:C,2,0)</f>
        <v>Заречный</v>
      </c>
    </row>
    <row r="1721" spans="1:11" hidden="1" x14ac:dyDescent="0.2">
      <c r="A1721">
        <v>4256</v>
      </c>
      <c r="B1721" s="2">
        <v>45091</v>
      </c>
      <c r="C1721" s="3" t="s">
        <v>22</v>
      </c>
      <c r="D1721">
        <v>44</v>
      </c>
      <c r="E1721">
        <v>156</v>
      </c>
      <c r="F1721" t="s">
        <v>25</v>
      </c>
      <c r="G1721" t="str">
        <f>VLOOKUP(D1721, Товар!A:F,3,0)</f>
        <v>Печенье кокосовое</v>
      </c>
      <c r="H1721">
        <f>VLOOKUP(D1721,Товар!A:F,6,0)</f>
        <v>80</v>
      </c>
      <c r="I1721">
        <f>VLOOKUP(D1721,Товар!A:F,5,0)</f>
        <v>200</v>
      </c>
      <c r="J1721">
        <f>I1721*E1721</f>
        <v>31200</v>
      </c>
      <c r="K1721" t="str">
        <f>VLOOKUP(C1721,Магазин!A:C,2,0)</f>
        <v>Заречный</v>
      </c>
    </row>
    <row r="1722" spans="1:11" hidden="1" x14ac:dyDescent="0.2">
      <c r="A1722">
        <v>4270</v>
      </c>
      <c r="B1722" s="2">
        <v>45091</v>
      </c>
      <c r="C1722" s="3" t="s">
        <v>22</v>
      </c>
      <c r="D1722">
        <v>58</v>
      </c>
      <c r="E1722">
        <v>158</v>
      </c>
      <c r="F1722" t="s">
        <v>25</v>
      </c>
      <c r="G1722" t="str">
        <f>VLOOKUP(D1722, Товар!A:F,3,0)</f>
        <v>Пряники имбирные</v>
      </c>
      <c r="H1722">
        <f>VLOOKUP(D1722,Товар!A:F,6,0)</f>
        <v>80</v>
      </c>
      <c r="I1722">
        <f>VLOOKUP(D1722,Товар!A:F,5,0)</f>
        <v>500</v>
      </c>
      <c r="J1722">
        <f>I1722*E1722</f>
        <v>79000</v>
      </c>
      <c r="K1722" t="str">
        <f>VLOOKUP(C1722,Магазин!A:C,2,0)</f>
        <v>Заречный</v>
      </c>
    </row>
    <row r="1723" spans="1:11" hidden="1" x14ac:dyDescent="0.2">
      <c r="A1723">
        <v>4271</v>
      </c>
      <c r="B1723" s="2">
        <v>45091</v>
      </c>
      <c r="C1723" s="3" t="s">
        <v>22</v>
      </c>
      <c r="D1723">
        <v>59</v>
      </c>
      <c r="E1723">
        <v>146</v>
      </c>
      <c r="F1723" t="s">
        <v>25</v>
      </c>
      <c r="G1723" t="str">
        <f>VLOOKUP(D1723, Товар!A:F,3,0)</f>
        <v>Пряники мятные</v>
      </c>
      <c r="H1723">
        <f>VLOOKUP(D1723,Товар!A:F,6,0)</f>
        <v>80</v>
      </c>
      <c r="I1723">
        <f>VLOOKUP(D1723,Товар!A:F,5,0)</f>
        <v>500</v>
      </c>
      <c r="J1723">
        <f>I1723*E1723</f>
        <v>73000</v>
      </c>
      <c r="K1723" t="str">
        <f>VLOOKUP(C1723,Магазин!A:C,2,0)</f>
        <v>Заречный</v>
      </c>
    </row>
    <row r="1724" spans="1:11" hidden="1" x14ac:dyDescent="0.2">
      <c r="A1724">
        <v>4280</v>
      </c>
      <c r="B1724" s="2">
        <v>45091</v>
      </c>
      <c r="C1724" s="3" t="s">
        <v>23</v>
      </c>
      <c r="D1724">
        <v>44</v>
      </c>
      <c r="E1724">
        <v>143</v>
      </c>
      <c r="F1724" t="s">
        <v>25</v>
      </c>
      <c r="G1724" t="str">
        <f>VLOOKUP(D1724, Товар!A:F,3,0)</f>
        <v>Печенье кокосовое</v>
      </c>
      <c r="H1724">
        <f>VLOOKUP(D1724,Товар!A:F,6,0)</f>
        <v>80</v>
      </c>
      <c r="I1724">
        <f>VLOOKUP(D1724,Товар!A:F,5,0)</f>
        <v>200</v>
      </c>
      <c r="J1724">
        <f>I1724*E1724</f>
        <v>28600</v>
      </c>
      <c r="K1724" t="str">
        <f>VLOOKUP(C1724,Магазин!A:C,2,0)</f>
        <v>Заречный</v>
      </c>
    </row>
    <row r="1725" spans="1:11" hidden="1" x14ac:dyDescent="0.2">
      <c r="A1725">
        <v>4294</v>
      </c>
      <c r="B1725" s="2">
        <v>45091</v>
      </c>
      <c r="C1725" s="3" t="s">
        <v>23</v>
      </c>
      <c r="D1725">
        <v>58</v>
      </c>
      <c r="E1725">
        <v>145</v>
      </c>
      <c r="F1725" t="s">
        <v>25</v>
      </c>
      <c r="G1725" t="str">
        <f>VLOOKUP(D1725, Товар!A:F,3,0)</f>
        <v>Пряники имбирные</v>
      </c>
      <c r="H1725">
        <f>VLOOKUP(D1725,Товар!A:F,6,0)</f>
        <v>80</v>
      </c>
      <c r="I1725">
        <f>VLOOKUP(D1725,Товар!A:F,5,0)</f>
        <v>500</v>
      </c>
      <c r="J1725">
        <f>I1725*E1725</f>
        <v>72500</v>
      </c>
      <c r="K1725" t="str">
        <f>VLOOKUP(C1725,Магазин!A:C,2,0)</f>
        <v>Заречный</v>
      </c>
    </row>
    <row r="1726" spans="1:11" hidden="1" x14ac:dyDescent="0.2">
      <c r="A1726">
        <v>4295</v>
      </c>
      <c r="B1726" s="2">
        <v>45091</v>
      </c>
      <c r="C1726" s="3" t="s">
        <v>23</v>
      </c>
      <c r="D1726">
        <v>59</v>
      </c>
      <c r="E1726">
        <v>138</v>
      </c>
      <c r="F1726" t="s">
        <v>25</v>
      </c>
      <c r="G1726" t="str">
        <f>VLOOKUP(D1726, Товар!A:F,3,0)</f>
        <v>Пряники мятные</v>
      </c>
      <c r="H1726">
        <f>VLOOKUP(D1726,Товар!A:F,6,0)</f>
        <v>80</v>
      </c>
      <c r="I1726">
        <f>VLOOKUP(D1726,Товар!A:F,5,0)</f>
        <v>500</v>
      </c>
      <c r="J1726">
        <f>I1726*E1726</f>
        <v>69000</v>
      </c>
      <c r="K1726" t="str">
        <f>VLOOKUP(C1726,Магазин!A:C,2,0)</f>
        <v>Заречный</v>
      </c>
    </row>
    <row r="1727" spans="1:11" hidden="1" x14ac:dyDescent="0.2">
      <c r="A1727">
        <v>4304</v>
      </c>
      <c r="B1727" s="2">
        <v>45092</v>
      </c>
      <c r="C1727" s="3" t="s">
        <v>24</v>
      </c>
      <c r="D1727">
        <v>44</v>
      </c>
      <c r="E1727">
        <v>144</v>
      </c>
      <c r="F1727" t="s">
        <v>25</v>
      </c>
      <c r="G1727" t="str">
        <f>VLOOKUP(D1727, Товар!A:F,3,0)</f>
        <v>Печенье кокосовое</v>
      </c>
      <c r="H1727">
        <f>VLOOKUP(D1727,Товар!A:F,6,0)</f>
        <v>80</v>
      </c>
      <c r="I1727">
        <f>VLOOKUP(D1727,Товар!A:F,5,0)</f>
        <v>200</v>
      </c>
      <c r="J1727">
        <f>I1727*E1727</f>
        <v>28800</v>
      </c>
      <c r="K1727" t="str">
        <f>VLOOKUP(C1727,Магазин!A:C,2,0)</f>
        <v>Заречный</v>
      </c>
    </row>
    <row r="1728" spans="1:11" hidden="1" x14ac:dyDescent="0.2">
      <c r="A1728">
        <v>4318</v>
      </c>
      <c r="B1728" s="2">
        <v>45092</v>
      </c>
      <c r="C1728" s="3" t="s">
        <v>24</v>
      </c>
      <c r="D1728">
        <v>58</v>
      </c>
      <c r="E1728">
        <v>173</v>
      </c>
      <c r="F1728" t="s">
        <v>25</v>
      </c>
      <c r="G1728" t="str">
        <f>VLOOKUP(D1728, Товар!A:F,3,0)</f>
        <v>Пряники имбирные</v>
      </c>
      <c r="H1728">
        <f>VLOOKUP(D1728,Товар!A:F,6,0)</f>
        <v>80</v>
      </c>
      <c r="I1728">
        <f>VLOOKUP(D1728,Товар!A:F,5,0)</f>
        <v>500</v>
      </c>
      <c r="J1728">
        <f>I1728*E1728</f>
        <v>86500</v>
      </c>
      <c r="K1728" t="str">
        <f>VLOOKUP(C1728,Магазин!A:C,2,0)</f>
        <v>Заречный</v>
      </c>
    </row>
    <row r="1729" spans="1:11" hidden="1" x14ac:dyDescent="0.2">
      <c r="A1729">
        <v>4319</v>
      </c>
      <c r="B1729" s="2">
        <v>45092</v>
      </c>
      <c r="C1729" s="3" t="s">
        <v>24</v>
      </c>
      <c r="D1729">
        <v>59</v>
      </c>
      <c r="E1729">
        <v>180</v>
      </c>
      <c r="F1729" t="s">
        <v>25</v>
      </c>
      <c r="G1729" t="str">
        <f>VLOOKUP(D1729, Товар!A:F,3,0)</f>
        <v>Пряники мятные</v>
      </c>
      <c r="H1729">
        <f>VLOOKUP(D1729,Товар!A:F,6,0)</f>
        <v>80</v>
      </c>
      <c r="I1729">
        <f>VLOOKUP(D1729,Товар!A:F,5,0)</f>
        <v>500</v>
      </c>
      <c r="J1729">
        <f>I1729*E1729</f>
        <v>90000</v>
      </c>
      <c r="K1729" t="str">
        <f>VLOOKUP(C1729,Магазин!A:C,2,0)</f>
        <v>Заречный</v>
      </c>
    </row>
    <row r="1730" spans="1:11" hidden="1" x14ac:dyDescent="0.2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 Товар!A:F,3,0)</f>
        <v>Галеты для завтрака</v>
      </c>
      <c r="H1730">
        <f>VLOOKUP(D1730,Товар!A:F,6,0)</f>
        <v>50</v>
      </c>
      <c r="I1730">
        <f>VLOOKUP(D1730,Товар!A:F,5,0)</f>
        <v>200</v>
      </c>
      <c r="J1730">
        <f>I1730*E1730</f>
        <v>41000</v>
      </c>
      <c r="K1730" t="str">
        <f>VLOOKUP(C1730,Магазин!A:C,2,0)</f>
        <v>Центральный</v>
      </c>
    </row>
    <row r="1731" spans="1:11" hidden="1" x14ac:dyDescent="0.2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 Товар!A:F,3,0)</f>
        <v>Крекеры воздушные</v>
      </c>
      <c r="H1731">
        <f>VLOOKUP(D1731,Товар!A:F,6,0)</f>
        <v>50</v>
      </c>
      <c r="I1731">
        <f>VLOOKUP(D1731,Товар!A:F,5,0)</f>
        <v>200</v>
      </c>
      <c r="J1731">
        <f>I1731*E1731</f>
        <v>71400</v>
      </c>
      <c r="K1731" t="str">
        <f>VLOOKUP(C1731,Магазин!A:C,2,0)</f>
        <v>Центральный</v>
      </c>
    </row>
    <row r="1732" spans="1:11" hidden="1" x14ac:dyDescent="0.2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 Товар!A:F,3,0)</f>
        <v>Крекеры соленые</v>
      </c>
      <c r="H1732">
        <f>VLOOKUP(D1732,Товар!A:F,6,0)</f>
        <v>40</v>
      </c>
      <c r="I1732">
        <f>VLOOKUP(D1732,Товар!A:F,5,0)</f>
        <v>250</v>
      </c>
      <c r="J1732">
        <f>I1732*E1732</f>
        <v>67000</v>
      </c>
      <c r="K1732" t="str">
        <f>VLOOKUP(C1732,Магазин!A:C,2,0)</f>
        <v>Центральный</v>
      </c>
    </row>
    <row r="1733" spans="1:11" hidden="1" x14ac:dyDescent="0.2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 Товар!A:F,3,0)</f>
        <v>Крендель с корицей</v>
      </c>
      <c r="H1733">
        <f>VLOOKUP(D1733,Товар!A:F,6,0)</f>
        <v>70</v>
      </c>
      <c r="I1733">
        <f>VLOOKUP(D1733,Товар!A:F,5,0)</f>
        <v>200</v>
      </c>
      <c r="J1733">
        <f>I1733*E1733</f>
        <v>55800</v>
      </c>
      <c r="K1733" t="str">
        <f>VLOOKUP(C1733,Магазин!A:C,2,0)</f>
        <v>Центральный</v>
      </c>
    </row>
    <row r="1734" spans="1:11" hidden="1" x14ac:dyDescent="0.2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 Товар!A:F,3,0)</f>
        <v>Крендельки с солью</v>
      </c>
      <c r="H1734">
        <f>VLOOKUP(D1734,Товар!A:F,6,0)</f>
        <v>35</v>
      </c>
      <c r="I1734">
        <f>VLOOKUP(D1734,Товар!A:F,5,0)</f>
        <v>100</v>
      </c>
      <c r="J1734">
        <f>I1734*E1734</f>
        <v>28100</v>
      </c>
      <c r="K1734" t="str">
        <f>VLOOKUP(C1734,Магазин!A:C,2,0)</f>
        <v>Центральный</v>
      </c>
    </row>
    <row r="1735" spans="1:11" hidden="1" x14ac:dyDescent="0.2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 Товар!A:F,3,0)</f>
        <v>Орешки с вареной сгущенкой</v>
      </c>
      <c r="H1735">
        <f>VLOOKUP(D1735,Товар!A:F,6,0)</f>
        <v>150</v>
      </c>
      <c r="I1735">
        <f>VLOOKUP(D1735,Товар!A:F,5,0)</f>
        <v>500</v>
      </c>
      <c r="J1735">
        <f>I1735*E1735</f>
        <v>146000</v>
      </c>
      <c r="K1735" t="str">
        <f>VLOOKUP(C1735,Магазин!A:C,2,0)</f>
        <v>Центральный</v>
      </c>
    </row>
    <row r="1736" spans="1:11" hidden="1" x14ac:dyDescent="0.2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 Товар!A:F,3,0)</f>
        <v>Печенье "Юбилейное"</v>
      </c>
      <c r="H1736">
        <f>VLOOKUP(D1736,Товар!A:F,6,0)</f>
        <v>50</v>
      </c>
      <c r="I1736">
        <f>VLOOKUP(D1736,Товар!A:F,5,0)</f>
        <v>120</v>
      </c>
      <c r="J1736">
        <f>I1736*E1736</f>
        <v>24360</v>
      </c>
      <c r="K1736" t="str">
        <f>VLOOKUP(C1736,Магазин!A:C,2,0)</f>
        <v>Центральный</v>
      </c>
    </row>
    <row r="1737" spans="1:11" hidden="1" x14ac:dyDescent="0.2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 Товар!A:F,3,0)</f>
        <v>Печенье кокосовое</v>
      </c>
      <c r="H1737">
        <f>VLOOKUP(D1737,Товар!A:F,6,0)</f>
        <v>80</v>
      </c>
      <c r="I1737">
        <f>VLOOKUP(D1737,Товар!A:F,5,0)</f>
        <v>200</v>
      </c>
      <c r="J1737">
        <f>I1737*E1737</f>
        <v>42800</v>
      </c>
      <c r="K1737" t="str">
        <f>VLOOKUP(C1737,Магазин!A:C,2,0)</f>
        <v>Центральный</v>
      </c>
    </row>
    <row r="1738" spans="1:11" hidden="1" x14ac:dyDescent="0.2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 Товар!A:F,3,0)</f>
        <v>Печенье миндальное</v>
      </c>
      <c r="H1738">
        <f>VLOOKUP(D1738,Товар!A:F,6,0)</f>
        <v>250</v>
      </c>
      <c r="I1738">
        <f>VLOOKUP(D1738,Товар!A:F,5,0)</f>
        <v>200</v>
      </c>
      <c r="J1738">
        <f>I1738*E1738</f>
        <v>45000</v>
      </c>
      <c r="K1738" t="str">
        <f>VLOOKUP(C1738,Магазин!A:C,2,0)</f>
        <v>Центральный</v>
      </c>
    </row>
    <row r="1739" spans="1:11" hidden="1" x14ac:dyDescent="0.2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 Товар!A:F,3,0)</f>
        <v>Печенье овсяное классическое</v>
      </c>
      <c r="H1739">
        <f>VLOOKUP(D1739,Товар!A:F,6,0)</f>
        <v>90</v>
      </c>
      <c r="I1739">
        <f>VLOOKUP(D1739,Товар!A:F,5,0)</f>
        <v>300</v>
      </c>
      <c r="J1739">
        <f>I1739*E1739</f>
        <v>70800</v>
      </c>
      <c r="K1739" t="str">
        <f>VLOOKUP(C1739,Магазин!A:C,2,0)</f>
        <v>Центральный</v>
      </c>
    </row>
    <row r="1740" spans="1:11" hidden="1" x14ac:dyDescent="0.2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 Товар!A:F,3,0)</f>
        <v>Печенье овсяное с изюмом</v>
      </c>
      <c r="H1740">
        <f>VLOOKUP(D1740,Товар!A:F,6,0)</f>
        <v>95</v>
      </c>
      <c r="I1740">
        <f>VLOOKUP(D1740,Товар!A:F,5,0)</f>
        <v>300</v>
      </c>
      <c r="J1740">
        <f>I1740*E1740</f>
        <v>74100</v>
      </c>
      <c r="K1740" t="str">
        <f>VLOOKUP(C1740,Магазин!A:C,2,0)</f>
        <v>Центральный</v>
      </c>
    </row>
    <row r="1741" spans="1:11" hidden="1" x14ac:dyDescent="0.2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 Товар!A:F,3,0)</f>
        <v>Печенье овсяное с шоколадом</v>
      </c>
      <c r="H1741">
        <f>VLOOKUP(D1741,Товар!A:F,6,0)</f>
        <v>100</v>
      </c>
      <c r="I1741">
        <f>VLOOKUP(D1741,Товар!A:F,5,0)</f>
        <v>300</v>
      </c>
      <c r="J1741">
        <f>I1741*E1741</f>
        <v>77400</v>
      </c>
      <c r="K1741" t="str">
        <f>VLOOKUP(C1741,Магазин!A:C,2,0)</f>
        <v>Центральный</v>
      </c>
    </row>
    <row r="1742" spans="1:11" hidden="1" x14ac:dyDescent="0.2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 Товар!A:F,3,0)</f>
        <v>Печенье постное</v>
      </c>
      <c r="H1742">
        <f>VLOOKUP(D1742,Товар!A:F,6,0)</f>
        <v>60</v>
      </c>
      <c r="I1742">
        <f>VLOOKUP(D1742,Товар!A:F,5,0)</f>
        <v>250</v>
      </c>
      <c r="J1742">
        <f>I1742*E1742</f>
        <v>64000</v>
      </c>
      <c r="K1742" t="str">
        <f>VLOOKUP(C1742,Магазин!A:C,2,0)</f>
        <v>Центральный</v>
      </c>
    </row>
    <row r="1743" spans="1:11" hidden="1" x14ac:dyDescent="0.2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 Товар!A:F,3,0)</f>
        <v>Печенье с клубничной начинкой</v>
      </c>
      <c r="H1743">
        <f>VLOOKUP(D1743,Товар!A:F,6,0)</f>
        <v>110</v>
      </c>
      <c r="I1743">
        <f>VLOOKUP(D1743,Товар!A:F,5,0)</f>
        <v>250</v>
      </c>
      <c r="J1743">
        <f>I1743*E1743</f>
        <v>67250</v>
      </c>
      <c r="K1743" t="str">
        <f>VLOOKUP(C1743,Магазин!A:C,2,0)</f>
        <v>Центральный</v>
      </c>
    </row>
    <row r="1744" spans="1:11" hidden="1" x14ac:dyDescent="0.2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 Товар!A:F,3,0)</f>
        <v>Печенье с лимонной начинкой</v>
      </c>
      <c r="H1744">
        <f>VLOOKUP(D1744,Товар!A:F,6,0)</f>
        <v>110</v>
      </c>
      <c r="I1744">
        <f>VLOOKUP(D1744,Товар!A:F,5,0)</f>
        <v>250</v>
      </c>
      <c r="J1744">
        <f>I1744*E1744</f>
        <v>51000</v>
      </c>
      <c r="K1744" t="str">
        <f>VLOOKUP(C1744,Магазин!A:C,2,0)</f>
        <v>Центральный</v>
      </c>
    </row>
    <row r="1745" spans="1:11" hidden="1" x14ac:dyDescent="0.2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 Товар!A:F,3,0)</f>
        <v>Печенье с маковой начинкой</v>
      </c>
      <c r="H1745">
        <f>VLOOKUP(D1745,Товар!A:F,6,0)</f>
        <v>100</v>
      </c>
      <c r="I1745">
        <f>VLOOKUP(D1745,Товар!A:F,5,0)</f>
        <v>200</v>
      </c>
      <c r="J1745">
        <f>I1745*E1745</f>
        <v>41200</v>
      </c>
      <c r="K1745" t="str">
        <f>VLOOKUP(C1745,Магазин!A:C,2,0)</f>
        <v>Центральный</v>
      </c>
    </row>
    <row r="1746" spans="1:11" hidden="1" x14ac:dyDescent="0.2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 Товар!A:F,3,0)</f>
        <v>Печенье сахарное для тирамису</v>
      </c>
      <c r="H1746">
        <f>VLOOKUP(D1746,Товар!A:F,6,0)</f>
        <v>200</v>
      </c>
      <c r="I1746">
        <f>VLOOKUP(D1746,Товар!A:F,5,0)</f>
        <v>400</v>
      </c>
      <c r="J1746">
        <f>I1746*E1746</f>
        <v>83200</v>
      </c>
      <c r="K1746" t="str">
        <f>VLOOKUP(C1746,Магазин!A:C,2,0)</f>
        <v>Центральный</v>
      </c>
    </row>
    <row r="1747" spans="1:11" hidden="1" x14ac:dyDescent="0.2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 Товар!A:F,3,0)</f>
        <v>Печенье сдобное апельсин</v>
      </c>
      <c r="H1747">
        <f>VLOOKUP(D1747,Товар!A:F,6,0)</f>
        <v>90</v>
      </c>
      <c r="I1747">
        <f>VLOOKUP(D1747,Товар!A:F,5,0)</f>
        <v>300</v>
      </c>
      <c r="J1747">
        <f>I1747*E1747</f>
        <v>62700</v>
      </c>
      <c r="K1747" t="str">
        <f>VLOOKUP(C1747,Магазин!A:C,2,0)</f>
        <v>Центральный</v>
      </c>
    </row>
    <row r="1748" spans="1:11" hidden="1" x14ac:dyDescent="0.2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 Товар!A:F,3,0)</f>
        <v>Печенье сдобное вишня</v>
      </c>
      <c r="H1748">
        <f>VLOOKUP(D1748,Товар!A:F,6,0)</f>
        <v>100</v>
      </c>
      <c r="I1748">
        <f>VLOOKUP(D1748,Товар!A:F,5,0)</f>
        <v>300</v>
      </c>
      <c r="J1748">
        <f>I1748*E1748</f>
        <v>89700</v>
      </c>
      <c r="K1748" t="str">
        <f>VLOOKUP(C1748,Магазин!A:C,2,0)</f>
        <v>Центральный</v>
      </c>
    </row>
    <row r="1749" spans="1:11" hidden="1" x14ac:dyDescent="0.2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 Товар!A:F,3,0)</f>
        <v>Пряник большой сувенирный</v>
      </c>
      <c r="H1749">
        <f>VLOOKUP(D1749,Товар!A:F,6,0)</f>
        <v>150</v>
      </c>
      <c r="I1749">
        <f>VLOOKUP(D1749,Товар!A:F,5,0)</f>
        <v>1</v>
      </c>
      <c r="J1749">
        <f>I1749*E1749</f>
        <v>275</v>
      </c>
      <c r="K1749" t="str">
        <f>VLOOKUP(C1749,Магазин!A:C,2,0)</f>
        <v>Центральный</v>
      </c>
    </row>
    <row r="1750" spans="1:11" hidden="1" x14ac:dyDescent="0.2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 Товар!A:F,3,0)</f>
        <v>Пряник тульский с начинкой</v>
      </c>
      <c r="H1750">
        <f>VLOOKUP(D1750,Товар!A:F,6,0)</f>
        <v>40</v>
      </c>
      <c r="I1750">
        <f>VLOOKUP(D1750,Товар!A:F,5,0)</f>
        <v>1</v>
      </c>
      <c r="J1750">
        <f>I1750*E1750</f>
        <v>234</v>
      </c>
      <c r="K1750" t="str">
        <f>VLOOKUP(C1750,Магазин!A:C,2,0)</f>
        <v>Центральный</v>
      </c>
    </row>
    <row r="1751" spans="1:11" hidden="1" x14ac:dyDescent="0.2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 Товар!A:F,3,0)</f>
        <v>Пряники имбирные</v>
      </c>
      <c r="H1751">
        <f>VLOOKUP(D1751,Товар!A:F,6,0)</f>
        <v>80</v>
      </c>
      <c r="I1751">
        <f>VLOOKUP(D1751,Товар!A:F,5,0)</f>
        <v>500</v>
      </c>
      <c r="J1751">
        <f>I1751*E1751</f>
        <v>114000</v>
      </c>
      <c r="K1751" t="str">
        <f>VLOOKUP(C1751,Магазин!A:C,2,0)</f>
        <v>Центральный</v>
      </c>
    </row>
    <row r="1752" spans="1:11" hidden="1" x14ac:dyDescent="0.2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 Товар!A:F,3,0)</f>
        <v>Пряники мятные</v>
      </c>
      <c r="H1752">
        <f>VLOOKUP(D1752,Товар!A:F,6,0)</f>
        <v>80</v>
      </c>
      <c r="I1752">
        <f>VLOOKUP(D1752,Товар!A:F,5,0)</f>
        <v>500</v>
      </c>
      <c r="J1752">
        <f>I1752*E1752</f>
        <v>108500</v>
      </c>
      <c r="K1752" t="str">
        <f>VLOOKUP(C1752,Магазин!A:C,2,0)</f>
        <v>Центральный</v>
      </c>
    </row>
    <row r="1753" spans="1:11" hidden="1" x14ac:dyDescent="0.2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 Товар!A:F,3,0)</f>
        <v>Пряники шоколадные</v>
      </c>
      <c r="H1753">
        <f>VLOOKUP(D1753,Товар!A:F,6,0)</f>
        <v>85</v>
      </c>
      <c r="I1753">
        <f>VLOOKUP(D1753,Товар!A:F,5,0)</f>
        <v>500</v>
      </c>
      <c r="J1753">
        <f>I1753*E1753</f>
        <v>129000</v>
      </c>
      <c r="K1753" t="str">
        <f>VLOOKUP(C1753,Магазин!A:C,2,0)</f>
        <v>Центральный</v>
      </c>
    </row>
    <row r="1754" spans="1:11" hidden="1" x14ac:dyDescent="0.2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 Товар!A:F,3,0)</f>
        <v>Галеты для завтрака</v>
      </c>
      <c r="H1754">
        <f>VLOOKUP(D1754,Товар!A:F,6,0)</f>
        <v>50</v>
      </c>
      <c r="I1754">
        <f>VLOOKUP(D1754,Товар!A:F,5,0)</f>
        <v>200</v>
      </c>
      <c r="J1754">
        <f>I1754*E1754</f>
        <v>39800</v>
      </c>
      <c r="K1754" t="str">
        <f>VLOOKUP(C1754,Магазин!A:C,2,0)</f>
        <v>Центральный</v>
      </c>
    </row>
    <row r="1755" spans="1:11" hidden="1" x14ac:dyDescent="0.2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 Товар!A:F,3,0)</f>
        <v>Крекеры воздушные</v>
      </c>
      <c r="H1755">
        <f>VLOOKUP(D1755,Товар!A:F,6,0)</f>
        <v>50</v>
      </c>
      <c r="I1755">
        <f>VLOOKUP(D1755,Товар!A:F,5,0)</f>
        <v>200</v>
      </c>
      <c r="J1755">
        <f>I1755*E1755</f>
        <v>49600</v>
      </c>
      <c r="K1755" t="str">
        <f>VLOOKUP(C1755,Магазин!A:C,2,0)</f>
        <v>Центральный</v>
      </c>
    </row>
    <row r="1756" spans="1:11" hidden="1" x14ac:dyDescent="0.2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 Товар!A:F,3,0)</f>
        <v>Крекеры соленые</v>
      </c>
      <c r="H1756">
        <f>VLOOKUP(D1756,Товар!A:F,6,0)</f>
        <v>40</v>
      </c>
      <c r="I1756">
        <f>VLOOKUP(D1756,Товар!A:F,5,0)</f>
        <v>250</v>
      </c>
      <c r="J1756">
        <f>I1756*E1756</f>
        <v>59000</v>
      </c>
      <c r="K1756" t="str">
        <f>VLOOKUP(C1756,Магазин!A:C,2,0)</f>
        <v>Центральный</v>
      </c>
    </row>
    <row r="1757" spans="1:11" hidden="1" x14ac:dyDescent="0.2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 Товар!A:F,3,0)</f>
        <v>Крендель с корицей</v>
      </c>
      <c r="H1757">
        <f>VLOOKUP(D1757,Товар!A:F,6,0)</f>
        <v>70</v>
      </c>
      <c r="I1757">
        <f>VLOOKUP(D1757,Товар!A:F,5,0)</f>
        <v>200</v>
      </c>
      <c r="J1757">
        <f>I1757*E1757</f>
        <v>57400</v>
      </c>
      <c r="K1757" t="str">
        <f>VLOOKUP(C1757,Магазин!A:C,2,0)</f>
        <v>Центральный</v>
      </c>
    </row>
    <row r="1758" spans="1:11" hidden="1" x14ac:dyDescent="0.2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 Товар!A:F,3,0)</f>
        <v>Крендельки с солью</v>
      </c>
      <c r="H1758">
        <f>VLOOKUP(D1758,Товар!A:F,6,0)</f>
        <v>35</v>
      </c>
      <c r="I1758">
        <f>VLOOKUP(D1758,Товар!A:F,5,0)</f>
        <v>100</v>
      </c>
      <c r="J1758">
        <f>I1758*E1758</f>
        <v>26500</v>
      </c>
      <c r="K1758" t="str">
        <f>VLOOKUP(C1758,Магазин!A:C,2,0)</f>
        <v>Центральный</v>
      </c>
    </row>
    <row r="1759" spans="1:11" hidden="1" x14ac:dyDescent="0.2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 Товар!A:F,3,0)</f>
        <v>Орешки с вареной сгущенкой</v>
      </c>
      <c r="H1759">
        <f>VLOOKUP(D1759,Товар!A:F,6,0)</f>
        <v>150</v>
      </c>
      <c r="I1759">
        <f>VLOOKUP(D1759,Товар!A:F,5,0)</f>
        <v>500</v>
      </c>
      <c r="J1759">
        <f>I1759*E1759</f>
        <v>117000</v>
      </c>
      <c r="K1759" t="str">
        <f>VLOOKUP(C1759,Магазин!A:C,2,0)</f>
        <v>Центральный</v>
      </c>
    </row>
    <row r="1760" spans="1:11" hidden="1" x14ac:dyDescent="0.2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 Товар!A:F,3,0)</f>
        <v>Печенье "Юбилейное"</v>
      </c>
      <c r="H1760">
        <f>VLOOKUP(D1760,Товар!A:F,6,0)</f>
        <v>50</v>
      </c>
      <c r="I1760">
        <f>VLOOKUP(D1760,Товар!A:F,5,0)</f>
        <v>120</v>
      </c>
      <c r="J1760">
        <f>I1760*E1760</f>
        <v>30960</v>
      </c>
      <c r="K1760" t="str">
        <f>VLOOKUP(C1760,Магазин!A:C,2,0)</f>
        <v>Центральный</v>
      </c>
    </row>
    <row r="1761" spans="1:11" hidden="1" x14ac:dyDescent="0.2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 Товар!A:F,3,0)</f>
        <v>Печенье кокосовое</v>
      </c>
      <c r="H1761">
        <f>VLOOKUP(D1761,Товар!A:F,6,0)</f>
        <v>80</v>
      </c>
      <c r="I1761">
        <f>VLOOKUP(D1761,Товар!A:F,5,0)</f>
        <v>200</v>
      </c>
      <c r="J1761">
        <f>I1761*E1761</f>
        <v>52800</v>
      </c>
      <c r="K1761" t="str">
        <f>VLOOKUP(C1761,Магазин!A:C,2,0)</f>
        <v>Центральный</v>
      </c>
    </row>
    <row r="1762" spans="1:11" hidden="1" x14ac:dyDescent="0.2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 Товар!A:F,3,0)</f>
        <v>Печенье миндальное</v>
      </c>
      <c r="H1762">
        <f>VLOOKUP(D1762,Товар!A:F,6,0)</f>
        <v>250</v>
      </c>
      <c r="I1762">
        <f>VLOOKUP(D1762,Товар!A:F,5,0)</f>
        <v>200</v>
      </c>
      <c r="J1762">
        <f>I1762*E1762</f>
        <v>47400</v>
      </c>
      <c r="K1762" t="str">
        <f>VLOOKUP(C1762,Магазин!A:C,2,0)</f>
        <v>Центральный</v>
      </c>
    </row>
    <row r="1763" spans="1:11" hidden="1" x14ac:dyDescent="0.2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 Товар!A:F,3,0)</f>
        <v>Печенье овсяное классическое</v>
      </c>
      <c r="H1763">
        <f>VLOOKUP(D1763,Товар!A:F,6,0)</f>
        <v>90</v>
      </c>
      <c r="I1763">
        <f>VLOOKUP(D1763,Товар!A:F,5,0)</f>
        <v>300</v>
      </c>
      <c r="J1763">
        <f>I1763*E1763</f>
        <v>65400</v>
      </c>
      <c r="K1763" t="str">
        <f>VLOOKUP(C1763,Магазин!A:C,2,0)</f>
        <v>Центральный</v>
      </c>
    </row>
    <row r="1764" spans="1:11" hidden="1" x14ac:dyDescent="0.2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 Товар!A:F,3,0)</f>
        <v>Печенье овсяное с изюмом</v>
      </c>
      <c r="H1764">
        <f>VLOOKUP(D1764,Товар!A:F,6,0)</f>
        <v>95</v>
      </c>
      <c r="I1764">
        <f>VLOOKUP(D1764,Товар!A:F,5,0)</f>
        <v>300</v>
      </c>
      <c r="J1764">
        <f>I1764*E1764</f>
        <v>74700</v>
      </c>
      <c r="K1764" t="str">
        <f>VLOOKUP(C1764,Магазин!A:C,2,0)</f>
        <v>Центральный</v>
      </c>
    </row>
    <row r="1765" spans="1:11" hidden="1" x14ac:dyDescent="0.2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 Товар!A:F,3,0)</f>
        <v>Печенье овсяное с шоколадом</v>
      </c>
      <c r="H1765">
        <f>VLOOKUP(D1765,Товар!A:F,6,0)</f>
        <v>100</v>
      </c>
      <c r="I1765">
        <f>VLOOKUP(D1765,Товар!A:F,5,0)</f>
        <v>300</v>
      </c>
      <c r="J1765">
        <f>I1765*E1765</f>
        <v>81900</v>
      </c>
      <c r="K1765" t="str">
        <f>VLOOKUP(C1765,Магазин!A:C,2,0)</f>
        <v>Центральный</v>
      </c>
    </row>
    <row r="1766" spans="1:11" hidden="1" x14ac:dyDescent="0.2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 Товар!A:F,3,0)</f>
        <v>Печенье постное</v>
      </c>
      <c r="H1766">
        <f>VLOOKUP(D1766,Товар!A:F,6,0)</f>
        <v>60</v>
      </c>
      <c r="I1766">
        <f>VLOOKUP(D1766,Товар!A:F,5,0)</f>
        <v>250</v>
      </c>
      <c r="J1766">
        <f>I1766*E1766</f>
        <v>71000</v>
      </c>
      <c r="K1766" t="str">
        <f>VLOOKUP(C1766,Магазин!A:C,2,0)</f>
        <v>Центральный</v>
      </c>
    </row>
    <row r="1767" spans="1:11" hidden="1" x14ac:dyDescent="0.2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 Товар!A:F,3,0)</f>
        <v>Печенье с клубничной начинкой</v>
      </c>
      <c r="H1767">
        <f>VLOOKUP(D1767,Товар!A:F,6,0)</f>
        <v>110</v>
      </c>
      <c r="I1767">
        <f>VLOOKUP(D1767,Товар!A:F,5,0)</f>
        <v>250</v>
      </c>
      <c r="J1767">
        <f>I1767*E1767</f>
        <v>63250</v>
      </c>
      <c r="K1767" t="str">
        <f>VLOOKUP(C1767,Магазин!A:C,2,0)</f>
        <v>Центральный</v>
      </c>
    </row>
    <row r="1768" spans="1:11" hidden="1" x14ac:dyDescent="0.2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 Товар!A:F,3,0)</f>
        <v>Печенье с лимонной начинкой</v>
      </c>
      <c r="H1768">
        <f>VLOOKUP(D1768,Товар!A:F,6,0)</f>
        <v>110</v>
      </c>
      <c r="I1768">
        <f>VLOOKUP(D1768,Товар!A:F,5,0)</f>
        <v>250</v>
      </c>
      <c r="J1768">
        <f>I1768*E1768</f>
        <v>65250</v>
      </c>
      <c r="K1768" t="str">
        <f>VLOOKUP(C1768,Магазин!A:C,2,0)</f>
        <v>Центральный</v>
      </c>
    </row>
    <row r="1769" spans="1:11" hidden="1" x14ac:dyDescent="0.2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 Товар!A:F,3,0)</f>
        <v>Печенье с маковой начинкой</v>
      </c>
      <c r="H1769">
        <f>VLOOKUP(D1769,Товар!A:F,6,0)</f>
        <v>100</v>
      </c>
      <c r="I1769">
        <f>VLOOKUP(D1769,Товар!A:F,5,0)</f>
        <v>200</v>
      </c>
      <c r="J1769">
        <f>I1769*E1769</f>
        <v>55200</v>
      </c>
      <c r="K1769" t="str">
        <f>VLOOKUP(C1769,Магазин!A:C,2,0)</f>
        <v>Центральный</v>
      </c>
    </row>
    <row r="1770" spans="1:11" hidden="1" x14ac:dyDescent="0.2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 Товар!A:F,3,0)</f>
        <v>Печенье сахарное для тирамису</v>
      </c>
      <c r="H1770">
        <f>VLOOKUP(D1770,Товар!A:F,6,0)</f>
        <v>200</v>
      </c>
      <c r="I1770">
        <f>VLOOKUP(D1770,Товар!A:F,5,0)</f>
        <v>400</v>
      </c>
      <c r="J1770">
        <f>I1770*E1770</f>
        <v>82000</v>
      </c>
      <c r="K1770" t="str">
        <f>VLOOKUP(C1770,Магазин!A:C,2,0)</f>
        <v>Центральный</v>
      </c>
    </row>
    <row r="1771" spans="1:11" hidden="1" x14ac:dyDescent="0.2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 Товар!A:F,3,0)</f>
        <v>Печенье сдобное апельсин</v>
      </c>
      <c r="H1771">
        <f>VLOOKUP(D1771,Товар!A:F,6,0)</f>
        <v>90</v>
      </c>
      <c r="I1771">
        <f>VLOOKUP(D1771,Товар!A:F,5,0)</f>
        <v>300</v>
      </c>
      <c r="J1771">
        <f>I1771*E1771</f>
        <v>107100</v>
      </c>
      <c r="K1771" t="str">
        <f>VLOOKUP(C1771,Магазин!A:C,2,0)</f>
        <v>Центральный</v>
      </c>
    </row>
    <row r="1772" spans="1:11" hidden="1" x14ac:dyDescent="0.2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 Товар!A:F,3,0)</f>
        <v>Печенье сдобное вишня</v>
      </c>
      <c r="H1772">
        <f>VLOOKUP(D1772,Товар!A:F,6,0)</f>
        <v>100</v>
      </c>
      <c r="I1772">
        <f>VLOOKUP(D1772,Товар!A:F,5,0)</f>
        <v>300</v>
      </c>
      <c r="J1772">
        <f>I1772*E1772</f>
        <v>80400</v>
      </c>
      <c r="K1772" t="str">
        <f>VLOOKUP(C1772,Магазин!A:C,2,0)</f>
        <v>Центральный</v>
      </c>
    </row>
    <row r="1773" spans="1:11" hidden="1" x14ac:dyDescent="0.2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 Товар!A:F,3,0)</f>
        <v>Пряник большой сувенирный</v>
      </c>
      <c r="H1773">
        <f>VLOOKUP(D1773,Товар!A:F,6,0)</f>
        <v>150</v>
      </c>
      <c r="I1773">
        <f>VLOOKUP(D1773,Товар!A:F,5,0)</f>
        <v>1</v>
      </c>
      <c r="J1773">
        <f>I1773*E1773</f>
        <v>279</v>
      </c>
      <c r="K1773" t="str">
        <f>VLOOKUP(C1773,Магазин!A:C,2,0)</f>
        <v>Центральный</v>
      </c>
    </row>
    <row r="1774" spans="1:11" hidden="1" x14ac:dyDescent="0.2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 Товар!A:F,3,0)</f>
        <v>Пряник тульский с начинкой</v>
      </c>
      <c r="H1774">
        <f>VLOOKUP(D1774,Товар!A:F,6,0)</f>
        <v>40</v>
      </c>
      <c r="I1774">
        <f>VLOOKUP(D1774,Товар!A:F,5,0)</f>
        <v>1</v>
      </c>
      <c r="J1774">
        <f>I1774*E1774</f>
        <v>281</v>
      </c>
      <c r="K1774" t="str">
        <f>VLOOKUP(C1774,Магазин!A:C,2,0)</f>
        <v>Центральный</v>
      </c>
    </row>
    <row r="1775" spans="1:11" hidden="1" x14ac:dyDescent="0.2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 Товар!A:F,3,0)</f>
        <v>Пряники имбирные</v>
      </c>
      <c r="H1775">
        <f>VLOOKUP(D1775,Товар!A:F,6,0)</f>
        <v>80</v>
      </c>
      <c r="I1775">
        <f>VLOOKUP(D1775,Товар!A:F,5,0)</f>
        <v>500</v>
      </c>
      <c r="J1775">
        <f>I1775*E1775</f>
        <v>146000</v>
      </c>
      <c r="K1775" t="str">
        <f>VLOOKUP(C1775,Магазин!A:C,2,0)</f>
        <v>Центральный</v>
      </c>
    </row>
    <row r="1776" spans="1:11" hidden="1" x14ac:dyDescent="0.2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 Товар!A:F,3,0)</f>
        <v>Пряники мятные</v>
      </c>
      <c r="H1776">
        <f>VLOOKUP(D1776,Товар!A:F,6,0)</f>
        <v>80</v>
      </c>
      <c r="I1776">
        <f>VLOOKUP(D1776,Товар!A:F,5,0)</f>
        <v>500</v>
      </c>
      <c r="J1776">
        <f>I1776*E1776</f>
        <v>101500</v>
      </c>
      <c r="K1776" t="str">
        <f>VLOOKUP(C1776,Магазин!A:C,2,0)</f>
        <v>Центральный</v>
      </c>
    </row>
    <row r="1777" spans="1:11" hidden="1" x14ac:dyDescent="0.2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 Товар!A:F,3,0)</f>
        <v>Пряники шоколадные</v>
      </c>
      <c r="H1777">
        <f>VLOOKUP(D1777,Товар!A:F,6,0)</f>
        <v>85</v>
      </c>
      <c r="I1777">
        <f>VLOOKUP(D1777,Товар!A:F,5,0)</f>
        <v>500</v>
      </c>
      <c r="J1777">
        <f>I1777*E1777</f>
        <v>107000</v>
      </c>
      <c r="K1777" t="str">
        <f>VLOOKUP(C1777,Магазин!A:C,2,0)</f>
        <v>Центральный</v>
      </c>
    </row>
    <row r="1778" spans="1:11" hidden="1" x14ac:dyDescent="0.2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 Товар!A:F,3,0)</f>
        <v>Галеты для завтрака</v>
      </c>
      <c r="H1778">
        <f>VLOOKUP(D1778,Товар!A:F,6,0)</f>
        <v>50</v>
      </c>
      <c r="I1778">
        <f>VLOOKUP(D1778,Товар!A:F,5,0)</f>
        <v>200</v>
      </c>
      <c r="J1778">
        <f>I1778*E1778</f>
        <v>45000</v>
      </c>
      <c r="K1778" t="str">
        <f>VLOOKUP(C1778,Магазин!A:C,2,0)</f>
        <v>Центральный</v>
      </c>
    </row>
    <row r="1779" spans="1:11" hidden="1" x14ac:dyDescent="0.2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 Товар!A:F,3,0)</f>
        <v>Крекеры воздушные</v>
      </c>
      <c r="H1779">
        <f>VLOOKUP(D1779,Товар!A:F,6,0)</f>
        <v>50</v>
      </c>
      <c r="I1779">
        <f>VLOOKUP(D1779,Товар!A:F,5,0)</f>
        <v>200</v>
      </c>
      <c r="J1779">
        <f>I1779*E1779</f>
        <v>47200</v>
      </c>
      <c r="K1779" t="str">
        <f>VLOOKUP(C1779,Магазин!A:C,2,0)</f>
        <v>Центральный</v>
      </c>
    </row>
    <row r="1780" spans="1:11" hidden="1" x14ac:dyDescent="0.2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 Товар!A:F,3,0)</f>
        <v>Крекеры соленые</v>
      </c>
      <c r="H1780">
        <f>VLOOKUP(D1780,Товар!A:F,6,0)</f>
        <v>40</v>
      </c>
      <c r="I1780">
        <f>VLOOKUP(D1780,Товар!A:F,5,0)</f>
        <v>250</v>
      </c>
      <c r="J1780">
        <f>I1780*E1780</f>
        <v>61750</v>
      </c>
      <c r="K1780" t="str">
        <f>VLOOKUP(C1780,Магазин!A:C,2,0)</f>
        <v>Центральный</v>
      </c>
    </row>
    <row r="1781" spans="1:11" hidden="1" x14ac:dyDescent="0.2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 Товар!A:F,3,0)</f>
        <v>Крендель с корицей</v>
      </c>
      <c r="H1781">
        <f>VLOOKUP(D1781,Товар!A:F,6,0)</f>
        <v>70</v>
      </c>
      <c r="I1781">
        <f>VLOOKUP(D1781,Товар!A:F,5,0)</f>
        <v>200</v>
      </c>
      <c r="J1781">
        <f>I1781*E1781</f>
        <v>51600</v>
      </c>
      <c r="K1781" t="str">
        <f>VLOOKUP(C1781,Магазин!A:C,2,0)</f>
        <v>Центральный</v>
      </c>
    </row>
    <row r="1782" spans="1:11" hidden="1" x14ac:dyDescent="0.2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 Товар!A:F,3,0)</f>
        <v>Крендельки с солью</v>
      </c>
      <c r="H1782">
        <f>VLOOKUP(D1782,Товар!A:F,6,0)</f>
        <v>35</v>
      </c>
      <c r="I1782">
        <f>VLOOKUP(D1782,Товар!A:F,5,0)</f>
        <v>100</v>
      </c>
      <c r="J1782">
        <f>I1782*E1782</f>
        <v>25600</v>
      </c>
      <c r="K1782" t="str">
        <f>VLOOKUP(C1782,Магазин!A:C,2,0)</f>
        <v>Центральный</v>
      </c>
    </row>
    <row r="1783" spans="1:11" hidden="1" x14ac:dyDescent="0.2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 Товар!A:F,3,0)</f>
        <v>Орешки с вареной сгущенкой</v>
      </c>
      <c r="H1783">
        <f>VLOOKUP(D1783,Товар!A:F,6,0)</f>
        <v>150</v>
      </c>
      <c r="I1783">
        <f>VLOOKUP(D1783,Товар!A:F,5,0)</f>
        <v>500</v>
      </c>
      <c r="J1783">
        <f>I1783*E1783</f>
        <v>134500</v>
      </c>
      <c r="K1783" t="str">
        <f>VLOOKUP(C1783,Магазин!A:C,2,0)</f>
        <v>Центральный</v>
      </c>
    </row>
    <row r="1784" spans="1:11" hidden="1" x14ac:dyDescent="0.2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 Товар!A:F,3,0)</f>
        <v>Печенье "Юбилейное"</v>
      </c>
      <c r="H1784">
        <f>VLOOKUP(D1784,Товар!A:F,6,0)</f>
        <v>50</v>
      </c>
      <c r="I1784">
        <f>VLOOKUP(D1784,Товар!A:F,5,0)</f>
        <v>120</v>
      </c>
      <c r="J1784">
        <f>I1784*E1784</f>
        <v>24480</v>
      </c>
      <c r="K1784" t="str">
        <f>VLOOKUP(C1784,Магазин!A:C,2,0)</f>
        <v>Центральный</v>
      </c>
    </row>
    <row r="1785" spans="1:11" hidden="1" x14ac:dyDescent="0.2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 Товар!A:F,3,0)</f>
        <v>Печенье кокосовое</v>
      </c>
      <c r="H1785">
        <f>VLOOKUP(D1785,Товар!A:F,6,0)</f>
        <v>80</v>
      </c>
      <c r="I1785">
        <f>VLOOKUP(D1785,Товар!A:F,5,0)</f>
        <v>200</v>
      </c>
      <c r="J1785">
        <f>I1785*E1785</f>
        <v>41200</v>
      </c>
      <c r="K1785" t="str">
        <f>VLOOKUP(C1785,Магазин!A:C,2,0)</f>
        <v>Центральный</v>
      </c>
    </row>
    <row r="1786" spans="1:11" hidden="1" x14ac:dyDescent="0.2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 Товар!A:F,3,0)</f>
        <v>Печенье миндальное</v>
      </c>
      <c r="H1786">
        <f>VLOOKUP(D1786,Товар!A:F,6,0)</f>
        <v>250</v>
      </c>
      <c r="I1786">
        <f>VLOOKUP(D1786,Товар!A:F,5,0)</f>
        <v>200</v>
      </c>
      <c r="J1786">
        <f>I1786*E1786</f>
        <v>41600</v>
      </c>
      <c r="K1786" t="str">
        <f>VLOOKUP(C1786,Магазин!A:C,2,0)</f>
        <v>Центральный</v>
      </c>
    </row>
    <row r="1787" spans="1:11" hidden="1" x14ac:dyDescent="0.2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 Товар!A:F,3,0)</f>
        <v>Печенье овсяное классическое</v>
      </c>
      <c r="H1787">
        <f>VLOOKUP(D1787,Товар!A:F,6,0)</f>
        <v>90</v>
      </c>
      <c r="I1787">
        <f>VLOOKUP(D1787,Товар!A:F,5,0)</f>
        <v>300</v>
      </c>
      <c r="J1787">
        <f>I1787*E1787</f>
        <v>62700</v>
      </c>
      <c r="K1787" t="str">
        <f>VLOOKUP(C1787,Магазин!A:C,2,0)</f>
        <v>Центральный</v>
      </c>
    </row>
    <row r="1788" spans="1:11" hidden="1" x14ac:dyDescent="0.2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 Товар!A:F,3,0)</f>
        <v>Печенье овсяное с изюмом</v>
      </c>
      <c r="H1788">
        <f>VLOOKUP(D1788,Товар!A:F,6,0)</f>
        <v>95</v>
      </c>
      <c r="I1788">
        <f>VLOOKUP(D1788,Товар!A:F,5,0)</f>
        <v>300</v>
      </c>
      <c r="J1788">
        <f>I1788*E1788</f>
        <v>89700</v>
      </c>
      <c r="K1788" t="str">
        <f>VLOOKUP(C1788,Магазин!A:C,2,0)</f>
        <v>Центральный</v>
      </c>
    </row>
    <row r="1789" spans="1:11" hidden="1" x14ac:dyDescent="0.2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 Товар!A:F,3,0)</f>
        <v>Печенье овсяное с шоколадом</v>
      </c>
      <c r="H1789">
        <f>VLOOKUP(D1789,Товар!A:F,6,0)</f>
        <v>100</v>
      </c>
      <c r="I1789">
        <f>VLOOKUP(D1789,Товар!A:F,5,0)</f>
        <v>300</v>
      </c>
      <c r="J1789">
        <f>I1789*E1789</f>
        <v>82500</v>
      </c>
      <c r="K1789" t="str">
        <f>VLOOKUP(C1789,Магазин!A:C,2,0)</f>
        <v>Центральный</v>
      </c>
    </row>
    <row r="1790" spans="1:11" hidden="1" x14ac:dyDescent="0.2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 Товар!A:F,3,0)</f>
        <v>Печенье постное</v>
      </c>
      <c r="H1790">
        <f>VLOOKUP(D1790,Товар!A:F,6,0)</f>
        <v>60</v>
      </c>
      <c r="I1790">
        <f>VLOOKUP(D1790,Товар!A:F,5,0)</f>
        <v>250</v>
      </c>
      <c r="J1790">
        <f>I1790*E1790</f>
        <v>58500</v>
      </c>
      <c r="K1790" t="str">
        <f>VLOOKUP(C1790,Магазин!A:C,2,0)</f>
        <v>Центральный</v>
      </c>
    </row>
    <row r="1791" spans="1:11" hidden="1" x14ac:dyDescent="0.2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 Товар!A:F,3,0)</f>
        <v>Печенье с клубничной начинкой</v>
      </c>
      <c r="H1791">
        <f>VLOOKUP(D1791,Товар!A:F,6,0)</f>
        <v>110</v>
      </c>
      <c r="I1791">
        <f>VLOOKUP(D1791,Товар!A:F,5,0)</f>
        <v>250</v>
      </c>
      <c r="J1791">
        <f>I1791*E1791</f>
        <v>57000</v>
      </c>
      <c r="K1791" t="str">
        <f>VLOOKUP(C1791,Магазин!A:C,2,0)</f>
        <v>Центральный</v>
      </c>
    </row>
    <row r="1792" spans="1:11" hidden="1" x14ac:dyDescent="0.2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 Товар!A:F,3,0)</f>
        <v>Печенье с лимонной начинкой</v>
      </c>
      <c r="H1792">
        <f>VLOOKUP(D1792,Товар!A:F,6,0)</f>
        <v>110</v>
      </c>
      <c r="I1792">
        <f>VLOOKUP(D1792,Товар!A:F,5,0)</f>
        <v>250</v>
      </c>
      <c r="J1792">
        <f>I1792*E1792</f>
        <v>54250</v>
      </c>
      <c r="K1792" t="str">
        <f>VLOOKUP(C1792,Магазин!A:C,2,0)</f>
        <v>Центральный</v>
      </c>
    </row>
    <row r="1793" spans="1:11" hidden="1" x14ac:dyDescent="0.2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 Товар!A:F,3,0)</f>
        <v>Печенье с маковой начинкой</v>
      </c>
      <c r="H1793">
        <f>VLOOKUP(D1793,Товар!A:F,6,0)</f>
        <v>100</v>
      </c>
      <c r="I1793">
        <f>VLOOKUP(D1793,Товар!A:F,5,0)</f>
        <v>200</v>
      </c>
      <c r="J1793">
        <f>I1793*E1793</f>
        <v>51600</v>
      </c>
      <c r="K1793" t="str">
        <f>VLOOKUP(C1793,Магазин!A:C,2,0)</f>
        <v>Центральный</v>
      </c>
    </row>
    <row r="1794" spans="1:11" hidden="1" x14ac:dyDescent="0.2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 Товар!A:F,3,0)</f>
        <v>Печенье сахарное для тирамису</v>
      </c>
      <c r="H1794">
        <f>VLOOKUP(D1794,Товар!A:F,6,0)</f>
        <v>200</v>
      </c>
      <c r="I1794">
        <f>VLOOKUP(D1794,Товар!A:F,5,0)</f>
        <v>400</v>
      </c>
      <c r="J1794">
        <f>I1794*E1794</f>
        <v>79600</v>
      </c>
      <c r="K1794" t="str">
        <f>VLOOKUP(C1794,Магазин!A:C,2,0)</f>
        <v>Центральный</v>
      </c>
    </row>
    <row r="1795" spans="1:11" hidden="1" x14ac:dyDescent="0.2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 Товар!A:F,3,0)</f>
        <v>Печенье сдобное апельсин</v>
      </c>
      <c r="H1795">
        <f>VLOOKUP(D1795,Товар!A:F,6,0)</f>
        <v>90</v>
      </c>
      <c r="I1795">
        <f>VLOOKUP(D1795,Товар!A:F,5,0)</f>
        <v>300</v>
      </c>
      <c r="J1795">
        <f>I1795*E1795</f>
        <v>74400</v>
      </c>
      <c r="K1795" t="str">
        <f>VLOOKUP(C1795,Магазин!A:C,2,0)</f>
        <v>Центральный</v>
      </c>
    </row>
    <row r="1796" spans="1:11" hidden="1" x14ac:dyDescent="0.2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 Товар!A:F,3,0)</f>
        <v>Печенье сдобное вишня</v>
      </c>
      <c r="H1796">
        <f>VLOOKUP(D1796,Товар!A:F,6,0)</f>
        <v>100</v>
      </c>
      <c r="I1796">
        <f>VLOOKUP(D1796,Товар!A:F,5,0)</f>
        <v>300</v>
      </c>
      <c r="J1796">
        <f>I1796*E1796</f>
        <v>70800</v>
      </c>
      <c r="K1796" t="str">
        <f>VLOOKUP(C1796,Магазин!A:C,2,0)</f>
        <v>Центральный</v>
      </c>
    </row>
    <row r="1797" spans="1:11" hidden="1" x14ac:dyDescent="0.2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 Товар!A:F,3,0)</f>
        <v>Пряник большой сувенирный</v>
      </c>
      <c r="H1797">
        <f>VLOOKUP(D1797,Товар!A:F,6,0)</f>
        <v>150</v>
      </c>
      <c r="I1797">
        <f>VLOOKUP(D1797,Товар!A:F,5,0)</f>
        <v>1</v>
      </c>
      <c r="J1797">
        <f>I1797*E1797</f>
        <v>287</v>
      </c>
      <c r="K1797" t="str">
        <f>VLOOKUP(C1797,Магазин!A:C,2,0)</f>
        <v>Центральный</v>
      </c>
    </row>
    <row r="1798" spans="1:11" hidden="1" x14ac:dyDescent="0.2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 Товар!A:F,3,0)</f>
        <v>Пряник тульский с начинкой</v>
      </c>
      <c r="H1798">
        <f>VLOOKUP(D1798,Товар!A:F,6,0)</f>
        <v>40</v>
      </c>
      <c r="I1798">
        <f>VLOOKUP(D1798,Товар!A:F,5,0)</f>
        <v>1</v>
      </c>
      <c r="J1798">
        <f>I1798*E1798</f>
        <v>265</v>
      </c>
      <c r="K1798" t="str">
        <f>VLOOKUP(C1798,Магазин!A:C,2,0)</f>
        <v>Центральный</v>
      </c>
    </row>
    <row r="1799" spans="1:11" hidden="1" x14ac:dyDescent="0.2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 Товар!A:F,3,0)</f>
        <v>Пряники имбирные</v>
      </c>
      <c r="H1799">
        <f>VLOOKUP(D1799,Товар!A:F,6,0)</f>
        <v>80</v>
      </c>
      <c r="I1799">
        <f>VLOOKUP(D1799,Товар!A:F,5,0)</f>
        <v>500</v>
      </c>
      <c r="J1799">
        <f>I1799*E1799</f>
        <v>117000</v>
      </c>
      <c r="K1799" t="str">
        <f>VLOOKUP(C1799,Магазин!A:C,2,0)</f>
        <v>Центральный</v>
      </c>
    </row>
    <row r="1800" spans="1:11" hidden="1" x14ac:dyDescent="0.2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 Товар!A:F,3,0)</f>
        <v>Пряники мятные</v>
      </c>
      <c r="H1800">
        <f>VLOOKUP(D1800,Товар!A:F,6,0)</f>
        <v>80</v>
      </c>
      <c r="I1800">
        <f>VLOOKUP(D1800,Товар!A:F,5,0)</f>
        <v>500</v>
      </c>
      <c r="J1800">
        <f>I1800*E1800</f>
        <v>129000</v>
      </c>
      <c r="K1800" t="str">
        <f>VLOOKUP(C1800,Магазин!A:C,2,0)</f>
        <v>Центральный</v>
      </c>
    </row>
    <row r="1801" spans="1:11" hidden="1" x14ac:dyDescent="0.2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 Товар!A:F,3,0)</f>
        <v>Пряники шоколадные</v>
      </c>
      <c r="H1801">
        <f>VLOOKUP(D1801,Товар!A:F,6,0)</f>
        <v>85</v>
      </c>
      <c r="I1801">
        <f>VLOOKUP(D1801,Товар!A:F,5,0)</f>
        <v>500</v>
      </c>
      <c r="J1801">
        <f>I1801*E1801</f>
        <v>132000</v>
      </c>
      <c r="K1801" t="str">
        <f>VLOOKUP(C1801,Магазин!A:C,2,0)</f>
        <v>Центральный</v>
      </c>
    </row>
    <row r="1802" spans="1:11" hidden="1" x14ac:dyDescent="0.2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 Товар!A:F,3,0)</f>
        <v>Галеты для завтрака</v>
      </c>
      <c r="H1802">
        <f>VLOOKUP(D1802,Товар!A:F,6,0)</f>
        <v>50</v>
      </c>
      <c r="I1802">
        <f>VLOOKUP(D1802,Товар!A:F,5,0)</f>
        <v>200</v>
      </c>
      <c r="J1802">
        <f>I1802*E1802</f>
        <v>47400</v>
      </c>
      <c r="K1802" t="str">
        <f>VLOOKUP(C1802,Магазин!A:C,2,0)</f>
        <v>Центральный</v>
      </c>
    </row>
    <row r="1803" spans="1:11" hidden="1" x14ac:dyDescent="0.2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 Товар!A:F,3,0)</f>
        <v>Крекеры воздушные</v>
      </c>
      <c r="H1803">
        <f>VLOOKUP(D1803,Товар!A:F,6,0)</f>
        <v>50</v>
      </c>
      <c r="I1803">
        <f>VLOOKUP(D1803,Товар!A:F,5,0)</f>
        <v>200</v>
      </c>
      <c r="J1803">
        <f>I1803*E1803</f>
        <v>43600</v>
      </c>
      <c r="K1803" t="str">
        <f>VLOOKUP(C1803,Магазин!A:C,2,0)</f>
        <v>Центральный</v>
      </c>
    </row>
    <row r="1804" spans="1:11" hidden="1" x14ac:dyDescent="0.2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 Товар!A:F,3,0)</f>
        <v>Крекеры соленые</v>
      </c>
      <c r="H1804">
        <f>VLOOKUP(D1804,Товар!A:F,6,0)</f>
        <v>40</v>
      </c>
      <c r="I1804">
        <f>VLOOKUP(D1804,Товар!A:F,5,0)</f>
        <v>250</v>
      </c>
      <c r="J1804">
        <f>I1804*E1804</f>
        <v>62250</v>
      </c>
      <c r="K1804" t="str">
        <f>VLOOKUP(C1804,Магазин!A:C,2,0)</f>
        <v>Центральный</v>
      </c>
    </row>
    <row r="1805" spans="1:11" hidden="1" x14ac:dyDescent="0.2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 Товар!A:F,3,0)</f>
        <v>Крендель с корицей</v>
      </c>
      <c r="H1805">
        <f>VLOOKUP(D1805,Товар!A:F,6,0)</f>
        <v>70</v>
      </c>
      <c r="I1805">
        <f>VLOOKUP(D1805,Товар!A:F,5,0)</f>
        <v>200</v>
      </c>
      <c r="J1805">
        <f>I1805*E1805</f>
        <v>54600</v>
      </c>
      <c r="K1805" t="str">
        <f>VLOOKUP(C1805,Магазин!A:C,2,0)</f>
        <v>Центральный</v>
      </c>
    </row>
    <row r="1806" spans="1:11" hidden="1" x14ac:dyDescent="0.2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 Товар!A:F,3,0)</f>
        <v>Крендельки с солью</v>
      </c>
      <c r="H1806">
        <f>VLOOKUP(D1806,Товар!A:F,6,0)</f>
        <v>35</v>
      </c>
      <c r="I1806">
        <f>VLOOKUP(D1806,Товар!A:F,5,0)</f>
        <v>100</v>
      </c>
      <c r="J1806">
        <f>I1806*E1806</f>
        <v>28400</v>
      </c>
      <c r="K1806" t="str">
        <f>VLOOKUP(C1806,Магазин!A:C,2,0)</f>
        <v>Центральный</v>
      </c>
    </row>
    <row r="1807" spans="1:11" hidden="1" x14ac:dyDescent="0.2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 Товар!A:F,3,0)</f>
        <v>Орешки с вареной сгущенкой</v>
      </c>
      <c r="H1807">
        <f>VLOOKUP(D1807,Товар!A:F,6,0)</f>
        <v>150</v>
      </c>
      <c r="I1807">
        <f>VLOOKUP(D1807,Товар!A:F,5,0)</f>
        <v>500</v>
      </c>
      <c r="J1807">
        <f>I1807*E1807</f>
        <v>126500</v>
      </c>
      <c r="K1807" t="str">
        <f>VLOOKUP(C1807,Магазин!A:C,2,0)</f>
        <v>Центральный</v>
      </c>
    </row>
    <row r="1808" spans="1:11" hidden="1" x14ac:dyDescent="0.2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 Товар!A:F,3,0)</f>
        <v>Печенье "Юбилейное"</v>
      </c>
      <c r="H1808">
        <f>VLOOKUP(D1808,Товар!A:F,6,0)</f>
        <v>50</v>
      </c>
      <c r="I1808">
        <f>VLOOKUP(D1808,Товар!A:F,5,0)</f>
        <v>120</v>
      </c>
      <c r="J1808">
        <f>I1808*E1808</f>
        <v>31320</v>
      </c>
      <c r="K1808" t="str">
        <f>VLOOKUP(C1808,Магазин!A:C,2,0)</f>
        <v>Центральный</v>
      </c>
    </row>
    <row r="1809" spans="1:11" hidden="1" x14ac:dyDescent="0.2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 Товар!A:F,3,0)</f>
        <v>Печенье кокосовое</v>
      </c>
      <c r="H1809">
        <f>VLOOKUP(D1809,Товар!A:F,6,0)</f>
        <v>80</v>
      </c>
      <c r="I1809">
        <f>VLOOKUP(D1809,Товар!A:F,5,0)</f>
        <v>200</v>
      </c>
      <c r="J1809">
        <f>I1809*E1809</f>
        <v>55200</v>
      </c>
      <c r="K1809" t="str">
        <f>VLOOKUP(C1809,Магазин!A:C,2,0)</f>
        <v>Центральный</v>
      </c>
    </row>
    <row r="1810" spans="1:11" hidden="1" x14ac:dyDescent="0.2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 Товар!A:F,3,0)</f>
        <v>Печенье миндальное</v>
      </c>
      <c r="H1810">
        <f>VLOOKUP(D1810,Товар!A:F,6,0)</f>
        <v>250</v>
      </c>
      <c r="I1810">
        <f>VLOOKUP(D1810,Товар!A:F,5,0)</f>
        <v>200</v>
      </c>
      <c r="J1810">
        <f>I1810*E1810</f>
        <v>41000</v>
      </c>
      <c r="K1810" t="str">
        <f>VLOOKUP(C1810,Магазин!A:C,2,0)</f>
        <v>Центральный</v>
      </c>
    </row>
    <row r="1811" spans="1:11" hidden="1" x14ac:dyDescent="0.2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 Товар!A:F,3,0)</f>
        <v>Печенье овсяное классическое</v>
      </c>
      <c r="H1811">
        <f>VLOOKUP(D1811,Товар!A:F,6,0)</f>
        <v>90</v>
      </c>
      <c r="I1811">
        <f>VLOOKUP(D1811,Товар!A:F,5,0)</f>
        <v>300</v>
      </c>
      <c r="J1811">
        <f>I1811*E1811</f>
        <v>107100</v>
      </c>
      <c r="K1811" t="str">
        <f>VLOOKUP(C1811,Магазин!A:C,2,0)</f>
        <v>Центральный</v>
      </c>
    </row>
    <row r="1812" spans="1:11" hidden="1" x14ac:dyDescent="0.2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 Товар!A:F,3,0)</f>
        <v>Печенье овсяное с изюмом</v>
      </c>
      <c r="H1812">
        <f>VLOOKUP(D1812,Товар!A:F,6,0)</f>
        <v>95</v>
      </c>
      <c r="I1812">
        <f>VLOOKUP(D1812,Товар!A:F,5,0)</f>
        <v>300</v>
      </c>
      <c r="J1812">
        <f>I1812*E1812</f>
        <v>80400</v>
      </c>
      <c r="K1812" t="str">
        <f>VLOOKUP(C1812,Магазин!A:C,2,0)</f>
        <v>Центральный</v>
      </c>
    </row>
    <row r="1813" spans="1:11" hidden="1" x14ac:dyDescent="0.2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 Товар!A:F,3,0)</f>
        <v>Печенье овсяное с шоколадом</v>
      </c>
      <c r="H1813">
        <f>VLOOKUP(D1813,Товар!A:F,6,0)</f>
        <v>100</v>
      </c>
      <c r="I1813">
        <f>VLOOKUP(D1813,Товар!A:F,5,0)</f>
        <v>300</v>
      </c>
      <c r="J1813">
        <f>I1813*E1813</f>
        <v>83700</v>
      </c>
      <c r="K1813" t="str">
        <f>VLOOKUP(C1813,Магазин!A:C,2,0)</f>
        <v>Центральный</v>
      </c>
    </row>
    <row r="1814" spans="1:11" hidden="1" x14ac:dyDescent="0.2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 Товар!A:F,3,0)</f>
        <v>Печенье постное</v>
      </c>
      <c r="H1814">
        <f>VLOOKUP(D1814,Товар!A:F,6,0)</f>
        <v>60</v>
      </c>
      <c r="I1814">
        <f>VLOOKUP(D1814,Товар!A:F,5,0)</f>
        <v>250</v>
      </c>
      <c r="J1814">
        <f>I1814*E1814</f>
        <v>70250</v>
      </c>
      <c r="K1814" t="str">
        <f>VLOOKUP(C1814,Магазин!A:C,2,0)</f>
        <v>Центральный</v>
      </c>
    </row>
    <row r="1815" spans="1:11" hidden="1" x14ac:dyDescent="0.2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 Товар!A:F,3,0)</f>
        <v>Печенье с клубничной начинкой</v>
      </c>
      <c r="H1815">
        <f>VLOOKUP(D1815,Товар!A:F,6,0)</f>
        <v>110</v>
      </c>
      <c r="I1815">
        <f>VLOOKUP(D1815,Товар!A:F,5,0)</f>
        <v>250</v>
      </c>
      <c r="J1815">
        <f>I1815*E1815</f>
        <v>73000</v>
      </c>
      <c r="K1815" t="str">
        <f>VLOOKUP(C1815,Магазин!A:C,2,0)</f>
        <v>Центральный</v>
      </c>
    </row>
    <row r="1816" spans="1:11" hidden="1" x14ac:dyDescent="0.2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 Товар!A:F,3,0)</f>
        <v>Печенье с лимонной начинкой</v>
      </c>
      <c r="H1816">
        <f>VLOOKUP(D1816,Товар!A:F,6,0)</f>
        <v>110</v>
      </c>
      <c r="I1816">
        <f>VLOOKUP(D1816,Товар!A:F,5,0)</f>
        <v>250</v>
      </c>
      <c r="J1816">
        <f>I1816*E1816</f>
        <v>50750</v>
      </c>
      <c r="K1816" t="str">
        <f>VLOOKUP(C1816,Магазин!A:C,2,0)</f>
        <v>Центральный</v>
      </c>
    </row>
    <row r="1817" spans="1:11" hidden="1" x14ac:dyDescent="0.2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 Товар!A:F,3,0)</f>
        <v>Печенье с маковой начинкой</v>
      </c>
      <c r="H1817">
        <f>VLOOKUP(D1817,Товар!A:F,6,0)</f>
        <v>100</v>
      </c>
      <c r="I1817">
        <f>VLOOKUP(D1817,Товар!A:F,5,0)</f>
        <v>200</v>
      </c>
      <c r="J1817">
        <f>I1817*E1817</f>
        <v>42800</v>
      </c>
      <c r="K1817" t="str">
        <f>VLOOKUP(C1817,Магазин!A:C,2,0)</f>
        <v>Центральный</v>
      </c>
    </row>
    <row r="1818" spans="1:11" hidden="1" x14ac:dyDescent="0.2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 Товар!A:F,3,0)</f>
        <v>Печенье сахарное для тирамису</v>
      </c>
      <c r="H1818">
        <f>VLOOKUP(D1818,Товар!A:F,6,0)</f>
        <v>200</v>
      </c>
      <c r="I1818">
        <f>VLOOKUP(D1818,Товар!A:F,5,0)</f>
        <v>400</v>
      </c>
      <c r="J1818">
        <f>I1818*E1818</f>
        <v>90000</v>
      </c>
      <c r="K1818" t="str">
        <f>VLOOKUP(C1818,Магазин!A:C,2,0)</f>
        <v>Центральный</v>
      </c>
    </row>
    <row r="1819" spans="1:11" hidden="1" x14ac:dyDescent="0.2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 Товар!A:F,3,0)</f>
        <v>Печенье сдобное апельсин</v>
      </c>
      <c r="H1819">
        <f>VLOOKUP(D1819,Товар!A:F,6,0)</f>
        <v>90</v>
      </c>
      <c r="I1819">
        <f>VLOOKUP(D1819,Товар!A:F,5,0)</f>
        <v>300</v>
      </c>
      <c r="J1819">
        <f>I1819*E1819</f>
        <v>70800</v>
      </c>
      <c r="K1819" t="str">
        <f>VLOOKUP(C1819,Магазин!A:C,2,0)</f>
        <v>Центральный</v>
      </c>
    </row>
    <row r="1820" spans="1:11" hidden="1" x14ac:dyDescent="0.2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 Товар!A:F,3,0)</f>
        <v>Печенье сдобное вишня</v>
      </c>
      <c r="H1820">
        <f>VLOOKUP(D1820,Товар!A:F,6,0)</f>
        <v>100</v>
      </c>
      <c r="I1820">
        <f>VLOOKUP(D1820,Товар!A:F,5,0)</f>
        <v>300</v>
      </c>
      <c r="J1820">
        <f>I1820*E1820</f>
        <v>74100</v>
      </c>
      <c r="K1820" t="str">
        <f>VLOOKUP(C1820,Магазин!A:C,2,0)</f>
        <v>Центральный</v>
      </c>
    </row>
    <row r="1821" spans="1:11" hidden="1" x14ac:dyDescent="0.2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 Товар!A:F,3,0)</f>
        <v>Пряник большой сувенирный</v>
      </c>
      <c r="H1821">
        <f>VLOOKUP(D1821,Товар!A:F,6,0)</f>
        <v>150</v>
      </c>
      <c r="I1821">
        <f>VLOOKUP(D1821,Товар!A:F,5,0)</f>
        <v>1</v>
      </c>
      <c r="J1821">
        <f>I1821*E1821</f>
        <v>258</v>
      </c>
      <c r="K1821" t="str">
        <f>VLOOKUP(C1821,Магазин!A:C,2,0)</f>
        <v>Центральный</v>
      </c>
    </row>
    <row r="1822" spans="1:11" hidden="1" x14ac:dyDescent="0.2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 Товар!A:F,3,0)</f>
        <v>Пряник тульский с начинкой</v>
      </c>
      <c r="H1822">
        <f>VLOOKUP(D1822,Товар!A:F,6,0)</f>
        <v>40</v>
      </c>
      <c r="I1822">
        <f>VLOOKUP(D1822,Товар!A:F,5,0)</f>
        <v>1</v>
      </c>
      <c r="J1822">
        <f>I1822*E1822</f>
        <v>256</v>
      </c>
      <c r="K1822" t="str">
        <f>VLOOKUP(C1822,Магазин!A:C,2,0)</f>
        <v>Центральный</v>
      </c>
    </row>
    <row r="1823" spans="1:11" hidden="1" x14ac:dyDescent="0.2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 Товар!A:F,3,0)</f>
        <v>Пряники имбирные</v>
      </c>
      <c r="H1823">
        <f>VLOOKUP(D1823,Товар!A:F,6,0)</f>
        <v>80</v>
      </c>
      <c r="I1823">
        <f>VLOOKUP(D1823,Товар!A:F,5,0)</f>
        <v>500</v>
      </c>
      <c r="J1823">
        <f>I1823*E1823</f>
        <v>134500</v>
      </c>
      <c r="K1823" t="str">
        <f>VLOOKUP(C1823,Магазин!A:C,2,0)</f>
        <v>Центральный</v>
      </c>
    </row>
    <row r="1824" spans="1:11" hidden="1" x14ac:dyDescent="0.2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 Товар!A:F,3,0)</f>
        <v>Пряники мятные</v>
      </c>
      <c r="H1824">
        <f>VLOOKUP(D1824,Товар!A:F,6,0)</f>
        <v>80</v>
      </c>
      <c r="I1824">
        <f>VLOOKUP(D1824,Товар!A:F,5,0)</f>
        <v>500</v>
      </c>
      <c r="J1824">
        <f>I1824*E1824</f>
        <v>102000</v>
      </c>
      <c r="K1824" t="str">
        <f>VLOOKUP(C1824,Магазин!A:C,2,0)</f>
        <v>Центральный</v>
      </c>
    </row>
    <row r="1825" spans="1:11" hidden="1" x14ac:dyDescent="0.2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 Товар!A:F,3,0)</f>
        <v>Пряники шоколадные</v>
      </c>
      <c r="H1825">
        <f>VLOOKUP(D1825,Товар!A:F,6,0)</f>
        <v>85</v>
      </c>
      <c r="I1825">
        <f>VLOOKUP(D1825,Товар!A:F,5,0)</f>
        <v>500</v>
      </c>
      <c r="J1825">
        <f>I1825*E1825</f>
        <v>103000</v>
      </c>
      <c r="K1825" t="str">
        <f>VLOOKUP(C1825,Магазин!A:C,2,0)</f>
        <v>Центральный</v>
      </c>
    </row>
    <row r="1826" spans="1:11" hidden="1" x14ac:dyDescent="0.2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 Товар!A:F,3,0)</f>
        <v>Галеты для завтрака</v>
      </c>
      <c r="H1826">
        <f>VLOOKUP(D1826,Товар!A:F,6,0)</f>
        <v>50</v>
      </c>
      <c r="I1826">
        <f>VLOOKUP(D1826,Товар!A:F,5,0)</f>
        <v>200</v>
      </c>
      <c r="J1826">
        <f>I1826*E1826</f>
        <v>41600</v>
      </c>
      <c r="K1826" t="str">
        <f>VLOOKUP(C1826,Магазин!A:C,2,0)</f>
        <v>Центральный</v>
      </c>
    </row>
    <row r="1827" spans="1:11" hidden="1" x14ac:dyDescent="0.2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 Товар!A:F,3,0)</f>
        <v>Крекеры воздушные</v>
      </c>
      <c r="H1827">
        <f>VLOOKUP(D1827,Товар!A:F,6,0)</f>
        <v>50</v>
      </c>
      <c r="I1827">
        <f>VLOOKUP(D1827,Товар!A:F,5,0)</f>
        <v>200</v>
      </c>
      <c r="J1827">
        <f>I1827*E1827</f>
        <v>41800</v>
      </c>
      <c r="K1827" t="str">
        <f>VLOOKUP(C1827,Магазин!A:C,2,0)</f>
        <v>Центральный</v>
      </c>
    </row>
    <row r="1828" spans="1:11" hidden="1" x14ac:dyDescent="0.2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 Товар!A:F,3,0)</f>
        <v>Крекеры соленые</v>
      </c>
      <c r="H1828">
        <f>VLOOKUP(D1828,Товар!A:F,6,0)</f>
        <v>40</v>
      </c>
      <c r="I1828">
        <f>VLOOKUP(D1828,Товар!A:F,5,0)</f>
        <v>250</v>
      </c>
      <c r="J1828">
        <f>I1828*E1828</f>
        <v>74750</v>
      </c>
      <c r="K1828" t="str">
        <f>VLOOKUP(C1828,Магазин!A:C,2,0)</f>
        <v>Центральный</v>
      </c>
    </row>
    <row r="1829" spans="1:11" hidden="1" x14ac:dyDescent="0.2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 Товар!A:F,3,0)</f>
        <v>Крендель с корицей</v>
      </c>
      <c r="H1829">
        <f>VLOOKUP(D1829,Товар!A:F,6,0)</f>
        <v>70</v>
      </c>
      <c r="I1829">
        <f>VLOOKUP(D1829,Товар!A:F,5,0)</f>
        <v>200</v>
      </c>
      <c r="J1829">
        <f>I1829*E1829</f>
        <v>55000</v>
      </c>
      <c r="K1829" t="str">
        <f>VLOOKUP(C1829,Магазин!A:C,2,0)</f>
        <v>Центральный</v>
      </c>
    </row>
    <row r="1830" spans="1:11" hidden="1" x14ac:dyDescent="0.2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 Товар!A:F,3,0)</f>
        <v>Крендельки с солью</v>
      </c>
      <c r="H1830">
        <f>VLOOKUP(D1830,Товар!A:F,6,0)</f>
        <v>35</v>
      </c>
      <c r="I1830">
        <f>VLOOKUP(D1830,Товар!A:F,5,0)</f>
        <v>100</v>
      </c>
      <c r="J1830">
        <f>I1830*E1830</f>
        <v>23400</v>
      </c>
      <c r="K1830" t="str">
        <f>VLOOKUP(C1830,Магазин!A:C,2,0)</f>
        <v>Центральный</v>
      </c>
    </row>
    <row r="1831" spans="1:11" hidden="1" x14ac:dyDescent="0.2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 Товар!A:F,3,0)</f>
        <v>Орешки с вареной сгущенкой</v>
      </c>
      <c r="H1831">
        <f>VLOOKUP(D1831,Товар!A:F,6,0)</f>
        <v>150</v>
      </c>
      <c r="I1831">
        <f>VLOOKUP(D1831,Товар!A:F,5,0)</f>
        <v>500</v>
      </c>
      <c r="J1831">
        <f>I1831*E1831</f>
        <v>114000</v>
      </c>
      <c r="K1831" t="str">
        <f>VLOOKUP(C1831,Магазин!A:C,2,0)</f>
        <v>Центральный</v>
      </c>
    </row>
    <row r="1832" spans="1:11" hidden="1" x14ac:dyDescent="0.2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 Товар!A:F,3,0)</f>
        <v>Печенье "Юбилейное"</v>
      </c>
      <c r="H1832">
        <f>VLOOKUP(D1832,Товар!A:F,6,0)</f>
        <v>50</v>
      </c>
      <c r="I1832">
        <f>VLOOKUP(D1832,Товар!A:F,5,0)</f>
        <v>120</v>
      </c>
      <c r="J1832">
        <f>I1832*E1832</f>
        <v>26040</v>
      </c>
      <c r="K1832" t="str">
        <f>VLOOKUP(C1832,Магазин!A:C,2,0)</f>
        <v>Центральный</v>
      </c>
    </row>
    <row r="1833" spans="1:11" hidden="1" x14ac:dyDescent="0.2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 Товар!A:F,3,0)</f>
        <v>Печенье кокосовое</v>
      </c>
      <c r="H1833">
        <f>VLOOKUP(D1833,Товар!A:F,6,0)</f>
        <v>80</v>
      </c>
      <c r="I1833">
        <f>VLOOKUP(D1833,Товар!A:F,5,0)</f>
        <v>200</v>
      </c>
      <c r="J1833">
        <f>I1833*E1833</f>
        <v>51600</v>
      </c>
      <c r="K1833" t="str">
        <f>VLOOKUP(C1833,Магазин!A:C,2,0)</f>
        <v>Центральный</v>
      </c>
    </row>
    <row r="1834" spans="1:11" hidden="1" x14ac:dyDescent="0.2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 Товар!A:F,3,0)</f>
        <v>Печенье миндальное</v>
      </c>
      <c r="H1834">
        <f>VLOOKUP(D1834,Товар!A:F,6,0)</f>
        <v>250</v>
      </c>
      <c r="I1834">
        <f>VLOOKUP(D1834,Товар!A:F,5,0)</f>
        <v>200</v>
      </c>
      <c r="J1834">
        <f>I1834*E1834</f>
        <v>39800</v>
      </c>
      <c r="K1834" t="str">
        <f>VLOOKUP(C1834,Магазин!A:C,2,0)</f>
        <v>Центральный</v>
      </c>
    </row>
    <row r="1835" spans="1:11" hidden="1" x14ac:dyDescent="0.2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 Товар!A:F,3,0)</f>
        <v>Печенье овсяное классическое</v>
      </c>
      <c r="H1835">
        <f>VLOOKUP(D1835,Товар!A:F,6,0)</f>
        <v>90</v>
      </c>
      <c r="I1835">
        <f>VLOOKUP(D1835,Товар!A:F,5,0)</f>
        <v>300</v>
      </c>
      <c r="J1835">
        <f>I1835*E1835</f>
        <v>74400</v>
      </c>
      <c r="K1835" t="str">
        <f>VLOOKUP(C1835,Магазин!A:C,2,0)</f>
        <v>Центральный</v>
      </c>
    </row>
    <row r="1836" spans="1:11" hidden="1" x14ac:dyDescent="0.2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 Товар!A:F,3,0)</f>
        <v>Печенье овсяное с изюмом</v>
      </c>
      <c r="H1836">
        <f>VLOOKUP(D1836,Товар!A:F,6,0)</f>
        <v>95</v>
      </c>
      <c r="I1836">
        <f>VLOOKUP(D1836,Товар!A:F,5,0)</f>
        <v>300</v>
      </c>
      <c r="J1836">
        <f>I1836*E1836</f>
        <v>70800</v>
      </c>
      <c r="K1836" t="str">
        <f>VLOOKUP(C1836,Магазин!A:C,2,0)</f>
        <v>Центральный</v>
      </c>
    </row>
    <row r="1837" spans="1:11" hidden="1" x14ac:dyDescent="0.2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 Товар!A:F,3,0)</f>
        <v>Печенье овсяное с шоколадом</v>
      </c>
      <c r="H1837">
        <f>VLOOKUP(D1837,Товар!A:F,6,0)</f>
        <v>100</v>
      </c>
      <c r="I1837">
        <f>VLOOKUP(D1837,Товар!A:F,5,0)</f>
        <v>300</v>
      </c>
      <c r="J1837">
        <f>I1837*E1837</f>
        <v>86100</v>
      </c>
      <c r="K1837" t="str">
        <f>VLOOKUP(C1837,Магазин!A:C,2,0)</f>
        <v>Центральный</v>
      </c>
    </row>
    <row r="1838" spans="1:11" hidden="1" x14ac:dyDescent="0.2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 Товар!A:F,3,0)</f>
        <v>Печенье постное</v>
      </c>
      <c r="H1838">
        <f>VLOOKUP(D1838,Товар!A:F,6,0)</f>
        <v>60</v>
      </c>
      <c r="I1838">
        <f>VLOOKUP(D1838,Товар!A:F,5,0)</f>
        <v>250</v>
      </c>
      <c r="J1838">
        <f>I1838*E1838</f>
        <v>66250</v>
      </c>
      <c r="K1838" t="str">
        <f>VLOOKUP(C1838,Магазин!A:C,2,0)</f>
        <v>Центральный</v>
      </c>
    </row>
    <row r="1839" spans="1:11" hidden="1" x14ac:dyDescent="0.2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 Товар!A:F,3,0)</f>
        <v>Печенье с клубничной начинкой</v>
      </c>
      <c r="H1839">
        <f>VLOOKUP(D1839,Товар!A:F,6,0)</f>
        <v>110</v>
      </c>
      <c r="I1839">
        <f>VLOOKUP(D1839,Товар!A:F,5,0)</f>
        <v>250</v>
      </c>
      <c r="J1839">
        <f>I1839*E1839</f>
        <v>58500</v>
      </c>
      <c r="K1839" t="str">
        <f>VLOOKUP(C1839,Магазин!A:C,2,0)</f>
        <v>Центральный</v>
      </c>
    </row>
    <row r="1840" spans="1:11" hidden="1" x14ac:dyDescent="0.2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 Товар!A:F,3,0)</f>
        <v>Печенье с лимонной начинкой</v>
      </c>
      <c r="H1840">
        <f>VLOOKUP(D1840,Товар!A:F,6,0)</f>
        <v>110</v>
      </c>
      <c r="I1840">
        <f>VLOOKUP(D1840,Товар!A:F,5,0)</f>
        <v>250</v>
      </c>
      <c r="J1840">
        <f>I1840*E1840</f>
        <v>64500</v>
      </c>
      <c r="K1840" t="str">
        <f>VLOOKUP(C1840,Магазин!A:C,2,0)</f>
        <v>Центральный</v>
      </c>
    </row>
    <row r="1841" spans="1:11" hidden="1" x14ac:dyDescent="0.2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 Товар!A:F,3,0)</f>
        <v>Печенье с маковой начинкой</v>
      </c>
      <c r="H1841">
        <f>VLOOKUP(D1841,Товар!A:F,6,0)</f>
        <v>100</v>
      </c>
      <c r="I1841">
        <f>VLOOKUP(D1841,Товар!A:F,5,0)</f>
        <v>200</v>
      </c>
      <c r="J1841">
        <f>I1841*E1841</f>
        <v>52800</v>
      </c>
      <c r="K1841" t="str">
        <f>VLOOKUP(C1841,Магазин!A:C,2,0)</f>
        <v>Центральный</v>
      </c>
    </row>
    <row r="1842" spans="1:11" hidden="1" x14ac:dyDescent="0.2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 Товар!A:F,3,0)</f>
        <v>Печенье сахарное для тирамису</v>
      </c>
      <c r="H1842">
        <f>VLOOKUP(D1842,Товар!A:F,6,0)</f>
        <v>200</v>
      </c>
      <c r="I1842">
        <f>VLOOKUP(D1842,Товар!A:F,5,0)</f>
        <v>400</v>
      </c>
      <c r="J1842">
        <f>I1842*E1842</f>
        <v>94800</v>
      </c>
      <c r="K1842" t="str">
        <f>VLOOKUP(C1842,Магазин!A:C,2,0)</f>
        <v>Центральный</v>
      </c>
    </row>
    <row r="1843" spans="1:11" hidden="1" x14ac:dyDescent="0.2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 Товар!A:F,3,0)</f>
        <v>Печенье сдобное апельсин</v>
      </c>
      <c r="H1843">
        <f>VLOOKUP(D1843,Товар!A:F,6,0)</f>
        <v>90</v>
      </c>
      <c r="I1843">
        <f>VLOOKUP(D1843,Товар!A:F,5,0)</f>
        <v>300</v>
      </c>
      <c r="J1843">
        <f>I1843*E1843</f>
        <v>65400</v>
      </c>
      <c r="K1843" t="str">
        <f>VLOOKUP(C1843,Магазин!A:C,2,0)</f>
        <v>Центральный</v>
      </c>
    </row>
    <row r="1844" spans="1:11" hidden="1" x14ac:dyDescent="0.2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 Товар!A:F,3,0)</f>
        <v>Печенье сдобное вишня</v>
      </c>
      <c r="H1844">
        <f>VLOOKUP(D1844,Товар!A:F,6,0)</f>
        <v>100</v>
      </c>
      <c r="I1844">
        <f>VLOOKUP(D1844,Товар!A:F,5,0)</f>
        <v>300</v>
      </c>
      <c r="J1844">
        <f>I1844*E1844</f>
        <v>74700</v>
      </c>
      <c r="K1844" t="str">
        <f>VLOOKUP(C1844,Магазин!A:C,2,0)</f>
        <v>Центральный</v>
      </c>
    </row>
    <row r="1845" spans="1:11" hidden="1" x14ac:dyDescent="0.2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 Товар!A:F,3,0)</f>
        <v>Пряник большой сувенирный</v>
      </c>
      <c r="H1845">
        <f>VLOOKUP(D1845,Товар!A:F,6,0)</f>
        <v>150</v>
      </c>
      <c r="I1845">
        <f>VLOOKUP(D1845,Товар!A:F,5,0)</f>
        <v>1</v>
      </c>
      <c r="J1845">
        <f>I1845*E1845</f>
        <v>273</v>
      </c>
      <c r="K1845" t="str">
        <f>VLOOKUP(C1845,Магазин!A:C,2,0)</f>
        <v>Центральный</v>
      </c>
    </row>
    <row r="1846" spans="1:11" hidden="1" x14ac:dyDescent="0.2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 Товар!A:F,3,0)</f>
        <v>Пряник тульский с начинкой</v>
      </c>
      <c r="H1846">
        <f>VLOOKUP(D1846,Товар!A:F,6,0)</f>
        <v>40</v>
      </c>
      <c r="I1846">
        <f>VLOOKUP(D1846,Товар!A:F,5,0)</f>
        <v>1</v>
      </c>
      <c r="J1846">
        <f>I1846*E1846</f>
        <v>284</v>
      </c>
      <c r="K1846" t="str">
        <f>VLOOKUP(C1846,Магазин!A:C,2,0)</f>
        <v>Центральный</v>
      </c>
    </row>
    <row r="1847" spans="1:11" hidden="1" x14ac:dyDescent="0.2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 Товар!A:F,3,0)</f>
        <v>Пряники имбирные</v>
      </c>
      <c r="H1847">
        <f>VLOOKUP(D1847,Товар!A:F,6,0)</f>
        <v>80</v>
      </c>
      <c r="I1847">
        <f>VLOOKUP(D1847,Товар!A:F,5,0)</f>
        <v>500</v>
      </c>
      <c r="J1847">
        <f>I1847*E1847</f>
        <v>126500</v>
      </c>
      <c r="K1847" t="str">
        <f>VLOOKUP(C1847,Магазин!A:C,2,0)</f>
        <v>Центральный</v>
      </c>
    </row>
    <row r="1848" spans="1:11" hidden="1" x14ac:dyDescent="0.2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 Товар!A:F,3,0)</f>
        <v>Пряники мятные</v>
      </c>
      <c r="H1848">
        <f>VLOOKUP(D1848,Товар!A:F,6,0)</f>
        <v>80</v>
      </c>
      <c r="I1848">
        <f>VLOOKUP(D1848,Товар!A:F,5,0)</f>
        <v>500</v>
      </c>
      <c r="J1848">
        <f>I1848*E1848</f>
        <v>130500</v>
      </c>
      <c r="K1848" t="str">
        <f>VLOOKUP(C1848,Магазин!A:C,2,0)</f>
        <v>Центральный</v>
      </c>
    </row>
    <row r="1849" spans="1:11" hidden="1" x14ac:dyDescent="0.2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 Товар!A:F,3,0)</f>
        <v>Пряники шоколадные</v>
      </c>
      <c r="H1849">
        <f>VLOOKUP(D1849,Товар!A:F,6,0)</f>
        <v>85</v>
      </c>
      <c r="I1849">
        <f>VLOOKUP(D1849,Товар!A:F,5,0)</f>
        <v>500</v>
      </c>
      <c r="J1849">
        <f>I1849*E1849</f>
        <v>138000</v>
      </c>
      <c r="K1849" t="str">
        <f>VLOOKUP(C1849,Магазин!A:C,2,0)</f>
        <v>Центральный</v>
      </c>
    </row>
    <row r="1850" spans="1:11" hidden="1" x14ac:dyDescent="0.2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 Товар!A:F,3,0)</f>
        <v>Галеты для завтрака</v>
      </c>
      <c r="H1850">
        <f>VLOOKUP(D1850,Товар!A:F,6,0)</f>
        <v>50</v>
      </c>
      <c r="I1850">
        <f>VLOOKUP(D1850,Товар!A:F,5,0)</f>
        <v>200</v>
      </c>
      <c r="J1850">
        <f>I1850*E1850</f>
        <v>41000</v>
      </c>
      <c r="K1850" t="str">
        <f>VLOOKUP(C1850,Магазин!A:C,2,0)</f>
        <v>Центральный</v>
      </c>
    </row>
    <row r="1851" spans="1:11" hidden="1" x14ac:dyDescent="0.2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 Товар!A:F,3,0)</f>
        <v>Крекеры воздушные</v>
      </c>
      <c r="H1851">
        <f>VLOOKUP(D1851,Товар!A:F,6,0)</f>
        <v>50</v>
      </c>
      <c r="I1851">
        <f>VLOOKUP(D1851,Товар!A:F,5,0)</f>
        <v>200</v>
      </c>
      <c r="J1851">
        <f>I1851*E1851</f>
        <v>71400</v>
      </c>
      <c r="K1851" t="str">
        <f>VLOOKUP(C1851,Магазин!A:C,2,0)</f>
        <v>Центральный</v>
      </c>
    </row>
    <row r="1852" spans="1:11" hidden="1" x14ac:dyDescent="0.2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 Товар!A:F,3,0)</f>
        <v>Крекеры соленые</v>
      </c>
      <c r="H1852">
        <f>VLOOKUP(D1852,Товар!A:F,6,0)</f>
        <v>40</v>
      </c>
      <c r="I1852">
        <f>VLOOKUP(D1852,Товар!A:F,5,0)</f>
        <v>250</v>
      </c>
      <c r="J1852">
        <f>I1852*E1852</f>
        <v>67000</v>
      </c>
      <c r="K1852" t="str">
        <f>VLOOKUP(C1852,Магазин!A:C,2,0)</f>
        <v>Центральный</v>
      </c>
    </row>
    <row r="1853" spans="1:11" hidden="1" x14ac:dyDescent="0.2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 Товар!A:F,3,0)</f>
        <v>Крендель с корицей</v>
      </c>
      <c r="H1853">
        <f>VLOOKUP(D1853,Товар!A:F,6,0)</f>
        <v>70</v>
      </c>
      <c r="I1853">
        <f>VLOOKUP(D1853,Товар!A:F,5,0)</f>
        <v>200</v>
      </c>
      <c r="J1853">
        <f>I1853*E1853</f>
        <v>55800</v>
      </c>
      <c r="K1853" t="str">
        <f>VLOOKUP(C1853,Магазин!A:C,2,0)</f>
        <v>Центральный</v>
      </c>
    </row>
    <row r="1854" spans="1:11" hidden="1" x14ac:dyDescent="0.2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 Товар!A:F,3,0)</f>
        <v>Крендельки с солью</v>
      </c>
      <c r="H1854">
        <f>VLOOKUP(D1854,Товар!A:F,6,0)</f>
        <v>35</v>
      </c>
      <c r="I1854">
        <f>VLOOKUP(D1854,Товар!A:F,5,0)</f>
        <v>100</v>
      </c>
      <c r="J1854">
        <f>I1854*E1854</f>
        <v>28100</v>
      </c>
      <c r="K1854" t="str">
        <f>VLOOKUP(C1854,Магазин!A:C,2,0)</f>
        <v>Центральный</v>
      </c>
    </row>
    <row r="1855" spans="1:11" hidden="1" x14ac:dyDescent="0.2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 Товар!A:F,3,0)</f>
        <v>Орешки с вареной сгущенкой</v>
      </c>
      <c r="H1855">
        <f>VLOOKUP(D1855,Товар!A:F,6,0)</f>
        <v>150</v>
      </c>
      <c r="I1855">
        <f>VLOOKUP(D1855,Товар!A:F,5,0)</f>
        <v>500</v>
      </c>
      <c r="J1855">
        <f>I1855*E1855</f>
        <v>146000</v>
      </c>
      <c r="K1855" t="str">
        <f>VLOOKUP(C1855,Магазин!A:C,2,0)</f>
        <v>Центральный</v>
      </c>
    </row>
    <row r="1856" spans="1:11" hidden="1" x14ac:dyDescent="0.2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 Товар!A:F,3,0)</f>
        <v>Печенье "Юбилейное"</v>
      </c>
      <c r="H1856">
        <f>VLOOKUP(D1856,Товар!A:F,6,0)</f>
        <v>50</v>
      </c>
      <c r="I1856">
        <f>VLOOKUP(D1856,Товар!A:F,5,0)</f>
        <v>120</v>
      </c>
      <c r="J1856">
        <f>I1856*E1856</f>
        <v>24360</v>
      </c>
      <c r="K1856" t="str">
        <f>VLOOKUP(C1856,Магазин!A:C,2,0)</f>
        <v>Центральный</v>
      </c>
    </row>
    <row r="1857" spans="1:11" hidden="1" x14ac:dyDescent="0.2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 Товар!A:F,3,0)</f>
        <v>Печенье кокосовое</v>
      </c>
      <c r="H1857">
        <f>VLOOKUP(D1857,Товар!A:F,6,0)</f>
        <v>80</v>
      </c>
      <c r="I1857">
        <f>VLOOKUP(D1857,Товар!A:F,5,0)</f>
        <v>200</v>
      </c>
      <c r="J1857">
        <f>I1857*E1857</f>
        <v>42800</v>
      </c>
      <c r="K1857" t="str">
        <f>VLOOKUP(C1857,Магазин!A:C,2,0)</f>
        <v>Центральный</v>
      </c>
    </row>
    <row r="1858" spans="1:11" hidden="1" x14ac:dyDescent="0.2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 Товар!A:F,3,0)</f>
        <v>Печенье миндальное</v>
      </c>
      <c r="H1858">
        <f>VLOOKUP(D1858,Товар!A:F,6,0)</f>
        <v>250</v>
      </c>
      <c r="I1858">
        <f>VLOOKUP(D1858,Товар!A:F,5,0)</f>
        <v>200</v>
      </c>
      <c r="J1858">
        <f>I1858*E1858</f>
        <v>45000</v>
      </c>
      <c r="K1858" t="str">
        <f>VLOOKUP(C1858,Магазин!A:C,2,0)</f>
        <v>Центральный</v>
      </c>
    </row>
    <row r="1859" spans="1:11" hidden="1" x14ac:dyDescent="0.2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 Товар!A:F,3,0)</f>
        <v>Печенье овсяное классическое</v>
      </c>
      <c r="H1859">
        <f>VLOOKUP(D1859,Товар!A:F,6,0)</f>
        <v>90</v>
      </c>
      <c r="I1859">
        <f>VLOOKUP(D1859,Товар!A:F,5,0)</f>
        <v>300</v>
      </c>
      <c r="J1859">
        <f>I1859*E1859</f>
        <v>70800</v>
      </c>
      <c r="K1859" t="str">
        <f>VLOOKUP(C1859,Магазин!A:C,2,0)</f>
        <v>Центральный</v>
      </c>
    </row>
    <row r="1860" spans="1:11" hidden="1" x14ac:dyDescent="0.2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 Товар!A:F,3,0)</f>
        <v>Печенье овсяное с изюмом</v>
      </c>
      <c r="H1860">
        <f>VLOOKUP(D1860,Товар!A:F,6,0)</f>
        <v>95</v>
      </c>
      <c r="I1860">
        <f>VLOOKUP(D1860,Товар!A:F,5,0)</f>
        <v>300</v>
      </c>
      <c r="J1860">
        <f>I1860*E1860</f>
        <v>74100</v>
      </c>
      <c r="K1860" t="str">
        <f>VLOOKUP(C1860,Магазин!A:C,2,0)</f>
        <v>Центральный</v>
      </c>
    </row>
    <row r="1861" spans="1:11" hidden="1" x14ac:dyDescent="0.2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 Товар!A:F,3,0)</f>
        <v>Печенье овсяное с шоколадом</v>
      </c>
      <c r="H1861">
        <f>VLOOKUP(D1861,Товар!A:F,6,0)</f>
        <v>100</v>
      </c>
      <c r="I1861">
        <f>VLOOKUP(D1861,Товар!A:F,5,0)</f>
        <v>300</v>
      </c>
      <c r="J1861">
        <f>I1861*E1861</f>
        <v>77400</v>
      </c>
      <c r="K1861" t="str">
        <f>VLOOKUP(C1861,Магазин!A:C,2,0)</f>
        <v>Центральный</v>
      </c>
    </row>
    <row r="1862" spans="1:11" hidden="1" x14ac:dyDescent="0.2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 Товар!A:F,3,0)</f>
        <v>Печенье постное</v>
      </c>
      <c r="H1862">
        <f>VLOOKUP(D1862,Товар!A:F,6,0)</f>
        <v>60</v>
      </c>
      <c r="I1862">
        <f>VLOOKUP(D1862,Товар!A:F,5,0)</f>
        <v>250</v>
      </c>
      <c r="J1862">
        <f>I1862*E1862</f>
        <v>64000</v>
      </c>
      <c r="K1862" t="str">
        <f>VLOOKUP(C1862,Магазин!A:C,2,0)</f>
        <v>Центральный</v>
      </c>
    </row>
    <row r="1863" spans="1:11" hidden="1" x14ac:dyDescent="0.2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 Товар!A:F,3,0)</f>
        <v>Печенье с клубничной начинкой</v>
      </c>
      <c r="H1863">
        <f>VLOOKUP(D1863,Товар!A:F,6,0)</f>
        <v>110</v>
      </c>
      <c r="I1863">
        <f>VLOOKUP(D1863,Товар!A:F,5,0)</f>
        <v>250</v>
      </c>
      <c r="J1863">
        <f>I1863*E1863</f>
        <v>67250</v>
      </c>
      <c r="K1863" t="str">
        <f>VLOOKUP(C1863,Магазин!A:C,2,0)</f>
        <v>Центральный</v>
      </c>
    </row>
    <row r="1864" spans="1:11" hidden="1" x14ac:dyDescent="0.2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 Товар!A:F,3,0)</f>
        <v>Печенье с лимонной начинкой</v>
      </c>
      <c r="H1864">
        <f>VLOOKUP(D1864,Товар!A:F,6,0)</f>
        <v>110</v>
      </c>
      <c r="I1864">
        <f>VLOOKUP(D1864,Товар!A:F,5,0)</f>
        <v>250</v>
      </c>
      <c r="J1864">
        <f>I1864*E1864</f>
        <v>51000</v>
      </c>
      <c r="K1864" t="str">
        <f>VLOOKUP(C1864,Магазин!A:C,2,0)</f>
        <v>Центральный</v>
      </c>
    </row>
    <row r="1865" spans="1:11" hidden="1" x14ac:dyDescent="0.2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 Товар!A:F,3,0)</f>
        <v>Печенье с маковой начинкой</v>
      </c>
      <c r="H1865">
        <f>VLOOKUP(D1865,Товар!A:F,6,0)</f>
        <v>100</v>
      </c>
      <c r="I1865">
        <f>VLOOKUP(D1865,Товар!A:F,5,0)</f>
        <v>200</v>
      </c>
      <c r="J1865">
        <f>I1865*E1865</f>
        <v>41200</v>
      </c>
      <c r="K1865" t="str">
        <f>VLOOKUP(C1865,Магазин!A:C,2,0)</f>
        <v>Центральный</v>
      </c>
    </row>
    <row r="1866" spans="1:11" hidden="1" x14ac:dyDescent="0.2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 Товар!A:F,3,0)</f>
        <v>Печенье сахарное для тирамису</v>
      </c>
      <c r="H1866">
        <f>VLOOKUP(D1866,Товар!A:F,6,0)</f>
        <v>200</v>
      </c>
      <c r="I1866">
        <f>VLOOKUP(D1866,Товар!A:F,5,0)</f>
        <v>400</v>
      </c>
      <c r="J1866">
        <f>I1866*E1866</f>
        <v>83200</v>
      </c>
      <c r="K1866" t="str">
        <f>VLOOKUP(C1866,Магазин!A:C,2,0)</f>
        <v>Центральный</v>
      </c>
    </row>
    <row r="1867" spans="1:11" hidden="1" x14ac:dyDescent="0.2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 Товар!A:F,3,0)</f>
        <v>Печенье сдобное апельсин</v>
      </c>
      <c r="H1867">
        <f>VLOOKUP(D1867,Товар!A:F,6,0)</f>
        <v>90</v>
      </c>
      <c r="I1867">
        <f>VLOOKUP(D1867,Товар!A:F,5,0)</f>
        <v>300</v>
      </c>
      <c r="J1867">
        <f>I1867*E1867</f>
        <v>62700</v>
      </c>
      <c r="K1867" t="str">
        <f>VLOOKUP(C1867,Магазин!A:C,2,0)</f>
        <v>Центральный</v>
      </c>
    </row>
    <row r="1868" spans="1:11" hidden="1" x14ac:dyDescent="0.2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 Товар!A:F,3,0)</f>
        <v>Печенье сдобное вишня</v>
      </c>
      <c r="H1868">
        <f>VLOOKUP(D1868,Товар!A:F,6,0)</f>
        <v>100</v>
      </c>
      <c r="I1868">
        <f>VLOOKUP(D1868,Товар!A:F,5,0)</f>
        <v>300</v>
      </c>
      <c r="J1868">
        <f>I1868*E1868</f>
        <v>89700</v>
      </c>
      <c r="K1868" t="str">
        <f>VLOOKUP(C1868,Магазин!A:C,2,0)</f>
        <v>Центральный</v>
      </c>
    </row>
    <row r="1869" spans="1:11" hidden="1" x14ac:dyDescent="0.2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 Товар!A:F,3,0)</f>
        <v>Пряник большой сувенирный</v>
      </c>
      <c r="H1869">
        <f>VLOOKUP(D1869,Товар!A:F,6,0)</f>
        <v>150</v>
      </c>
      <c r="I1869">
        <f>VLOOKUP(D1869,Товар!A:F,5,0)</f>
        <v>1</v>
      </c>
      <c r="J1869">
        <f>I1869*E1869</f>
        <v>275</v>
      </c>
      <c r="K1869" t="str">
        <f>VLOOKUP(C1869,Магазин!A:C,2,0)</f>
        <v>Центральный</v>
      </c>
    </row>
    <row r="1870" spans="1:11" hidden="1" x14ac:dyDescent="0.2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 Товар!A:F,3,0)</f>
        <v>Пряник тульский с начинкой</v>
      </c>
      <c r="H1870">
        <f>VLOOKUP(D1870,Товар!A:F,6,0)</f>
        <v>40</v>
      </c>
      <c r="I1870">
        <f>VLOOKUP(D1870,Товар!A:F,5,0)</f>
        <v>1</v>
      </c>
      <c r="J1870">
        <f>I1870*E1870</f>
        <v>234</v>
      </c>
      <c r="K1870" t="str">
        <f>VLOOKUP(C1870,Магазин!A:C,2,0)</f>
        <v>Центральный</v>
      </c>
    </row>
    <row r="1871" spans="1:11" hidden="1" x14ac:dyDescent="0.2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 Товар!A:F,3,0)</f>
        <v>Пряники имбирные</v>
      </c>
      <c r="H1871">
        <f>VLOOKUP(D1871,Товар!A:F,6,0)</f>
        <v>80</v>
      </c>
      <c r="I1871">
        <f>VLOOKUP(D1871,Товар!A:F,5,0)</f>
        <v>500</v>
      </c>
      <c r="J1871">
        <f>I1871*E1871</f>
        <v>114000</v>
      </c>
      <c r="K1871" t="str">
        <f>VLOOKUP(C1871,Магазин!A:C,2,0)</f>
        <v>Центральный</v>
      </c>
    </row>
    <row r="1872" spans="1:11" hidden="1" x14ac:dyDescent="0.2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 Товар!A:F,3,0)</f>
        <v>Пряники мятные</v>
      </c>
      <c r="H1872">
        <f>VLOOKUP(D1872,Товар!A:F,6,0)</f>
        <v>80</v>
      </c>
      <c r="I1872">
        <f>VLOOKUP(D1872,Товар!A:F,5,0)</f>
        <v>500</v>
      </c>
      <c r="J1872">
        <f>I1872*E1872</f>
        <v>108500</v>
      </c>
      <c r="K1872" t="str">
        <f>VLOOKUP(C1872,Магазин!A:C,2,0)</f>
        <v>Центральный</v>
      </c>
    </row>
    <row r="1873" spans="1:11" hidden="1" x14ac:dyDescent="0.2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 Товар!A:F,3,0)</f>
        <v>Пряники шоколадные</v>
      </c>
      <c r="H1873">
        <f>VLOOKUP(D1873,Товар!A:F,6,0)</f>
        <v>85</v>
      </c>
      <c r="I1873">
        <f>VLOOKUP(D1873,Товар!A:F,5,0)</f>
        <v>500</v>
      </c>
      <c r="J1873">
        <f>I1873*E1873</f>
        <v>129000</v>
      </c>
      <c r="K1873" t="str">
        <f>VLOOKUP(C1873,Магазин!A:C,2,0)</f>
        <v>Центральный</v>
      </c>
    </row>
    <row r="1874" spans="1:11" hidden="1" x14ac:dyDescent="0.2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 Товар!A:F,3,0)</f>
        <v>Галеты для завтрака</v>
      </c>
      <c r="H1874">
        <f>VLOOKUP(D1874,Товар!A:F,6,0)</f>
        <v>50</v>
      </c>
      <c r="I1874">
        <f>VLOOKUP(D1874,Товар!A:F,5,0)</f>
        <v>200</v>
      </c>
      <c r="J1874">
        <f>I1874*E1874</f>
        <v>39800</v>
      </c>
      <c r="K1874" t="str">
        <f>VLOOKUP(C1874,Магазин!A:C,2,0)</f>
        <v>Промышленный</v>
      </c>
    </row>
    <row r="1875" spans="1:11" hidden="1" x14ac:dyDescent="0.2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 Товар!A:F,3,0)</f>
        <v>Крекеры воздушные</v>
      </c>
      <c r="H1875">
        <f>VLOOKUP(D1875,Товар!A:F,6,0)</f>
        <v>50</v>
      </c>
      <c r="I1875">
        <f>VLOOKUP(D1875,Товар!A:F,5,0)</f>
        <v>200</v>
      </c>
      <c r="J1875">
        <f>I1875*E1875</f>
        <v>49600</v>
      </c>
      <c r="K1875" t="str">
        <f>VLOOKUP(C1875,Магазин!A:C,2,0)</f>
        <v>Промышленный</v>
      </c>
    </row>
    <row r="1876" spans="1:11" hidden="1" x14ac:dyDescent="0.2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 Товар!A:F,3,0)</f>
        <v>Крекеры соленые</v>
      </c>
      <c r="H1876">
        <f>VLOOKUP(D1876,Товар!A:F,6,0)</f>
        <v>40</v>
      </c>
      <c r="I1876">
        <f>VLOOKUP(D1876,Товар!A:F,5,0)</f>
        <v>250</v>
      </c>
      <c r="J1876">
        <f>I1876*E1876</f>
        <v>59000</v>
      </c>
      <c r="K1876" t="str">
        <f>VLOOKUP(C1876,Магазин!A:C,2,0)</f>
        <v>Промышленный</v>
      </c>
    </row>
    <row r="1877" spans="1:11" hidden="1" x14ac:dyDescent="0.2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 Товар!A:F,3,0)</f>
        <v>Крендель с корицей</v>
      </c>
      <c r="H1877">
        <f>VLOOKUP(D1877,Товар!A:F,6,0)</f>
        <v>70</v>
      </c>
      <c r="I1877">
        <f>VLOOKUP(D1877,Товар!A:F,5,0)</f>
        <v>200</v>
      </c>
      <c r="J1877">
        <f>I1877*E1877</f>
        <v>57400</v>
      </c>
      <c r="K1877" t="str">
        <f>VLOOKUP(C1877,Магазин!A:C,2,0)</f>
        <v>Промышленный</v>
      </c>
    </row>
    <row r="1878" spans="1:11" hidden="1" x14ac:dyDescent="0.2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 Товар!A:F,3,0)</f>
        <v>Крендельки с солью</v>
      </c>
      <c r="H1878">
        <f>VLOOKUP(D1878,Товар!A:F,6,0)</f>
        <v>35</v>
      </c>
      <c r="I1878">
        <f>VLOOKUP(D1878,Товар!A:F,5,0)</f>
        <v>100</v>
      </c>
      <c r="J1878">
        <f>I1878*E1878</f>
        <v>26500</v>
      </c>
      <c r="K1878" t="str">
        <f>VLOOKUP(C1878,Магазин!A:C,2,0)</f>
        <v>Промышленный</v>
      </c>
    </row>
    <row r="1879" spans="1:11" hidden="1" x14ac:dyDescent="0.2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 Товар!A:F,3,0)</f>
        <v>Орешки с вареной сгущенкой</v>
      </c>
      <c r="H1879">
        <f>VLOOKUP(D1879,Товар!A:F,6,0)</f>
        <v>150</v>
      </c>
      <c r="I1879">
        <f>VLOOKUP(D1879,Товар!A:F,5,0)</f>
        <v>500</v>
      </c>
      <c r="J1879">
        <f>I1879*E1879</f>
        <v>117000</v>
      </c>
      <c r="K1879" t="str">
        <f>VLOOKUP(C1879,Магазин!A:C,2,0)</f>
        <v>Промышленный</v>
      </c>
    </row>
    <row r="1880" spans="1:11" hidden="1" x14ac:dyDescent="0.2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 Товар!A:F,3,0)</f>
        <v>Печенье "Юбилейное"</v>
      </c>
      <c r="H1880">
        <f>VLOOKUP(D1880,Товар!A:F,6,0)</f>
        <v>50</v>
      </c>
      <c r="I1880">
        <f>VLOOKUP(D1880,Товар!A:F,5,0)</f>
        <v>120</v>
      </c>
      <c r="J1880">
        <f>I1880*E1880</f>
        <v>30960</v>
      </c>
      <c r="K1880" t="str">
        <f>VLOOKUP(C1880,Магазин!A:C,2,0)</f>
        <v>Промышленный</v>
      </c>
    </row>
    <row r="1881" spans="1:11" hidden="1" x14ac:dyDescent="0.2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 Товар!A:F,3,0)</f>
        <v>Печенье кокосовое</v>
      </c>
      <c r="H1881">
        <f>VLOOKUP(D1881,Товар!A:F,6,0)</f>
        <v>80</v>
      </c>
      <c r="I1881">
        <f>VLOOKUP(D1881,Товар!A:F,5,0)</f>
        <v>200</v>
      </c>
      <c r="J1881">
        <f>I1881*E1881</f>
        <v>52800</v>
      </c>
      <c r="K1881" t="str">
        <f>VLOOKUP(C1881,Магазин!A:C,2,0)</f>
        <v>Промышленный</v>
      </c>
    </row>
    <row r="1882" spans="1:11" hidden="1" x14ac:dyDescent="0.2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 Товар!A:F,3,0)</f>
        <v>Печенье миндальное</v>
      </c>
      <c r="H1882">
        <f>VLOOKUP(D1882,Товар!A:F,6,0)</f>
        <v>250</v>
      </c>
      <c r="I1882">
        <f>VLOOKUP(D1882,Товар!A:F,5,0)</f>
        <v>200</v>
      </c>
      <c r="J1882">
        <f>I1882*E1882</f>
        <v>47400</v>
      </c>
      <c r="K1882" t="str">
        <f>VLOOKUP(C1882,Магазин!A:C,2,0)</f>
        <v>Промышленный</v>
      </c>
    </row>
    <row r="1883" spans="1:11" hidden="1" x14ac:dyDescent="0.2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 Товар!A:F,3,0)</f>
        <v>Печенье овсяное классическое</v>
      </c>
      <c r="H1883">
        <f>VLOOKUP(D1883,Товар!A:F,6,0)</f>
        <v>90</v>
      </c>
      <c r="I1883">
        <f>VLOOKUP(D1883,Товар!A:F,5,0)</f>
        <v>300</v>
      </c>
      <c r="J1883">
        <f>I1883*E1883</f>
        <v>65400</v>
      </c>
      <c r="K1883" t="str">
        <f>VLOOKUP(C1883,Магазин!A:C,2,0)</f>
        <v>Промышленный</v>
      </c>
    </row>
    <row r="1884" spans="1:11" hidden="1" x14ac:dyDescent="0.2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 Товар!A:F,3,0)</f>
        <v>Печенье овсяное с изюмом</v>
      </c>
      <c r="H1884">
        <f>VLOOKUP(D1884,Товар!A:F,6,0)</f>
        <v>95</v>
      </c>
      <c r="I1884">
        <f>VLOOKUP(D1884,Товар!A:F,5,0)</f>
        <v>300</v>
      </c>
      <c r="J1884">
        <f>I1884*E1884</f>
        <v>74700</v>
      </c>
      <c r="K1884" t="str">
        <f>VLOOKUP(C1884,Магазин!A:C,2,0)</f>
        <v>Промышленный</v>
      </c>
    </row>
    <row r="1885" spans="1:11" hidden="1" x14ac:dyDescent="0.2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 Товар!A:F,3,0)</f>
        <v>Печенье овсяное с шоколадом</v>
      </c>
      <c r="H1885">
        <f>VLOOKUP(D1885,Товар!A:F,6,0)</f>
        <v>100</v>
      </c>
      <c r="I1885">
        <f>VLOOKUP(D1885,Товар!A:F,5,0)</f>
        <v>300</v>
      </c>
      <c r="J1885">
        <f>I1885*E1885</f>
        <v>81900</v>
      </c>
      <c r="K1885" t="str">
        <f>VLOOKUP(C1885,Магазин!A:C,2,0)</f>
        <v>Промышленный</v>
      </c>
    </row>
    <row r="1886" spans="1:11" hidden="1" x14ac:dyDescent="0.2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 Товар!A:F,3,0)</f>
        <v>Печенье постное</v>
      </c>
      <c r="H1886">
        <f>VLOOKUP(D1886,Товар!A:F,6,0)</f>
        <v>60</v>
      </c>
      <c r="I1886">
        <f>VLOOKUP(D1886,Товар!A:F,5,0)</f>
        <v>250</v>
      </c>
      <c r="J1886">
        <f>I1886*E1886</f>
        <v>71000</v>
      </c>
      <c r="K1886" t="str">
        <f>VLOOKUP(C1886,Магазин!A:C,2,0)</f>
        <v>Промышленный</v>
      </c>
    </row>
    <row r="1887" spans="1:11" hidden="1" x14ac:dyDescent="0.2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 Товар!A:F,3,0)</f>
        <v>Печенье с клубничной начинкой</v>
      </c>
      <c r="H1887">
        <f>VLOOKUP(D1887,Товар!A:F,6,0)</f>
        <v>110</v>
      </c>
      <c r="I1887">
        <f>VLOOKUP(D1887,Товар!A:F,5,0)</f>
        <v>250</v>
      </c>
      <c r="J1887">
        <f>I1887*E1887</f>
        <v>63250</v>
      </c>
      <c r="K1887" t="str">
        <f>VLOOKUP(C1887,Магазин!A:C,2,0)</f>
        <v>Промышленный</v>
      </c>
    </row>
    <row r="1888" spans="1:11" hidden="1" x14ac:dyDescent="0.2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 Товар!A:F,3,0)</f>
        <v>Печенье с лимонной начинкой</v>
      </c>
      <c r="H1888">
        <f>VLOOKUP(D1888,Товар!A:F,6,0)</f>
        <v>110</v>
      </c>
      <c r="I1888">
        <f>VLOOKUP(D1888,Товар!A:F,5,0)</f>
        <v>250</v>
      </c>
      <c r="J1888">
        <f>I1888*E1888</f>
        <v>65250</v>
      </c>
      <c r="K1888" t="str">
        <f>VLOOKUP(C1888,Магазин!A:C,2,0)</f>
        <v>Промышленный</v>
      </c>
    </row>
    <row r="1889" spans="1:11" hidden="1" x14ac:dyDescent="0.2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 Товар!A:F,3,0)</f>
        <v>Печенье с маковой начинкой</v>
      </c>
      <c r="H1889">
        <f>VLOOKUP(D1889,Товар!A:F,6,0)</f>
        <v>100</v>
      </c>
      <c r="I1889">
        <f>VLOOKUP(D1889,Товар!A:F,5,0)</f>
        <v>200</v>
      </c>
      <c r="J1889">
        <f>I1889*E1889</f>
        <v>55200</v>
      </c>
      <c r="K1889" t="str">
        <f>VLOOKUP(C1889,Магазин!A:C,2,0)</f>
        <v>Промышленный</v>
      </c>
    </row>
    <row r="1890" spans="1:11" hidden="1" x14ac:dyDescent="0.2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 Товар!A:F,3,0)</f>
        <v>Печенье сахарное для тирамису</v>
      </c>
      <c r="H1890">
        <f>VLOOKUP(D1890,Товар!A:F,6,0)</f>
        <v>200</v>
      </c>
      <c r="I1890">
        <f>VLOOKUP(D1890,Товар!A:F,5,0)</f>
        <v>400</v>
      </c>
      <c r="J1890">
        <f>I1890*E1890</f>
        <v>142800</v>
      </c>
      <c r="K1890" t="str">
        <f>VLOOKUP(C1890,Магазин!A:C,2,0)</f>
        <v>Промышленный</v>
      </c>
    </row>
    <row r="1891" spans="1:11" hidden="1" x14ac:dyDescent="0.2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 Товар!A:F,3,0)</f>
        <v>Печенье сдобное апельсин</v>
      </c>
      <c r="H1891">
        <f>VLOOKUP(D1891,Товар!A:F,6,0)</f>
        <v>90</v>
      </c>
      <c r="I1891">
        <f>VLOOKUP(D1891,Товар!A:F,5,0)</f>
        <v>300</v>
      </c>
      <c r="J1891">
        <f>I1891*E1891</f>
        <v>106500</v>
      </c>
      <c r="K1891" t="str">
        <f>VLOOKUP(C1891,Магазин!A:C,2,0)</f>
        <v>Промышленный</v>
      </c>
    </row>
    <row r="1892" spans="1:11" hidden="1" x14ac:dyDescent="0.2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 Товар!A:F,3,0)</f>
        <v>Печенье сдобное вишня</v>
      </c>
      <c r="H1892">
        <f>VLOOKUP(D1892,Товар!A:F,6,0)</f>
        <v>100</v>
      </c>
      <c r="I1892">
        <f>VLOOKUP(D1892,Товар!A:F,5,0)</f>
        <v>300</v>
      </c>
      <c r="J1892">
        <f>I1892*E1892</f>
        <v>102900</v>
      </c>
      <c r="K1892" t="str">
        <f>VLOOKUP(C1892,Магазин!A:C,2,0)</f>
        <v>Промышленный</v>
      </c>
    </row>
    <row r="1893" spans="1:11" hidden="1" x14ac:dyDescent="0.2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 Товар!A:F,3,0)</f>
        <v>Пряник большой сувенирный</v>
      </c>
      <c r="H1893">
        <f>VLOOKUP(D1893,Товар!A:F,6,0)</f>
        <v>150</v>
      </c>
      <c r="I1893">
        <f>VLOOKUP(D1893,Товар!A:F,5,0)</f>
        <v>1</v>
      </c>
      <c r="J1893">
        <f>I1893*E1893</f>
        <v>322</v>
      </c>
      <c r="K1893" t="str">
        <f>VLOOKUP(C1893,Магазин!A:C,2,0)</f>
        <v>Промышленный</v>
      </c>
    </row>
    <row r="1894" spans="1:11" hidden="1" x14ac:dyDescent="0.2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 Товар!A:F,3,0)</f>
        <v>Пряник тульский с начинкой</v>
      </c>
      <c r="H1894">
        <f>VLOOKUP(D1894,Товар!A:F,6,0)</f>
        <v>40</v>
      </c>
      <c r="I1894">
        <f>VLOOKUP(D1894,Товар!A:F,5,0)</f>
        <v>1</v>
      </c>
      <c r="J1894">
        <f>I1894*E1894</f>
        <v>369</v>
      </c>
      <c r="K1894" t="str">
        <f>VLOOKUP(C1894,Магазин!A:C,2,0)</f>
        <v>Промышленный</v>
      </c>
    </row>
    <row r="1895" spans="1:11" hidden="1" x14ac:dyDescent="0.2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 Товар!A:F,3,0)</f>
        <v>Пряники имбирные</v>
      </c>
      <c r="H1895">
        <f>VLOOKUP(D1895,Товар!A:F,6,0)</f>
        <v>80</v>
      </c>
      <c r="I1895">
        <f>VLOOKUP(D1895,Товар!A:F,5,0)</f>
        <v>500</v>
      </c>
      <c r="J1895">
        <f>I1895*E1895</f>
        <v>199500</v>
      </c>
      <c r="K1895" t="str">
        <f>VLOOKUP(C1895,Магазин!A:C,2,0)</f>
        <v>Промышленный</v>
      </c>
    </row>
    <row r="1896" spans="1:11" hidden="1" x14ac:dyDescent="0.2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 Товар!A:F,3,0)</f>
        <v>Пряники мятные</v>
      </c>
      <c r="H1896">
        <f>VLOOKUP(D1896,Товар!A:F,6,0)</f>
        <v>80</v>
      </c>
      <c r="I1896">
        <f>VLOOKUP(D1896,Товар!A:F,5,0)</f>
        <v>500</v>
      </c>
      <c r="J1896">
        <f>I1896*E1896</f>
        <v>153500</v>
      </c>
      <c r="K1896" t="str">
        <f>VLOOKUP(C1896,Магазин!A:C,2,0)</f>
        <v>Промышленный</v>
      </c>
    </row>
    <row r="1897" spans="1:11" hidden="1" x14ac:dyDescent="0.2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 Товар!A:F,3,0)</f>
        <v>Пряники шоколадные</v>
      </c>
      <c r="H1897">
        <f>VLOOKUP(D1897,Товар!A:F,6,0)</f>
        <v>85</v>
      </c>
      <c r="I1897">
        <f>VLOOKUP(D1897,Товар!A:F,5,0)</f>
        <v>500</v>
      </c>
      <c r="J1897">
        <f>I1897*E1897</f>
        <v>151000</v>
      </c>
      <c r="K1897" t="str">
        <f>VLOOKUP(C1897,Магазин!A:C,2,0)</f>
        <v>Промышленный</v>
      </c>
    </row>
    <row r="1898" spans="1:11" hidden="1" x14ac:dyDescent="0.2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 Товар!A:F,3,0)</f>
        <v>Галеты для завтрака</v>
      </c>
      <c r="H1898">
        <f>VLOOKUP(D1898,Товар!A:F,6,0)</f>
        <v>50</v>
      </c>
      <c r="I1898">
        <f>VLOOKUP(D1898,Товар!A:F,5,0)</f>
        <v>200</v>
      </c>
      <c r="J1898">
        <f>I1898*E1898</f>
        <v>60200</v>
      </c>
      <c r="K1898" t="str">
        <f>VLOOKUP(C1898,Магазин!A:C,2,0)</f>
        <v>Промышленный</v>
      </c>
    </row>
    <row r="1899" spans="1:11" hidden="1" x14ac:dyDescent="0.2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 Товар!A:F,3,0)</f>
        <v>Крекеры воздушные</v>
      </c>
      <c r="H1899">
        <f>VLOOKUP(D1899,Товар!A:F,6,0)</f>
        <v>50</v>
      </c>
      <c r="I1899">
        <f>VLOOKUP(D1899,Товар!A:F,5,0)</f>
        <v>200</v>
      </c>
      <c r="J1899">
        <f>I1899*E1899</f>
        <v>71400</v>
      </c>
      <c r="K1899" t="str">
        <f>VLOOKUP(C1899,Магазин!A:C,2,0)</f>
        <v>Промышленный</v>
      </c>
    </row>
    <row r="1900" spans="1:11" hidden="1" x14ac:dyDescent="0.2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 Товар!A:F,3,0)</f>
        <v>Крекеры соленые</v>
      </c>
      <c r="H1900">
        <f>VLOOKUP(D1900,Товар!A:F,6,0)</f>
        <v>40</v>
      </c>
      <c r="I1900">
        <f>VLOOKUP(D1900,Товар!A:F,5,0)</f>
        <v>250</v>
      </c>
      <c r="J1900">
        <f>I1900*E1900</f>
        <v>67000</v>
      </c>
      <c r="K1900" t="str">
        <f>VLOOKUP(C1900,Магазин!A:C,2,0)</f>
        <v>Промышленный</v>
      </c>
    </row>
    <row r="1901" spans="1:11" hidden="1" x14ac:dyDescent="0.2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 Товар!A:F,3,0)</f>
        <v>Крендель с корицей</v>
      </c>
      <c r="H1901">
        <f>VLOOKUP(D1901,Товар!A:F,6,0)</f>
        <v>70</v>
      </c>
      <c r="I1901">
        <f>VLOOKUP(D1901,Товар!A:F,5,0)</f>
        <v>200</v>
      </c>
      <c r="J1901">
        <f>I1901*E1901</f>
        <v>55800</v>
      </c>
      <c r="K1901" t="str">
        <f>VLOOKUP(C1901,Магазин!A:C,2,0)</f>
        <v>Промышленный</v>
      </c>
    </row>
    <row r="1902" spans="1:11" hidden="1" x14ac:dyDescent="0.2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 Товар!A:F,3,0)</f>
        <v>Крендельки с солью</v>
      </c>
      <c r="H1902">
        <f>VLOOKUP(D1902,Товар!A:F,6,0)</f>
        <v>35</v>
      </c>
      <c r="I1902">
        <f>VLOOKUP(D1902,Товар!A:F,5,0)</f>
        <v>100</v>
      </c>
      <c r="J1902">
        <f>I1902*E1902</f>
        <v>28100</v>
      </c>
      <c r="K1902" t="str">
        <f>VLOOKUP(C1902,Магазин!A:C,2,0)</f>
        <v>Промышленный</v>
      </c>
    </row>
    <row r="1903" spans="1:11" hidden="1" x14ac:dyDescent="0.2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 Товар!A:F,3,0)</f>
        <v>Орешки с вареной сгущенкой</v>
      </c>
      <c r="H1903">
        <f>VLOOKUP(D1903,Товар!A:F,6,0)</f>
        <v>150</v>
      </c>
      <c r="I1903">
        <f>VLOOKUP(D1903,Товар!A:F,5,0)</f>
        <v>500</v>
      </c>
      <c r="J1903">
        <f>I1903*E1903</f>
        <v>146000</v>
      </c>
      <c r="K1903" t="str">
        <f>VLOOKUP(C1903,Магазин!A:C,2,0)</f>
        <v>Промышленный</v>
      </c>
    </row>
    <row r="1904" spans="1:11" hidden="1" x14ac:dyDescent="0.2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 Товар!A:F,3,0)</f>
        <v>Печенье "Юбилейное"</v>
      </c>
      <c r="H1904">
        <f>VLOOKUP(D1904,Товар!A:F,6,0)</f>
        <v>50</v>
      </c>
      <c r="I1904">
        <f>VLOOKUP(D1904,Товар!A:F,5,0)</f>
        <v>120</v>
      </c>
      <c r="J1904">
        <f>I1904*E1904</f>
        <v>24360</v>
      </c>
      <c r="K1904" t="str">
        <f>VLOOKUP(C1904,Магазин!A:C,2,0)</f>
        <v>Промышленный</v>
      </c>
    </row>
    <row r="1905" spans="1:11" hidden="1" x14ac:dyDescent="0.2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 Товар!A:F,3,0)</f>
        <v>Печенье кокосовое</v>
      </c>
      <c r="H1905">
        <f>VLOOKUP(D1905,Товар!A:F,6,0)</f>
        <v>80</v>
      </c>
      <c r="I1905">
        <f>VLOOKUP(D1905,Товар!A:F,5,0)</f>
        <v>200</v>
      </c>
      <c r="J1905">
        <f>I1905*E1905</f>
        <v>42800</v>
      </c>
      <c r="K1905" t="str">
        <f>VLOOKUP(C1905,Магазин!A:C,2,0)</f>
        <v>Промышленный</v>
      </c>
    </row>
    <row r="1906" spans="1:11" hidden="1" x14ac:dyDescent="0.2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 Товар!A:F,3,0)</f>
        <v>Печенье миндальное</v>
      </c>
      <c r="H1906">
        <f>VLOOKUP(D1906,Товар!A:F,6,0)</f>
        <v>250</v>
      </c>
      <c r="I1906">
        <f>VLOOKUP(D1906,Товар!A:F,5,0)</f>
        <v>200</v>
      </c>
      <c r="J1906">
        <f>I1906*E1906</f>
        <v>45000</v>
      </c>
      <c r="K1906" t="str">
        <f>VLOOKUP(C1906,Магазин!A:C,2,0)</f>
        <v>Промышленный</v>
      </c>
    </row>
    <row r="1907" spans="1:11" hidden="1" x14ac:dyDescent="0.2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 Товар!A:F,3,0)</f>
        <v>Печенье овсяное классическое</v>
      </c>
      <c r="H1907">
        <f>VLOOKUP(D1907,Товар!A:F,6,0)</f>
        <v>90</v>
      </c>
      <c r="I1907">
        <f>VLOOKUP(D1907,Товар!A:F,5,0)</f>
        <v>300</v>
      </c>
      <c r="J1907">
        <f>I1907*E1907</f>
        <v>107100</v>
      </c>
      <c r="K1907" t="str">
        <f>VLOOKUP(C1907,Магазин!A:C,2,0)</f>
        <v>Промышленный</v>
      </c>
    </row>
    <row r="1908" spans="1:11" hidden="1" x14ac:dyDescent="0.2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 Товар!A:F,3,0)</f>
        <v>Печенье овсяное с изюмом</v>
      </c>
      <c r="H1908">
        <f>VLOOKUP(D1908,Товар!A:F,6,0)</f>
        <v>95</v>
      </c>
      <c r="I1908">
        <f>VLOOKUP(D1908,Товар!A:F,5,0)</f>
        <v>300</v>
      </c>
      <c r="J1908">
        <f>I1908*E1908</f>
        <v>106500</v>
      </c>
      <c r="K1908" t="str">
        <f>VLOOKUP(C1908,Магазин!A:C,2,0)</f>
        <v>Промышленный</v>
      </c>
    </row>
    <row r="1909" spans="1:11" hidden="1" x14ac:dyDescent="0.2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 Товар!A:F,3,0)</f>
        <v>Печенье овсяное с шоколадом</v>
      </c>
      <c r="H1909">
        <f>VLOOKUP(D1909,Товар!A:F,6,0)</f>
        <v>100</v>
      </c>
      <c r="I1909">
        <f>VLOOKUP(D1909,Товар!A:F,5,0)</f>
        <v>300</v>
      </c>
      <c r="J1909">
        <f>I1909*E1909</f>
        <v>102900</v>
      </c>
      <c r="K1909" t="str">
        <f>VLOOKUP(C1909,Магазин!A:C,2,0)</f>
        <v>Промышленный</v>
      </c>
    </row>
    <row r="1910" spans="1:11" hidden="1" x14ac:dyDescent="0.2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 Товар!A:F,3,0)</f>
        <v>Печенье постное</v>
      </c>
      <c r="H1910">
        <f>VLOOKUP(D1910,Товар!A:F,6,0)</f>
        <v>60</v>
      </c>
      <c r="I1910">
        <f>VLOOKUP(D1910,Товар!A:F,5,0)</f>
        <v>250</v>
      </c>
      <c r="J1910">
        <f>I1910*E1910</f>
        <v>80500</v>
      </c>
      <c r="K1910" t="str">
        <f>VLOOKUP(C1910,Магазин!A:C,2,0)</f>
        <v>Промышленный</v>
      </c>
    </row>
    <row r="1911" spans="1:11" hidden="1" x14ac:dyDescent="0.2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 Товар!A:F,3,0)</f>
        <v>Печенье с клубничной начинкой</v>
      </c>
      <c r="H1911">
        <f>VLOOKUP(D1911,Товар!A:F,6,0)</f>
        <v>110</v>
      </c>
      <c r="I1911">
        <f>VLOOKUP(D1911,Товар!A:F,5,0)</f>
        <v>250</v>
      </c>
      <c r="J1911">
        <f>I1911*E1911</f>
        <v>92250</v>
      </c>
      <c r="K1911" t="str">
        <f>VLOOKUP(C1911,Магазин!A:C,2,0)</f>
        <v>Промышленный</v>
      </c>
    </row>
    <row r="1912" spans="1:11" hidden="1" x14ac:dyDescent="0.2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 Товар!A:F,3,0)</f>
        <v>Печенье с лимонной начинкой</v>
      </c>
      <c r="H1912">
        <f>VLOOKUP(D1912,Товар!A:F,6,0)</f>
        <v>110</v>
      </c>
      <c r="I1912">
        <f>VLOOKUP(D1912,Товар!A:F,5,0)</f>
        <v>250</v>
      </c>
      <c r="J1912">
        <f>I1912*E1912</f>
        <v>99750</v>
      </c>
      <c r="K1912" t="str">
        <f>VLOOKUP(C1912,Магазин!A:C,2,0)</f>
        <v>Промышленный</v>
      </c>
    </row>
    <row r="1913" spans="1:11" hidden="1" x14ac:dyDescent="0.2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 Товар!A:F,3,0)</f>
        <v>Печенье с маковой начинкой</v>
      </c>
      <c r="H1913">
        <f>VLOOKUP(D1913,Товар!A:F,6,0)</f>
        <v>100</v>
      </c>
      <c r="I1913">
        <f>VLOOKUP(D1913,Товар!A:F,5,0)</f>
        <v>200</v>
      </c>
      <c r="J1913">
        <f>I1913*E1913</f>
        <v>61400</v>
      </c>
      <c r="K1913" t="str">
        <f>VLOOKUP(C1913,Магазин!A:C,2,0)</f>
        <v>Промышленный</v>
      </c>
    </row>
    <row r="1914" spans="1:11" hidden="1" x14ac:dyDescent="0.2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 Товар!A:F,3,0)</f>
        <v>Печенье сахарное для тирамису</v>
      </c>
      <c r="H1914">
        <f>VLOOKUP(D1914,Товар!A:F,6,0)</f>
        <v>200</v>
      </c>
      <c r="I1914">
        <f>VLOOKUP(D1914,Товар!A:F,5,0)</f>
        <v>400</v>
      </c>
      <c r="J1914">
        <f>I1914*E1914</f>
        <v>120800</v>
      </c>
      <c r="K1914" t="str">
        <f>VLOOKUP(C1914,Магазин!A:C,2,0)</f>
        <v>Промышленный</v>
      </c>
    </row>
    <row r="1915" spans="1:11" hidden="1" x14ac:dyDescent="0.2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 Товар!A:F,3,0)</f>
        <v>Печенье сдобное апельсин</v>
      </c>
      <c r="H1915">
        <f>VLOOKUP(D1915,Товар!A:F,6,0)</f>
        <v>90</v>
      </c>
      <c r="I1915">
        <f>VLOOKUP(D1915,Товар!A:F,5,0)</f>
        <v>300</v>
      </c>
      <c r="J1915">
        <f>I1915*E1915</f>
        <v>90300</v>
      </c>
      <c r="K1915" t="str">
        <f>VLOOKUP(C1915,Магазин!A:C,2,0)</f>
        <v>Промышленный</v>
      </c>
    </row>
    <row r="1916" spans="1:11" hidden="1" x14ac:dyDescent="0.2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 Товар!A:F,3,0)</f>
        <v>Печенье сдобное вишня</v>
      </c>
      <c r="H1916">
        <f>VLOOKUP(D1916,Товар!A:F,6,0)</f>
        <v>100</v>
      </c>
      <c r="I1916">
        <f>VLOOKUP(D1916,Товар!A:F,5,0)</f>
        <v>300</v>
      </c>
      <c r="J1916">
        <f>I1916*E1916</f>
        <v>107100</v>
      </c>
      <c r="K1916" t="str">
        <f>VLOOKUP(C1916,Магазин!A:C,2,0)</f>
        <v>Промышленный</v>
      </c>
    </row>
    <row r="1917" spans="1:11" hidden="1" x14ac:dyDescent="0.2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 Товар!A:F,3,0)</f>
        <v>Пряник большой сувенирный</v>
      </c>
      <c r="H1917">
        <f>VLOOKUP(D1917,Товар!A:F,6,0)</f>
        <v>150</v>
      </c>
      <c r="I1917">
        <f>VLOOKUP(D1917,Товар!A:F,5,0)</f>
        <v>1</v>
      </c>
      <c r="J1917">
        <f>I1917*E1917</f>
        <v>268</v>
      </c>
      <c r="K1917" t="str">
        <f>VLOOKUP(C1917,Магазин!A:C,2,0)</f>
        <v>Промышленный</v>
      </c>
    </row>
    <row r="1918" spans="1:11" hidden="1" x14ac:dyDescent="0.2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 Товар!A:F,3,0)</f>
        <v>Пряник тульский с начинкой</v>
      </c>
      <c r="H1918">
        <f>VLOOKUP(D1918,Товар!A:F,6,0)</f>
        <v>40</v>
      </c>
      <c r="I1918">
        <f>VLOOKUP(D1918,Товар!A:F,5,0)</f>
        <v>1</v>
      </c>
      <c r="J1918">
        <f>I1918*E1918</f>
        <v>279</v>
      </c>
      <c r="K1918" t="str">
        <f>VLOOKUP(C1918,Магазин!A:C,2,0)</f>
        <v>Промышленный</v>
      </c>
    </row>
    <row r="1919" spans="1:11" hidden="1" x14ac:dyDescent="0.2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 Товар!A:F,3,0)</f>
        <v>Пряники имбирные</v>
      </c>
      <c r="H1919">
        <f>VLOOKUP(D1919,Товар!A:F,6,0)</f>
        <v>80</v>
      </c>
      <c r="I1919">
        <f>VLOOKUP(D1919,Товар!A:F,5,0)</f>
        <v>500</v>
      </c>
      <c r="J1919">
        <f>I1919*E1919</f>
        <v>140500</v>
      </c>
      <c r="K1919" t="str">
        <f>VLOOKUP(C1919,Магазин!A:C,2,0)</f>
        <v>Промышленный</v>
      </c>
    </row>
    <row r="1920" spans="1:11" hidden="1" x14ac:dyDescent="0.2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 Товар!A:F,3,0)</f>
        <v>Пряники мятные</v>
      </c>
      <c r="H1920">
        <f>VLOOKUP(D1920,Товар!A:F,6,0)</f>
        <v>80</v>
      </c>
      <c r="I1920">
        <f>VLOOKUP(D1920,Товар!A:F,5,0)</f>
        <v>500</v>
      </c>
      <c r="J1920">
        <f>I1920*E1920</f>
        <v>146000</v>
      </c>
      <c r="K1920" t="str">
        <f>VLOOKUP(C1920,Магазин!A:C,2,0)</f>
        <v>Промышленный</v>
      </c>
    </row>
    <row r="1921" spans="1:11" hidden="1" x14ac:dyDescent="0.2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 Товар!A:F,3,0)</f>
        <v>Пряники шоколадные</v>
      </c>
      <c r="H1921">
        <f>VLOOKUP(D1921,Товар!A:F,6,0)</f>
        <v>85</v>
      </c>
      <c r="I1921">
        <f>VLOOKUP(D1921,Товар!A:F,5,0)</f>
        <v>500</v>
      </c>
      <c r="J1921">
        <f>I1921*E1921</f>
        <v>101500</v>
      </c>
      <c r="K1921" t="str">
        <f>VLOOKUP(C1921,Магазин!A:C,2,0)</f>
        <v>Промышленный</v>
      </c>
    </row>
    <row r="1922" spans="1:11" hidden="1" x14ac:dyDescent="0.2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 Товар!A:F,3,0)</f>
        <v>Галеты для завтрака</v>
      </c>
      <c r="H1922">
        <f>VLOOKUP(D1922,Товар!A:F,6,0)</f>
        <v>50</v>
      </c>
      <c r="I1922">
        <f>VLOOKUP(D1922,Товар!A:F,5,0)</f>
        <v>200</v>
      </c>
      <c r="J1922">
        <f>I1922*E1922</f>
        <v>42800</v>
      </c>
      <c r="K1922" t="str">
        <f>VLOOKUP(C1922,Магазин!A:C,2,0)</f>
        <v>Промышленный</v>
      </c>
    </row>
    <row r="1923" spans="1:11" hidden="1" x14ac:dyDescent="0.2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 Товар!A:F,3,0)</f>
        <v>Крекеры воздушные</v>
      </c>
      <c r="H1923">
        <f>VLOOKUP(D1923,Товар!A:F,6,0)</f>
        <v>50</v>
      </c>
      <c r="I1923">
        <f>VLOOKUP(D1923,Товар!A:F,5,0)</f>
        <v>200</v>
      </c>
      <c r="J1923">
        <f>I1923*E1923</f>
        <v>45000</v>
      </c>
      <c r="K1923" t="str">
        <f>VLOOKUP(C1923,Магазин!A:C,2,0)</f>
        <v>Промышленный</v>
      </c>
    </row>
    <row r="1924" spans="1:11" hidden="1" x14ac:dyDescent="0.2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 Товар!A:F,3,0)</f>
        <v>Крекеры соленые</v>
      </c>
      <c r="H1924">
        <f>VLOOKUP(D1924,Товар!A:F,6,0)</f>
        <v>40</v>
      </c>
      <c r="I1924">
        <f>VLOOKUP(D1924,Товар!A:F,5,0)</f>
        <v>250</v>
      </c>
      <c r="J1924">
        <f>I1924*E1924</f>
        <v>89250</v>
      </c>
      <c r="K1924" t="str">
        <f>VLOOKUP(C1924,Магазин!A:C,2,0)</f>
        <v>Промышленный</v>
      </c>
    </row>
    <row r="1925" spans="1:11" hidden="1" x14ac:dyDescent="0.2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 Товар!A:F,3,0)</f>
        <v>Крендель с корицей</v>
      </c>
      <c r="H1925">
        <f>VLOOKUP(D1925,Товар!A:F,6,0)</f>
        <v>70</v>
      </c>
      <c r="I1925">
        <f>VLOOKUP(D1925,Товар!A:F,5,0)</f>
        <v>200</v>
      </c>
      <c r="J1925">
        <f>I1925*E1925</f>
        <v>71000</v>
      </c>
      <c r="K1925" t="str">
        <f>VLOOKUP(C1925,Магазин!A:C,2,0)</f>
        <v>Промышленный</v>
      </c>
    </row>
    <row r="1926" spans="1:11" hidden="1" x14ac:dyDescent="0.2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 Товар!A:F,3,0)</f>
        <v>Крендельки с солью</v>
      </c>
      <c r="H1926">
        <f>VLOOKUP(D1926,Товар!A:F,6,0)</f>
        <v>35</v>
      </c>
      <c r="I1926">
        <f>VLOOKUP(D1926,Товар!A:F,5,0)</f>
        <v>100</v>
      </c>
      <c r="J1926">
        <f>I1926*E1926</f>
        <v>34300</v>
      </c>
      <c r="K1926" t="str">
        <f>VLOOKUP(C1926,Магазин!A:C,2,0)</f>
        <v>Промышленный</v>
      </c>
    </row>
    <row r="1927" spans="1:11" hidden="1" x14ac:dyDescent="0.2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 Товар!A:F,3,0)</f>
        <v>Орешки с вареной сгущенкой</v>
      </c>
      <c r="H1927">
        <f>VLOOKUP(D1927,Товар!A:F,6,0)</f>
        <v>150</v>
      </c>
      <c r="I1927">
        <f>VLOOKUP(D1927,Товар!A:F,5,0)</f>
        <v>500</v>
      </c>
      <c r="J1927">
        <f>I1927*E1927</f>
        <v>161000</v>
      </c>
      <c r="K1927" t="str">
        <f>VLOOKUP(C1927,Магазин!A:C,2,0)</f>
        <v>Промышленный</v>
      </c>
    </row>
    <row r="1928" spans="1:11" hidden="1" x14ac:dyDescent="0.2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 Товар!A:F,3,0)</f>
        <v>Печенье "Юбилейное"</v>
      </c>
      <c r="H1928">
        <f>VLOOKUP(D1928,Товар!A:F,6,0)</f>
        <v>50</v>
      </c>
      <c r="I1928">
        <f>VLOOKUP(D1928,Товар!A:F,5,0)</f>
        <v>120</v>
      </c>
      <c r="J1928">
        <f>I1928*E1928</f>
        <v>44280</v>
      </c>
      <c r="K1928" t="str">
        <f>VLOOKUP(C1928,Магазин!A:C,2,0)</f>
        <v>Промышленный</v>
      </c>
    </row>
    <row r="1929" spans="1:11" hidden="1" x14ac:dyDescent="0.2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 Товар!A:F,3,0)</f>
        <v>Печенье кокосовое</v>
      </c>
      <c r="H1929">
        <f>VLOOKUP(D1929,Товар!A:F,6,0)</f>
        <v>80</v>
      </c>
      <c r="I1929">
        <f>VLOOKUP(D1929,Товар!A:F,5,0)</f>
        <v>200</v>
      </c>
      <c r="J1929">
        <f>I1929*E1929</f>
        <v>79800</v>
      </c>
      <c r="K1929" t="str">
        <f>VLOOKUP(C1929,Магазин!A:C,2,0)</f>
        <v>Промышленный</v>
      </c>
    </row>
    <row r="1930" spans="1:11" hidden="1" x14ac:dyDescent="0.2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 Товар!A:F,3,0)</f>
        <v>Печенье миндальное</v>
      </c>
      <c r="H1930">
        <f>VLOOKUP(D1930,Товар!A:F,6,0)</f>
        <v>250</v>
      </c>
      <c r="I1930">
        <f>VLOOKUP(D1930,Товар!A:F,5,0)</f>
        <v>200</v>
      </c>
      <c r="J1930">
        <f>I1930*E1930</f>
        <v>61400</v>
      </c>
      <c r="K1930" t="str">
        <f>VLOOKUP(C1930,Магазин!A:C,2,0)</f>
        <v>Промышленный</v>
      </c>
    </row>
    <row r="1931" spans="1:11" hidden="1" x14ac:dyDescent="0.2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 Товар!A:F,3,0)</f>
        <v>Печенье овсяное классическое</v>
      </c>
      <c r="H1931">
        <f>VLOOKUP(D1931,Товар!A:F,6,0)</f>
        <v>90</v>
      </c>
      <c r="I1931">
        <f>VLOOKUP(D1931,Товар!A:F,5,0)</f>
        <v>300</v>
      </c>
      <c r="J1931">
        <f>I1931*E1931</f>
        <v>90600</v>
      </c>
      <c r="K1931" t="str">
        <f>VLOOKUP(C1931,Магазин!A:C,2,0)</f>
        <v>Промышленный</v>
      </c>
    </row>
    <row r="1932" spans="1:11" hidden="1" x14ac:dyDescent="0.2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 Товар!A:F,3,0)</f>
        <v>Печенье овсяное с изюмом</v>
      </c>
      <c r="H1932">
        <f>VLOOKUP(D1932,Товар!A:F,6,0)</f>
        <v>95</v>
      </c>
      <c r="I1932">
        <f>VLOOKUP(D1932,Товар!A:F,5,0)</f>
        <v>300</v>
      </c>
      <c r="J1932">
        <f>I1932*E1932</f>
        <v>90300</v>
      </c>
      <c r="K1932" t="str">
        <f>VLOOKUP(C1932,Магазин!A:C,2,0)</f>
        <v>Промышленный</v>
      </c>
    </row>
    <row r="1933" spans="1:11" hidden="1" x14ac:dyDescent="0.2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 Товар!A:F,3,0)</f>
        <v>Печенье овсяное с шоколадом</v>
      </c>
      <c r="H1933">
        <f>VLOOKUP(D1933,Товар!A:F,6,0)</f>
        <v>100</v>
      </c>
      <c r="I1933">
        <f>VLOOKUP(D1933,Товар!A:F,5,0)</f>
        <v>300</v>
      </c>
      <c r="J1933">
        <f>I1933*E1933</f>
        <v>107100</v>
      </c>
      <c r="K1933" t="str">
        <f>VLOOKUP(C1933,Магазин!A:C,2,0)</f>
        <v>Промышленный</v>
      </c>
    </row>
    <row r="1934" spans="1:11" hidden="1" x14ac:dyDescent="0.2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 Товар!A:F,3,0)</f>
        <v>Печенье постное</v>
      </c>
      <c r="H1934">
        <f>VLOOKUP(D1934,Товар!A:F,6,0)</f>
        <v>60</v>
      </c>
      <c r="I1934">
        <f>VLOOKUP(D1934,Товар!A:F,5,0)</f>
        <v>250</v>
      </c>
      <c r="J1934">
        <f>I1934*E1934</f>
        <v>67000</v>
      </c>
      <c r="K1934" t="str">
        <f>VLOOKUP(C1934,Магазин!A:C,2,0)</f>
        <v>Промышленный</v>
      </c>
    </row>
    <row r="1935" spans="1:11" hidden="1" x14ac:dyDescent="0.2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 Товар!A:F,3,0)</f>
        <v>Печенье с клубничной начинкой</v>
      </c>
      <c r="H1935">
        <f>VLOOKUP(D1935,Товар!A:F,6,0)</f>
        <v>110</v>
      </c>
      <c r="I1935">
        <f>VLOOKUP(D1935,Товар!A:F,5,0)</f>
        <v>250</v>
      </c>
      <c r="J1935">
        <f>I1935*E1935</f>
        <v>69750</v>
      </c>
      <c r="K1935" t="str">
        <f>VLOOKUP(C1935,Магазин!A:C,2,0)</f>
        <v>Промышленный</v>
      </c>
    </row>
    <row r="1936" spans="1:11" hidden="1" x14ac:dyDescent="0.2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 Товар!A:F,3,0)</f>
        <v>Печенье с лимонной начинкой</v>
      </c>
      <c r="H1936">
        <f>VLOOKUP(D1936,Товар!A:F,6,0)</f>
        <v>110</v>
      </c>
      <c r="I1936">
        <f>VLOOKUP(D1936,Товар!A:F,5,0)</f>
        <v>250</v>
      </c>
      <c r="J1936">
        <f>I1936*E1936</f>
        <v>70250</v>
      </c>
      <c r="K1936" t="str">
        <f>VLOOKUP(C1936,Магазин!A:C,2,0)</f>
        <v>Промышленный</v>
      </c>
    </row>
    <row r="1937" spans="1:11" hidden="1" x14ac:dyDescent="0.2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 Товар!A:F,3,0)</f>
        <v>Печенье с маковой начинкой</v>
      </c>
      <c r="H1937">
        <f>VLOOKUP(D1937,Товар!A:F,6,0)</f>
        <v>100</v>
      </c>
      <c r="I1937">
        <f>VLOOKUP(D1937,Товар!A:F,5,0)</f>
        <v>200</v>
      </c>
      <c r="J1937">
        <f>I1937*E1937</f>
        <v>58400</v>
      </c>
      <c r="K1937" t="str">
        <f>VLOOKUP(C1937,Магазин!A:C,2,0)</f>
        <v>Промышленный</v>
      </c>
    </row>
    <row r="1938" spans="1:11" hidden="1" x14ac:dyDescent="0.2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 Товар!A:F,3,0)</f>
        <v>Печенье сахарное для тирамису</v>
      </c>
      <c r="H1938">
        <f>VLOOKUP(D1938,Товар!A:F,6,0)</f>
        <v>200</v>
      </c>
      <c r="I1938">
        <f>VLOOKUP(D1938,Товар!A:F,5,0)</f>
        <v>400</v>
      </c>
      <c r="J1938">
        <f>I1938*E1938</f>
        <v>81200</v>
      </c>
      <c r="K1938" t="str">
        <f>VLOOKUP(C1938,Магазин!A:C,2,0)</f>
        <v>Промышленный</v>
      </c>
    </row>
    <row r="1939" spans="1:11" hidden="1" x14ac:dyDescent="0.2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 Товар!A:F,3,0)</f>
        <v>Печенье сдобное апельсин</v>
      </c>
      <c r="H1939">
        <f>VLOOKUP(D1939,Товар!A:F,6,0)</f>
        <v>90</v>
      </c>
      <c r="I1939">
        <f>VLOOKUP(D1939,Товар!A:F,5,0)</f>
        <v>300</v>
      </c>
      <c r="J1939">
        <f>I1939*E1939</f>
        <v>64200</v>
      </c>
      <c r="K1939" t="str">
        <f>VLOOKUP(C1939,Магазин!A:C,2,0)</f>
        <v>Промышленный</v>
      </c>
    </row>
    <row r="1940" spans="1:11" hidden="1" x14ac:dyDescent="0.2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 Товар!A:F,3,0)</f>
        <v>Печенье сдобное вишня</v>
      </c>
      <c r="H1940">
        <f>VLOOKUP(D1940,Товар!A:F,6,0)</f>
        <v>100</v>
      </c>
      <c r="I1940">
        <f>VLOOKUP(D1940,Товар!A:F,5,0)</f>
        <v>300</v>
      </c>
      <c r="J1940">
        <f>I1940*E1940</f>
        <v>67500</v>
      </c>
      <c r="K1940" t="str">
        <f>VLOOKUP(C1940,Магазин!A:C,2,0)</f>
        <v>Промышленный</v>
      </c>
    </row>
    <row r="1941" spans="1:11" hidden="1" x14ac:dyDescent="0.2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 Товар!A:F,3,0)</f>
        <v>Пряник большой сувенирный</v>
      </c>
      <c r="H1941">
        <f>VLOOKUP(D1941,Товар!A:F,6,0)</f>
        <v>150</v>
      </c>
      <c r="I1941">
        <f>VLOOKUP(D1941,Товар!A:F,5,0)</f>
        <v>1</v>
      </c>
      <c r="J1941">
        <f>I1941*E1941</f>
        <v>357</v>
      </c>
      <c r="K1941" t="str">
        <f>VLOOKUP(C1941,Магазин!A:C,2,0)</f>
        <v>Промышленный</v>
      </c>
    </row>
    <row r="1942" spans="1:11" hidden="1" x14ac:dyDescent="0.2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 Товар!A:F,3,0)</f>
        <v>Пряник тульский с начинкой</v>
      </c>
      <c r="H1942">
        <f>VLOOKUP(D1942,Товар!A:F,6,0)</f>
        <v>40</v>
      </c>
      <c r="I1942">
        <f>VLOOKUP(D1942,Товар!A:F,5,0)</f>
        <v>1</v>
      </c>
      <c r="J1942">
        <f>I1942*E1942</f>
        <v>355</v>
      </c>
      <c r="K1942" t="str">
        <f>VLOOKUP(C1942,Магазин!A:C,2,0)</f>
        <v>Промышленный</v>
      </c>
    </row>
    <row r="1943" spans="1:11" hidden="1" x14ac:dyDescent="0.2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 Товар!A:F,3,0)</f>
        <v>Пряники имбирные</v>
      </c>
      <c r="H1943">
        <f>VLOOKUP(D1943,Товар!A:F,6,0)</f>
        <v>80</v>
      </c>
      <c r="I1943">
        <f>VLOOKUP(D1943,Товар!A:F,5,0)</f>
        <v>500</v>
      </c>
      <c r="J1943">
        <f>I1943*E1943</f>
        <v>171500</v>
      </c>
      <c r="K1943" t="str">
        <f>VLOOKUP(C1943,Магазин!A:C,2,0)</f>
        <v>Промышленный</v>
      </c>
    </row>
    <row r="1944" spans="1:11" hidden="1" x14ac:dyDescent="0.2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 Товар!A:F,3,0)</f>
        <v>Пряники мятные</v>
      </c>
      <c r="H1944">
        <f>VLOOKUP(D1944,Товар!A:F,6,0)</f>
        <v>80</v>
      </c>
      <c r="I1944">
        <f>VLOOKUP(D1944,Товар!A:F,5,0)</f>
        <v>500</v>
      </c>
      <c r="J1944">
        <f>I1944*E1944</f>
        <v>161000</v>
      </c>
      <c r="K1944" t="str">
        <f>VLOOKUP(C1944,Магазин!A:C,2,0)</f>
        <v>Промышленный</v>
      </c>
    </row>
    <row r="1945" spans="1:11" hidden="1" x14ac:dyDescent="0.2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 Товар!A:F,3,0)</f>
        <v>Пряники шоколадные</v>
      </c>
      <c r="H1945">
        <f>VLOOKUP(D1945,Товар!A:F,6,0)</f>
        <v>85</v>
      </c>
      <c r="I1945">
        <f>VLOOKUP(D1945,Товар!A:F,5,0)</f>
        <v>500</v>
      </c>
      <c r="J1945">
        <f>I1945*E1945</f>
        <v>184500</v>
      </c>
      <c r="K1945" t="str">
        <f>VLOOKUP(C1945,Магазин!A:C,2,0)</f>
        <v>Промышленный</v>
      </c>
    </row>
    <row r="1946" spans="1:11" hidden="1" x14ac:dyDescent="0.2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 Товар!A:F,3,0)</f>
        <v>Галеты для завтрака</v>
      </c>
      <c r="H1946">
        <f>VLOOKUP(D1946,Товар!A:F,6,0)</f>
        <v>50</v>
      </c>
      <c r="I1946">
        <f>VLOOKUP(D1946,Товар!A:F,5,0)</f>
        <v>200</v>
      </c>
      <c r="J1946">
        <f>I1946*E1946</f>
        <v>79800</v>
      </c>
      <c r="K1946" t="str">
        <f>VLOOKUP(C1946,Магазин!A:C,2,0)</f>
        <v>Промышленный</v>
      </c>
    </row>
    <row r="1947" spans="1:11" hidden="1" x14ac:dyDescent="0.2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 Товар!A:F,3,0)</f>
        <v>Крекеры воздушные</v>
      </c>
      <c r="H1947">
        <f>VLOOKUP(D1947,Товар!A:F,6,0)</f>
        <v>50</v>
      </c>
      <c r="I1947">
        <f>VLOOKUP(D1947,Товар!A:F,5,0)</f>
        <v>200</v>
      </c>
      <c r="J1947">
        <f>I1947*E1947</f>
        <v>61400</v>
      </c>
      <c r="K1947" t="str">
        <f>VLOOKUP(C1947,Магазин!A:C,2,0)</f>
        <v>Промышленный</v>
      </c>
    </row>
    <row r="1948" spans="1:11" hidden="1" x14ac:dyDescent="0.2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 Товар!A:F,3,0)</f>
        <v>Крекеры соленые</v>
      </c>
      <c r="H1948">
        <f>VLOOKUP(D1948,Товар!A:F,6,0)</f>
        <v>40</v>
      </c>
      <c r="I1948">
        <f>VLOOKUP(D1948,Товар!A:F,5,0)</f>
        <v>250</v>
      </c>
      <c r="J1948">
        <f>I1948*E1948</f>
        <v>75500</v>
      </c>
      <c r="K1948" t="str">
        <f>VLOOKUP(C1948,Магазин!A:C,2,0)</f>
        <v>Промышленный</v>
      </c>
    </row>
    <row r="1949" spans="1:11" hidden="1" x14ac:dyDescent="0.2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 Товар!A:F,3,0)</f>
        <v>Крендель с корицей</v>
      </c>
      <c r="H1949">
        <f>VLOOKUP(D1949,Товар!A:F,6,0)</f>
        <v>70</v>
      </c>
      <c r="I1949">
        <f>VLOOKUP(D1949,Товар!A:F,5,0)</f>
        <v>200</v>
      </c>
      <c r="J1949">
        <f>I1949*E1949</f>
        <v>60200</v>
      </c>
      <c r="K1949" t="str">
        <f>VLOOKUP(C1949,Магазин!A:C,2,0)</f>
        <v>Промышленный</v>
      </c>
    </row>
    <row r="1950" spans="1:11" hidden="1" x14ac:dyDescent="0.2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 Товар!A:F,3,0)</f>
        <v>Крендельки с солью</v>
      </c>
      <c r="H1950">
        <f>VLOOKUP(D1950,Товар!A:F,6,0)</f>
        <v>35</v>
      </c>
      <c r="I1950">
        <f>VLOOKUP(D1950,Товар!A:F,5,0)</f>
        <v>100</v>
      </c>
      <c r="J1950">
        <f>I1950*E1950</f>
        <v>35700</v>
      </c>
      <c r="K1950" t="str">
        <f>VLOOKUP(C1950,Магазин!A:C,2,0)</f>
        <v>Промышленный</v>
      </c>
    </row>
    <row r="1951" spans="1:11" hidden="1" x14ac:dyDescent="0.2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 Товар!A:F,3,0)</f>
        <v>Орешки с вареной сгущенкой</v>
      </c>
      <c r="H1951">
        <f>VLOOKUP(D1951,Товар!A:F,6,0)</f>
        <v>150</v>
      </c>
      <c r="I1951">
        <f>VLOOKUP(D1951,Товар!A:F,5,0)</f>
        <v>500</v>
      </c>
      <c r="J1951">
        <f>I1951*E1951</f>
        <v>134000</v>
      </c>
      <c r="K1951" t="str">
        <f>VLOOKUP(C1951,Магазин!A:C,2,0)</f>
        <v>Промышленный</v>
      </c>
    </row>
    <row r="1952" spans="1:11" hidden="1" x14ac:dyDescent="0.2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 Товар!A:F,3,0)</f>
        <v>Печенье "Юбилейное"</v>
      </c>
      <c r="H1952">
        <f>VLOOKUP(D1952,Товар!A:F,6,0)</f>
        <v>50</v>
      </c>
      <c r="I1952">
        <f>VLOOKUP(D1952,Товар!A:F,5,0)</f>
        <v>120</v>
      </c>
      <c r="J1952">
        <f>I1952*E1952</f>
        <v>33480</v>
      </c>
      <c r="K1952" t="str">
        <f>VLOOKUP(C1952,Магазин!A:C,2,0)</f>
        <v>Промышленный</v>
      </c>
    </row>
    <row r="1953" spans="1:11" hidden="1" x14ac:dyDescent="0.2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 Товар!A:F,3,0)</f>
        <v>Печенье кокосовое</v>
      </c>
      <c r="H1953">
        <f>VLOOKUP(D1953,Товар!A:F,6,0)</f>
        <v>80</v>
      </c>
      <c r="I1953">
        <f>VLOOKUP(D1953,Товар!A:F,5,0)</f>
        <v>200</v>
      </c>
      <c r="J1953">
        <f>I1953*E1953</f>
        <v>56200</v>
      </c>
      <c r="K1953" t="str">
        <f>VLOOKUP(C1953,Магазин!A:C,2,0)</f>
        <v>Промышленный</v>
      </c>
    </row>
    <row r="1954" spans="1:11" hidden="1" x14ac:dyDescent="0.2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 Товар!A:F,3,0)</f>
        <v>Печенье миндальное</v>
      </c>
      <c r="H1954">
        <f>VLOOKUP(D1954,Товар!A:F,6,0)</f>
        <v>250</v>
      </c>
      <c r="I1954">
        <f>VLOOKUP(D1954,Товар!A:F,5,0)</f>
        <v>200</v>
      </c>
      <c r="J1954">
        <f>I1954*E1954</f>
        <v>58400</v>
      </c>
      <c r="K1954" t="str">
        <f>VLOOKUP(C1954,Магазин!A:C,2,0)</f>
        <v>Промышленный</v>
      </c>
    </row>
    <row r="1955" spans="1:11" hidden="1" x14ac:dyDescent="0.2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 Товар!A:F,3,0)</f>
        <v>Печенье овсяное классическое</v>
      </c>
      <c r="H1955">
        <f>VLOOKUP(D1955,Товар!A:F,6,0)</f>
        <v>90</v>
      </c>
      <c r="I1955">
        <f>VLOOKUP(D1955,Товар!A:F,5,0)</f>
        <v>300</v>
      </c>
      <c r="J1955">
        <f>I1955*E1955</f>
        <v>60900</v>
      </c>
      <c r="K1955" t="str">
        <f>VLOOKUP(C1955,Магазин!A:C,2,0)</f>
        <v>Промышленный</v>
      </c>
    </row>
    <row r="1956" spans="1:11" hidden="1" x14ac:dyDescent="0.2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 Товар!A:F,3,0)</f>
        <v>Печенье овсяное с изюмом</v>
      </c>
      <c r="H1956">
        <f>VLOOKUP(D1956,Товар!A:F,6,0)</f>
        <v>95</v>
      </c>
      <c r="I1956">
        <f>VLOOKUP(D1956,Товар!A:F,5,0)</f>
        <v>300</v>
      </c>
      <c r="J1956">
        <f>I1956*E1956</f>
        <v>64200</v>
      </c>
      <c r="K1956" t="str">
        <f>VLOOKUP(C1956,Магазин!A:C,2,0)</f>
        <v>Промышленный</v>
      </c>
    </row>
    <row r="1957" spans="1:11" hidden="1" x14ac:dyDescent="0.2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 Товар!A:F,3,0)</f>
        <v>Печенье овсяное с шоколадом</v>
      </c>
      <c r="H1957">
        <f>VLOOKUP(D1957,Товар!A:F,6,0)</f>
        <v>100</v>
      </c>
      <c r="I1957">
        <f>VLOOKUP(D1957,Товар!A:F,5,0)</f>
        <v>300</v>
      </c>
      <c r="J1957">
        <f>I1957*E1957</f>
        <v>67500</v>
      </c>
      <c r="K1957" t="str">
        <f>VLOOKUP(C1957,Магазин!A:C,2,0)</f>
        <v>Промышленный</v>
      </c>
    </row>
    <row r="1958" spans="1:11" hidden="1" x14ac:dyDescent="0.2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 Товар!A:F,3,0)</f>
        <v>Печенье постное</v>
      </c>
      <c r="H1958">
        <f>VLOOKUP(D1958,Товар!A:F,6,0)</f>
        <v>60</v>
      </c>
      <c r="I1958">
        <f>VLOOKUP(D1958,Товар!A:F,5,0)</f>
        <v>250</v>
      </c>
      <c r="J1958">
        <f>I1958*E1958</f>
        <v>89250</v>
      </c>
      <c r="K1958" t="str">
        <f>VLOOKUP(C1958,Магазин!A:C,2,0)</f>
        <v>Промышленный</v>
      </c>
    </row>
    <row r="1959" spans="1:11" hidden="1" x14ac:dyDescent="0.2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 Товар!A:F,3,0)</f>
        <v>Печенье с клубничной начинкой</v>
      </c>
      <c r="H1959">
        <f>VLOOKUP(D1959,Товар!A:F,6,0)</f>
        <v>110</v>
      </c>
      <c r="I1959">
        <f>VLOOKUP(D1959,Товар!A:F,5,0)</f>
        <v>250</v>
      </c>
      <c r="J1959">
        <f>I1959*E1959</f>
        <v>88750</v>
      </c>
      <c r="K1959" t="str">
        <f>VLOOKUP(C1959,Магазин!A:C,2,0)</f>
        <v>Промышленный</v>
      </c>
    </row>
    <row r="1960" spans="1:11" hidden="1" x14ac:dyDescent="0.2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 Товар!A:F,3,0)</f>
        <v>Печенье с лимонной начинкой</v>
      </c>
      <c r="H1960">
        <f>VLOOKUP(D1960,Товар!A:F,6,0)</f>
        <v>110</v>
      </c>
      <c r="I1960">
        <f>VLOOKUP(D1960,Товар!A:F,5,0)</f>
        <v>250</v>
      </c>
      <c r="J1960">
        <f>I1960*E1960</f>
        <v>85750</v>
      </c>
      <c r="K1960" t="str">
        <f>VLOOKUP(C1960,Магазин!A:C,2,0)</f>
        <v>Промышленный</v>
      </c>
    </row>
    <row r="1961" spans="1:11" hidden="1" x14ac:dyDescent="0.2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 Товар!A:F,3,0)</f>
        <v>Печенье с маковой начинкой</v>
      </c>
      <c r="H1961">
        <f>VLOOKUP(D1961,Товар!A:F,6,0)</f>
        <v>100</v>
      </c>
      <c r="I1961">
        <f>VLOOKUP(D1961,Товар!A:F,5,0)</f>
        <v>200</v>
      </c>
      <c r="J1961">
        <f>I1961*E1961</f>
        <v>64400</v>
      </c>
      <c r="K1961" t="str">
        <f>VLOOKUP(C1961,Магазин!A:C,2,0)</f>
        <v>Промышленный</v>
      </c>
    </row>
    <row r="1962" spans="1:11" hidden="1" x14ac:dyDescent="0.2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 Товар!A:F,3,0)</f>
        <v>Печенье сахарное для тирамису</v>
      </c>
      <c r="H1962">
        <f>VLOOKUP(D1962,Товар!A:F,6,0)</f>
        <v>200</v>
      </c>
      <c r="I1962">
        <f>VLOOKUP(D1962,Товар!A:F,5,0)</f>
        <v>400</v>
      </c>
      <c r="J1962">
        <f>I1962*E1962</f>
        <v>147600</v>
      </c>
      <c r="K1962" t="str">
        <f>VLOOKUP(C1962,Магазин!A:C,2,0)</f>
        <v>Промышленный</v>
      </c>
    </row>
    <row r="1963" spans="1:11" hidden="1" x14ac:dyDescent="0.2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 Товар!A:F,3,0)</f>
        <v>Печенье сдобное апельсин</v>
      </c>
      <c r="H1963">
        <f>VLOOKUP(D1963,Товар!A:F,6,0)</f>
        <v>90</v>
      </c>
      <c r="I1963">
        <f>VLOOKUP(D1963,Товар!A:F,5,0)</f>
        <v>300</v>
      </c>
      <c r="J1963">
        <f>I1963*E1963</f>
        <v>119700</v>
      </c>
      <c r="K1963" t="str">
        <f>VLOOKUP(C1963,Магазин!A:C,2,0)</f>
        <v>Промышленный</v>
      </c>
    </row>
    <row r="1964" spans="1:11" hidden="1" x14ac:dyDescent="0.2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 Товар!A:F,3,0)</f>
        <v>Печенье сдобное вишня</v>
      </c>
      <c r="H1964">
        <f>VLOOKUP(D1964,Товар!A:F,6,0)</f>
        <v>100</v>
      </c>
      <c r="I1964">
        <f>VLOOKUP(D1964,Товар!A:F,5,0)</f>
        <v>300</v>
      </c>
      <c r="J1964">
        <f>I1964*E1964</f>
        <v>92100</v>
      </c>
      <c r="K1964" t="str">
        <f>VLOOKUP(C1964,Магазин!A:C,2,0)</f>
        <v>Промышленный</v>
      </c>
    </row>
    <row r="1965" spans="1:11" hidden="1" x14ac:dyDescent="0.2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 Товар!A:F,3,0)</f>
        <v>Пряник большой сувенирный</v>
      </c>
      <c r="H1965">
        <f>VLOOKUP(D1965,Товар!A:F,6,0)</f>
        <v>150</v>
      </c>
      <c r="I1965">
        <f>VLOOKUP(D1965,Товар!A:F,5,0)</f>
        <v>1</v>
      </c>
      <c r="J1965">
        <f>I1965*E1965</f>
        <v>302</v>
      </c>
      <c r="K1965" t="str">
        <f>VLOOKUP(C1965,Магазин!A:C,2,0)</f>
        <v>Промышленный</v>
      </c>
    </row>
    <row r="1966" spans="1:11" hidden="1" x14ac:dyDescent="0.2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 Товар!A:F,3,0)</f>
        <v>Пряник тульский с начинкой</v>
      </c>
      <c r="H1966">
        <f>VLOOKUP(D1966,Товар!A:F,6,0)</f>
        <v>40</v>
      </c>
      <c r="I1966">
        <f>VLOOKUP(D1966,Товар!A:F,5,0)</f>
        <v>1</v>
      </c>
      <c r="J1966">
        <f>I1966*E1966</f>
        <v>301</v>
      </c>
      <c r="K1966" t="str">
        <f>VLOOKUP(C1966,Магазин!A:C,2,0)</f>
        <v>Промышленный</v>
      </c>
    </row>
    <row r="1967" spans="1:11" hidden="1" x14ac:dyDescent="0.2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 Товар!A:F,3,0)</f>
        <v>Пряники имбирные</v>
      </c>
      <c r="H1967">
        <f>VLOOKUP(D1967,Товар!A:F,6,0)</f>
        <v>80</v>
      </c>
      <c r="I1967">
        <f>VLOOKUP(D1967,Товар!A:F,5,0)</f>
        <v>500</v>
      </c>
      <c r="J1967">
        <f>I1967*E1967</f>
        <v>178500</v>
      </c>
      <c r="K1967" t="str">
        <f>VLOOKUP(C1967,Магазин!A:C,2,0)</f>
        <v>Промышленный</v>
      </c>
    </row>
    <row r="1968" spans="1:11" hidden="1" x14ac:dyDescent="0.2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 Товар!A:F,3,0)</f>
        <v>Пряники мятные</v>
      </c>
      <c r="H1968">
        <f>VLOOKUP(D1968,Товар!A:F,6,0)</f>
        <v>80</v>
      </c>
      <c r="I1968">
        <f>VLOOKUP(D1968,Товар!A:F,5,0)</f>
        <v>500</v>
      </c>
      <c r="J1968">
        <f>I1968*E1968</f>
        <v>134000</v>
      </c>
      <c r="K1968" t="str">
        <f>VLOOKUP(C1968,Магазин!A:C,2,0)</f>
        <v>Промышленный</v>
      </c>
    </row>
    <row r="1969" spans="1:11" hidden="1" x14ac:dyDescent="0.2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 Товар!A:F,3,0)</f>
        <v>Пряники шоколадные</v>
      </c>
      <c r="H1969">
        <f>VLOOKUP(D1969,Товар!A:F,6,0)</f>
        <v>85</v>
      </c>
      <c r="I1969">
        <f>VLOOKUP(D1969,Товар!A:F,5,0)</f>
        <v>500</v>
      </c>
      <c r="J1969">
        <f>I1969*E1969</f>
        <v>139500</v>
      </c>
      <c r="K1969" t="str">
        <f>VLOOKUP(C1969,Магазин!A:C,2,0)</f>
        <v>Промышленный</v>
      </c>
    </row>
    <row r="1970" spans="1:11" hidden="1" x14ac:dyDescent="0.2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 Товар!A:F,3,0)</f>
        <v>Галеты для завтрака</v>
      </c>
      <c r="H1970">
        <f>VLOOKUP(D1970,Товар!A:F,6,0)</f>
        <v>50</v>
      </c>
      <c r="I1970">
        <f>VLOOKUP(D1970,Товар!A:F,5,0)</f>
        <v>200</v>
      </c>
      <c r="J1970">
        <f>I1970*E1970</f>
        <v>56200</v>
      </c>
      <c r="K1970" t="str">
        <f>VLOOKUP(C1970,Магазин!A:C,2,0)</f>
        <v>Промышленный</v>
      </c>
    </row>
    <row r="1971" spans="1:11" hidden="1" x14ac:dyDescent="0.2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 Товар!A:F,3,0)</f>
        <v>Крекеры воздушные</v>
      </c>
      <c r="H1971">
        <f>VLOOKUP(D1971,Товар!A:F,6,0)</f>
        <v>50</v>
      </c>
      <c r="I1971">
        <f>VLOOKUP(D1971,Товар!A:F,5,0)</f>
        <v>200</v>
      </c>
      <c r="J1971">
        <f>I1971*E1971</f>
        <v>58400</v>
      </c>
      <c r="K1971" t="str">
        <f>VLOOKUP(C1971,Магазин!A:C,2,0)</f>
        <v>Промышленный</v>
      </c>
    </row>
    <row r="1972" spans="1:11" hidden="1" x14ac:dyDescent="0.2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 Товар!A:F,3,0)</f>
        <v>Крекеры соленые</v>
      </c>
      <c r="H1972">
        <f>VLOOKUP(D1972,Товар!A:F,6,0)</f>
        <v>40</v>
      </c>
      <c r="I1972">
        <f>VLOOKUP(D1972,Товар!A:F,5,0)</f>
        <v>250</v>
      </c>
      <c r="J1972">
        <f>I1972*E1972</f>
        <v>50750</v>
      </c>
      <c r="K1972" t="str">
        <f>VLOOKUP(C1972,Магазин!A:C,2,0)</f>
        <v>Промышленный</v>
      </c>
    </row>
    <row r="1973" spans="1:11" hidden="1" x14ac:dyDescent="0.2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 Товар!A:F,3,0)</f>
        <v>Крендель с корицей</v>
      </c>
      <c r="H1973">
        <f>VLOOKUP(D1973,Товар!A:F,6,0)</f>
        <v>70</v>
      </c>
      <c r="I1973">
        <f>VLOOKUP(D1973,Товар!A:F,5,0)</f>
        <v>200</v>
      </c>
      <c r="J1973">
        <f>I1973*E1973</f>
        <v>42800</v>
      </c>
      <c r="K1973" t="str">
        <f>VLOOKUP(C1973,Магазин!A:C,2,0)</f>
        <v>Промышленный</v>
      </c>
    </row>
    <row r="1974" spans="1:11" hidden="1" x14ac:dyDescent="0.2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 Товар!A:F,3,0)</f>
        <v>Крендельки с солью</v>
      </c>
      <c r="H1974">
        <f>VLOOKUP(D1974,Товар!A:F,6,0)</f>
        <v>35</v>
      </c>
      <c r="I1974">
        <f>VLOOKUP(D1974,Товар!A:F,5,0)</f>
        <v>100</v>
      </c>
      <c r="J1974">
        <f>I1974*E1974</f>
        <v>22500</v>
      </c>
      <c r="K1974" t="str">
        <f>VLOOKUP(C1974,Магазин!A:C,2,0)</f>
        <v>Промышленный</v>
      </c>
    </row>
    <row r="1975" spans="1:11" hidden="1" x14ac:dyDescent="0.2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 Товар!A:F,3,0)</f>
        <v>Орешки с вареной сгущенкой</v>
      </c>
      <c r="H1975">
        <f>VLOOKUP(D1975,Товар!A:F,6,0)</f>
        <v>150</v>
      </c>
      <c r="I1975">
        <f>VLOOKUP(D1975,Товар!A:F,5,0)</f>
        <v>500</v>
      </c>
      <c r="J1975">
        <f>I1975*E1975</f>
        <v>178500</v>
      </c>
      <c r="K1975" t="str">
        <f>VLOOKUP(C1975,Магазин!A:C,2,0)</f>
        <v>Промышленный</v>
      </c>
    </row>
    <row r="1976" spans="1:11" hidden="1" x14ac:dyDescent="0.2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 Товар!A:F,3,0)</f>
        <v>Печенье "Юбилейное"</v>
      </c>
      <c r="H1976">
        <f>VLOOKUP(D1976,Товар!A:F,6,0)</f>
        <v>50</v>
      </c>
      <c r="I1976">
        <f>VLOOKUP(D1976,Товар!A:F,5,0)</f>
        <v>120</v>
      </c>
      <c r="J1976">
        <f>I1976*E1976</f>
        <v>42600</v>
      </c>
      <c r="K1976" t="str">
        <f>VLOOKUP(C1976,Магазин!A:C,2,0)</f>
        <v>Промышленный</v>
      </c>
    </row>
    <row r="1977" spans="1:11" hidden="1" x14ac:dyDescent="0.2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 Товар!A:F,3,0)</f>
        <v>Печенье кокосовое</v>
      </c>
      <c r="H1977">
        <f>VLOOKUP(D1977,Товар!A:F,6,0)</f>
        <v>80</v>
      </c>
      <c r="I1977">
        <f>VLOOKUP(D1977,Товар!A:F,5,0)</f>
        <v>200</v>
      </c>
      <c r="J1977">
        <f>I1977*E1977</f>
        <v>68600</v>
      </c>
      <c r="K1977" t="str">
        <f>VLOOKUP(C1977,Магазин!A:C,2,0)</f>
        <v>Промышленный</v>
      </c>
    </row>
    <row r="1978" spans="1:11" hidden="1" x14ac:dyDescent="0.2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 Товар!A:F,3,0)</f>
        <v>Печенье миндальное</v>
      </c>
      <c r="H1978">
        <f>VLOOKUP(D1978,Товар!A:F,6,0)</f>
        <v>250</v>
      </c>
      <c r="I1978">
        <f>VLOOKUP(D1978,Товар!A:F,5,0)</f>
        <v>200</v>
      </c>
      <c r="J1978">
        <f>I1978*E1978</f>
        <v>64400</v>
      </c>
      <c r="K1978" t="str">
        <f>VLOOKUP(C1978,Магазин!A:C,2,0)</f>
        <v>Промышленный</v>
      </c>
    </row>
    <row r="1979" spans="1:11" hidden="1" x14ac:dyDescent="0.2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 Товар!A:F,3,0)</f>
        <v>Печенье овсяное классическое</v>
      </c>
      <c r="H1979">
        <f>VLOOKUP(D1979,Товар!A:F,6,0)</f>
        <v>90</v>
      </c>
      <c r="I1979">
        <f>VLOOKUP(D1979,Товар!A:F,5,0)</f>
        <v>300</v>
      </c>
      <c r="J1979">
        <f>I1979*E1979</f>
        <v>110700</v>
      </c>
      <c r="K1979" t="str">
        <f>VLOOKUP(C1979,Магазин!A:C,2,0)</f>
        <v>Промышленный</v>
      </c>
    </row>
    <row r="1980" spans="1:11" hidden="1" x14ac:dyDescent="0.2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 Товар!A:F,3,0)</f>
        <v>Печенье овсяное с изюмом</v>
      </c>
      <c r="H1980">
        <f>VLOOKUP(D1980,Товар!A:F,6,0)</f>
        <v>95</v>
      </c>
      <c r="I1980">
        <f>VLOOKUP(D1980,Товар!A:F,5,0)</f>
        <v>300</v>
      </c>
      <c r="J1980">
        <f>I1980*E1980</f>
        <v>119700</v>
      </c>
      <c r="K1980" t="str">
        <f>VLOOKUP(C1980,Магазин!A:C,2,0)</f>
        <v>Промышленный</v>
      </c>
    </row>
    <row r="1981" spans="1:11" hidden="1" x14ac:dyDescent="0.2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 Товар!A:F,3,0)</f>
        <v>Печенье овсяное с шоколадом</v>
      </c>
      <c r="H1981">
        <f>VLOOKUP(D1981,Товар!A:F,6,0)</f>
        <v>100</v>
      </c>
      <c r="I1981">
        <f>VLOOKUP(D1981,Товар!A:F,5,0)</f>
        <v>300</v>
      </c>
      <c r="J1981">
        <f>I1981*E1981</f>
        <v>92100</v>
      </c>
      <c r="K1981" t="str">
        <f>VLOOKUP(C1981,Магазин!A:C,2,0)</f>
        <v>Промышленный</v>
      </c>
    </row>
    <row r="1982" spans="1:11" hidden="1" x14ac:dyDescent="0.2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 Товар!A:F,3,0)</f>
        <v>Печенье постное</v>
      </c>
      <c r="H1982">
        <f>VLOOKUP(D1982,Товар!A:F,6,0)</f>
        <v>60</v>
      </c>
      <c r="I1982">
        <f>VLOOKUP(D1982,Товар!A:F,5,0)</f>
        <v>250</v>
      </c>
      <c r="J1982">
        <f>I1982*E1982</f>
        <v>75500</v>
      </c>
      <c r="K1982" t="str">
        <f>VLOOKUP(C1982,Магазин!A:C,2,0)</f>
        <v>Промышленный</v>
      </c>
    </row>
    <row r="1983" spans="1:11" hidden="1" x14ac:dyDescent="0.2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 Товар!A:F,3,0)</f>
        <v>Печенье с клубничной начинкой</v>
      </c>
      <c r="H1983">
        <f>VLOOKUP(D1983,Товар!A:F,6,0)</f>
        <v>110</v>
      </c>
      <c r="I1983">
        <f>VLOOKUP(D1983,Товар!A:F,5,0)</f>
        <v>250</v>
      </c>
      <c r="J1983">
        <f>I1983*E1983</f>
        <v>75250</v>
      </c>
      <c r="K1983" t="str">
        <f>VLOOKUP(C1983,Магазин!A:C,2,0)</f>
        <v>Промышленный</v>
      </c>
    </row>
    <row r="1984" spans="1:11" hidden="1" x14ac:dyDescent="0.2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 Товар!A:F,3,0)</f>
        <v>Печенье с лимонной начинкой</v>
      </c>
      <c r="H1984">
        <f>VLOOKUP(D1984,Товар!A:F,6,0)</f>
        <v>110</v>
      </c>
      <c r="I1984">
        <f>VLOOKUP(D1984,Товар!A:F,5,0)</f>
        <v>250</v>
      </c>
      <c r="J1984">
        <f>I1984*E1984</f>
        <v>89250</v>
      </c>
      <c r="K1984" t="str">
        <f>VLOOKUP(C1984,Магазин!A:C,2,0)</f>
        <v>Промышленный</v>
      </c>
    </row>
    <row r="1985" spans="1:11" hidden="1" x14ac:dyDescent="0.2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 Товар!A:F,3,0)</f>
        <v>Печенье с маковой начинкой</v>
      </c>
      <c r="H1985">
        <f>VLOOKUP(D1985,Товар!A:F,6,0)</f>
        <v>100</v>
      </c>
      <c r="I1985">
        <f>VLOOKUP(D1985,Товар!A:F,5,0)</f>
        <v>200</v>
      </c>
      <c r="J1985">
        <f>I1985*E1985</f>
        <v>53600</v>
      </c>
      <c r="K1985" t="str">
        <f>VLOOKUP(C1985,Магазин!A:C,2,0)</f>
        <v>Промышленный</v>
      </c>
    </row>
    <row r="1986" spans="1:11" hidden="1" x14ac:dyDescent="0.2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 Товар!A:F,3,0)</f>
        <v>Печенье сахарное для тирамису</v>
      </c>
      <c r="H1986">
        <f>VLOOKUP(D1986,Товар!A:F,6,0)</f>
        <v>200</v>
      </c>
      <c r="I1986">
        <f>VLOOKUP(D1986,Товар!A:F,5,0)</f>
        <v>400</v>
      </c>
      <c r="J1986">
        <f>I1986*E1986</f>
        <v>111600</v>
      </c>
      <c r="K1986" t="str">
        <f>VLOOKUP(C1986,Магазин!A:C,2,0)</f>
        <v>Промышленный</v>
      </c>
    </row>
    <row r="1987" spans="1:11" hidden="1" x14ac:dyDescent="0.2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 Товар!A:F,3,0)</f>
        <v>Печенье сдобное апельсин</v>
      </c>
      <c r="H1987">
        <f>VLOOKUP(D1987,Товар!A:F,6,0)</f>
        <v>90</v>
      </c>
      <c r="I1987">
        <f>VLOOKUP(D1987,Товар!A:F,5,0)</f>
        <v>300</v>
      </c>
      <c r="J1987">
        <f>I1987*E1987</f>
        <v>107100</v>
      </c>
      <c r="K1987" t="str">
        <f>VLOOKUP(C1987,Магазин!A:C,2,0)</f>
        <v>Промышленный</v>
      </c>
    </row>
    <row r="1988" spans="1:11" hidden="1" x14ac:dyDescent="0.2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 Товар!A:F,3,0)</f>
        <v>Печенье сдобное вишня</v>
      </c>
      <c r="H1988">
        <f>VLOOKUP(D1988,Товар!A:F,6,0)</f>
        <v>100</v>
      </c>
      <c r="I1988">
        <f>VLOOKUP(D1988,Товар!A:F,5,0)</f>
        <v>300</v>
      </c>
      <c r="J1988">
        <f>I1988*E1988</f>
        <v>106500</v>
      </c>
      <c r="K1988" t="str">
        <f>VLOOKUP(C1988,Магазин!A:C,2,0)</f>
        <v>Промышленный</v>
      </c>
    </row>
    <row r="1989" spans="1:11" hidden="1" x14ac:dyDescent="0.2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 Товар!A:F,3,0)</f>
        <v>Пряник большой сувенирный</v>
      </c>
      <c r="H1989">
        <f>VLOOKUP(D1989,Товар!A:F,6,0)</f>
        <v>150</v>
      </c>
      <c r="I1989">
        <f>VLOOKUP(D1989,Товар!A:F,5,0)</f>
        <v>1</v>
      </c>
      <c r="J1989">
        <f>I1989*E1989</f>
        <v>343</v>
      </c>
      <c r="K1989" t="str">
        <f>VLOOKUP(C1989,Магазин!A:C,2,0)</f>
        <v>Промышленный</v>
      </c>
    </row>
    <row r="1990" spans="1:11" hidden="1" x14ac:dyDescent="0.2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 Товар!A:F,3,0)</f>
        <v>Пряник тульский с начинкой</v>
      </c>
      <c r="H1990">
        <f>VLOOKUP(D1990,Товар!A:F,6,0)</f>
        <v>40</v>
      </c>
      <c r="I1990">
        <f>VLOOKUP(D1990,Товар!A:F,5,0)</f>
        <v>1</v>
      </c>
      <c r="J1990">
        <f>I1990*E1990</f>
        <v>322</v>
      </c>
      <c r="K1990" t="str">
        <f>VLOOKUP(C1990,Магазин!A:C,2,0)</f>
        <v>Промышленный</v>
      </c>
    </row>
    <row r="1991" spans="1:11" hidden="1" x14ac:dyDescent="0.2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 Товар!A:F,3,0)</f>
        <v>Пряники имбирные</v>
      </c>
      <c r="H1991">
        <f>VLOOKUP(D1991,Товар!A:F,6,0)</f>
        <v>80</v>
      </c>
      <c r="I1991">
        <f>VLOOKUP(D1991,Товар!A:F,5,0)</f>
        <v>500</v>
      </c>
      <c r="J1991">
        <f>I1991*E1991</f>
        <v>184500</v>
      </c>
      <c r="K1991" t="str">
        <f>VLOOKUP(C1991,Магазин!A:C,2,0)</f>
        <v>Промышленный</v>
      </c>
    </row>
    <row r="1992" spans="1:11" hidden="1" x14ac:dyDescent="0.2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 Товар!A:F,3,0)</f>
        <v>Пряники мятные</v>
      </c>
      <c r="H1992">
        <f>VLOOKUP(D1992,Товар!A:F,6,0)</f>
        <v>80</v>
      </c>
      <c r="I1992">
        <f>VLOOKUP(D1992,Товар!A:F,5,0)</f>
        <v>500</v>
      </c>
      <c r="J1992">
        <f>I1992*E1992</f>
        <v>199500</v>
      </c>
      <c r="K1992" t="str">
        <f>VLOOKUP(C1992,Магазин!A:C,2,0)</f>
        <v>Промышленный</v>
      </c>
    </row>
    <row r="1993" spans="1:11" hidden="1" x14ac:dyDescent="0.2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 Товар!A:F,3,0)</f>
        <v>Пряники шоколадные</v>
      </c>
      <c r="H1993">
        <f>VLOOKUP(D1993,Товар!A:F,6,0)</f>
        <v>85</v>
      </c>
      <c r="I1993">
        <f>VLOOKUP(D1993,Товар!A:F,5,0)</f>
        <v>500</v>
      </c>
      <c r="J1993">
        <f>I1993*E1993</f>
        <v>153500</v>
      </c>
      <c r="K1993" t="str">
        <f>VLOOKUP(C1993,Магазин!A:C,2,0)</f>
        <v>Промышленный</v>
      </c>
    </row>
    <row r="1994" spans="1:11" hidden="1" x14ac:dyDescent="0.2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 Товар!A:F,3,0)</f>
        <v>Галеты для завтрака</v>
      </c>
      <c r="H1994">
        <f>VLOOKUP(D1994,Товар!A:F,6,0)</f>
        <v>50</v>
      </c>
      <c r="I1994">
        <f>VLOOKUP(D1994,Товар!A:F,5,0)</f>
        <v>200</v>
      </c>
      <c r="J1994">
        <f>I1994*E1994</f>
        <v>60400</v>
      </c>
      <c r="K1994" t="str">
        <f>VLOOKUP(C1994,Магазин!A:C,2,0)</f>
        <v>Промышленный</v>
      </c>
    </row>
    <row r="1995" spans="1:11" hidden="1" x14ac:dyDescent="0.2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 Товар!A:F,3,0)</f>
        <v>Крекеры воздушные</v>
      </c>
      <c r="H1995">
        <f>VLOOKUP(D1995,Товар!A:F,6,0)</f>
        <v>50</v>
      </c>
      <c r="I1995">
        <f>VLOOKUP(D1995,Товар!A:F,5,0)</f>
        <v>200</v>
      </c>
      <c r="J1995">
        <f>I1995*E1995</f>
        <v>60200</v>
      </c>
      <c r="K1995" t="str">
        <f>VLOOKUP(C1995,Магазин!A:C,2,0)</f>
        <v>Промышленный</v>
      </c>
    </row>
    <row r="1996" spans="1:11" hidden="1" x14ac:dyDescent="0.2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 Товар!A:F,3,0)</f>
        <v>Крекеры соленые</v>
      </c>
      <c r="H1996">
        <f>VLOOKUP(D1996,Товар!A:F,6,0)</f>
        <v>40</v>
      </c>
      <c r="I1996">
        <f>VLOOKUP(D1996,Товар!A:F,5,0)</f>
        <v>250</v>
      </c>
      <c r="J1996">
        <f>I1996*E1996</f>
        <v>89250</v>
      </c>
      <c r="K1996" t="str">
        <f>VLOOKUP(C1996,Магазин!A:C,2,0)</f>
        <v>Промышленный</v>
      </c>
    </row>
    <row r="1997" spans="1:11" hidden="1" x14ac:dyDescent="0.2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 Товар!A:F,3,0)</f>
        <v>Крендель с корицей</v>
      </c>
      <c r="H1997">
        <f>VLOOKUP(D1997,Товар!A:F,6,0)</f>
        <v>70</v>
      </c>
      <c r="I1997">
        <f>VLOOKUP(D1997,Товар!A:F,5,0)</f>
        <v>200</v>
      </c>
      <c r="J1997">
        <f>I1997*E1997</f>
        <v>53600</v>
      </c>
      <c r="K1997" t="str">
        <f>VLOOKUP(C1997,Магазин!A:C,2,0)</f>
        <v>Промышленный</v>
      </c>
    </row>
    <row r="1998" spans="1:11" hidden="1" x14ac:dyDescent="0.2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 Товар!A:F,3,0)</f>
        <v>Крендельки с солью</v>
      </c>
      <c r="H1998">
        <f>VLOOKUP(D1998,Товар!A:F,6,0)</f>
        <v>35</v>
      </c>
      <c r="I1998">
        <f>VLOOKUP(D1998,Товар!A:F,5,0)</f>
        <v>100</v>
      </c>
      <c r="J1998">
        <f>I1998*E1998</f>
        <v>27900</v>
      </c>
      <c r="K1998" t="str">
        <f>VLOOKUP(C1998,Магазин!A:C,2,0)</f>
        <v>Промышленный</v>
      </c>
    </row>
    <row r="1999" spans="1:11" hidden="1" x14ac:dyDescent="0.2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 Товар!A:F,3,0)</f>
        <v>Орешки с вареной сгущенкой</v>
      </c>
      <c r="H1999">
        <f>VLOOKUP(D1999,Товар!A:F,6,0)</f>
        <v>150</v>
      </c>
      <c r="I1999">
        <f>VLOOKUP(D1999,Товар!A:F,5,0)</f>
        <v>500</v>
      </c>
      <c r="J1999">
        <f>I1999*E1999</f>
        <v>140500</v>
      </c>
      <c r="K1999" t="str">
        <f>VLOOKUP(C1999,Магазин!A:C,2,0)</f>
        <v>Промышленный</v>
      </c>
    </row>
    <row r="2000" spans="1:11" hidden="1" x14ac:dyDescent="0.2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 Товар!A:F,3,0)</f>
        <v>Печенье "Юбилейное"</v>
      </c>
      <c r="H2000">
        <f>VLOOKUP(D2000,Товар!A:F,6,0)</f>
        <v>50</v>
      </c>
      <c r="I2000">
        <f>VLOOKUP(D2000,Товар!A:F,5,0)</f>
        <v>120</v>
      </c>
      <c r="J2000">
        <f>I2000*E2000</f>
        <v>35040</v>
      </c>
      <c r="K2000" t="str">
        <f>VLOOKUP(C2000,Магазин!A:C,2,0)</f>
        <v>Промышленный</v>
      </c>
    </row>
    <row r="2001" spans="1:11" hidden="1" x14ac:dyDescent="0.2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 Товар!A:F,3,0)</f>
        <v>Печенье кокосовое</v>
      </c>
      <c r="H2001">
        <f>VLOOKUP(D2001,Товар!A:F,6,0)</f>
        <v>80</v>
      </c>
      <c r="I2001">
        <f>VLOOKUP(D2001,Товар!A:F,5,0)</f>
        <v>200</v>
      </c>
      <c r="J2001">
        <f>I2001*E2001</f>
        <v>40600</v>
      </c>
      <c r="K2001" t="str">
        <f>VLOOKUP(C2001,Магазин!A:C,2,0)</f>
        <v>Промышленный</v>
      </c>
    </row>
    <row r="2002" spans="1:11" hidden="1" x14ac:dyDescent="0.2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 Товар!A:F,3,0)</f>
        <v>Печенье миндальное</v>
      </c>
      <c r="H2002">
        <f>VLOOKUP(D2002,Товар!A:F,6,0)</f>
        <v>250</v>
      </c>
      <c r="I2002">
        <f>VLOOKUP(D2002,Товар!A:F,5,0)</f>
        <v>200</v>
      </c>
      <c r="J2002">
        <f>I2002*E2002</f>
        <v>42800</v>
      </c>
      <c r="K2002" t="str">
        <f>VLOOKUP(C2002,Магазин!A:C,2,0)</f>
        <v>Промышленный</v>
      </c>
    </row>
    <row r="2003" spans="1:11" hidden="1" x14ac:dyDescent="0.2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 Товар!A:F,3,0)</f>
        <v>Печенье овсяное классическое</v>
      </c>
      <c r="H2003">
        <f>VLOOKUP(D2003,Товар!A:F,6,0)</f>
        <v>90</v>
      </c>
      <c r="I2003">
        <f>VLOOKUP(D2003,Товар!A:F,5,0)</f>
        <v>300</v>
      </c>
      <c r="J2003">
        <f>I2003*E2003</f>
        <v>67500</v>
      </c>
      <c r="K2003" t="str">
        <f>VLOOKUP(C2003,Магазин!A:C,2,0)</f>
        <v>Промышленный</v>
      </c>
    </row>
    <row r="2004" spans="1:11" hidden="1" x14ac:dyDescent="0.2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 Товар!A:F,3,0)</f>
        <v>Печенье овсяное с изюмом</v>
      </c>
      <c r="H2004">
        <f>VLOOKUP(D2004,Товар!A:F,6,0)</f>
        <v>95</v>
      </c>
      <c r="I2004">
        <f>VLOOKUP(D2004,Товар!A:F,5,0)</f>
        <v>300</v>
      </c>
      <c r="J2004">
        <f>I2004*E2004</f>
        <v>107100</v>
      </c>
      <c r="K2004" t="str">
        <f>VLOOKUP(C2004,Магазин!A:C,2,0)</f>
        <v>Промышленный</v>
      </c>
    </row>
    <row r="2005" spans="1:11" hidden="1" x14ac:dyDescent="0.2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 Товар!A:F,3,0)</f>
        <v>Печенье овсяное с шоколадом</v>
      </c>
      <c r="H2005">
        <f>VLOOKUP(D2005,Товар!A:F,6,0)</f>
        <v>100</v>
      </c>
      <c r="I2005">
        <f>VLOOKUP(D2005,Товар!A:F,5,0)</f>
        <v>300</v>
      </c>
      <c r="J2005">
        <f>I2005*E2005</f>
        <v>106500</v>
      </c>
      <c r="K2005" t="str">
        <f>VLOOKUP(C2005,Магазин!A:C,2,0)</f>
        <v>Промышленный</v>
      </c>
    </row>
    <row r="2006" spans="1:11" hidden="1" x14ac:dyDescent="0.2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 Товар!A:F,3,0)</f>
        <v>Печенье постное</v>
      </c>
      <c r="H2006">
        <f>VLOOKUP(D2006,Товар!A:F,6,0)</f>
        <v>60</v>
      </c>
      <c r="I2006">
        <f>VLOOKUP(D2006,Товар!A:F,5,0)</f>
        <v>250</v>
      </c>
      <c r="J2006">
        <f>I2006*E2006</f>
        <v>85750</v>
      </c>
      <c r="K2006" t="str">
        <f>VLOOKUP(C2006,Магазин!A:C,2,0)</f>
        <v>Промышленный</v>
      </c>
    </row>
    <row r="2007" spans="1:11" hidden="1" x14ac:dyDescent="0.2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 Товар!A:F,3,0)</f>
        <v>Печенье с клубничной начинкой</v>
      </c>
      <c r="H2007">
        <f>VLOOKUP(D2007,Товар!A:F,6,0)</f>
        <v>110</v>
      </c>
      <c r="I2007">
        <f>VLOOKUP(D2007,Товар!A:F,5,0)</f>
        <v>250</v>
      </c>
      <c r="J2007">
        <f>I2007*E2007</f>
        <v>80500</v>
      </c>
      <c r="K2007" t="str">
        <f>VLOOKUP(C2007,Магазин!A:C,2,0)</f>
        <v>Промышленный</v>
      </c>
    </row>
    <row r="2008" spans="1:11" hidden="1" x14ac:dyDescent="0.2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 Товар!A:F,3,0)</f>
        <v>Печенье с лимонной начинкой</v>
      </c>
      <c r="H2008">
        <f>VLOOKUP(D2008,Товар!A:F,6,0)</f>
        <v>110</v>
      </c>
      <c r="I2008">
        <f>VLOOKUP(D2008,Товар!A:F,5,0)</f>
        <v>250</v>
      </c>
      <c r="J2008">
        <f>I2008*E2008</f>
        <v>92250</v>
      </c>
      <c r="K2008" t="str">
        <f>VLOOKUP(C2008,Магазин!A:C,2,0)</f>
        <v>Промышленный</v>
      </c>
    </row>
    <row r="2009" spans="1:11" hidden="1" x14ac:dyDescent="0.2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 Товар!A:F,3,0)</f>
        <v>Печенье с маковой начинкой</v>
      </c>
      <c r="H2009">
        <f>VLOOKUP(D2009,Товар!A:F,6,0)</f>
        <v>100</v>
      </c>
      <c r="I2009">
        <f>VLOOKUP(D2009,Товар!A:F,5,0)</f>
        <v>200</v>
      </c>
      <c r="J2009">
        <f>I2009*E2009</f>
        <v>79800</v>
      </c>
      <c r="K2009" t="str">
        <f>VLOOKUP(C2009,Магазин!A:C,2,0)</f>
        <v>Промышленный</v>
      </c>
    </row>
    <row r="2010" spans="1:11" hidden="1" x14ac:dyDescent="0.2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 Товар!A:F,3,0)</f>
        <v>Печенье сахарное для тирамису</v>
      </c>
      <c r="H2010">
        <f>VLOOKUP(D2010,Товар!A:F,6,0)</f>
        <v>200</v>
      </c>
      <c r="I2010">
        <f>VLOOKUP(D2010,Товар!A:F,5,0)</f>
        <v>400</v>
      </c>
      <c r="J2010">
        <f>I2010*E2010</f>
        <v>122800</v>
      </c>
      <c r="K2010" t="str">
        <f>VLOOKUP(C2010,Магазин!A:C,2,0)</f>
        <v>Промышленный</v>
      </c>
    </row>
    <row r="2011" spans="1:11" hidden="1" x14ac:dyDescent="0.2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 Товар!A:F,3,0)</f>
        <v>Печенье сдобное апельсин</v>
      </c>
      <c r="H2011">
        <f>VLOOKUP(D2011,Товар!A:F,6,0)</f>
        <v>90</v>
      </c>
      <c r="I2011">
        <f>VLOOKUP(D2011,Товар!A:F,5,0)</f>
        <v>300</v>
      </c>
      <c r="J2011">
        <f>I2011*E2011</f>
        <v>90600</v>
      </c>
      <c r="K2011" t="str">
        <f>VLOOKUP(C2011,Магазин!A:C,2,0)</f>
        <v>Промышленный</v>
      </c>
    </row>
    <row r="2012" spans="1:11" hidden="1" x14ac:dyDescent="0.2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 Товар!A:F,3,0)</f>
        <v>Печенье сдобное вишня</v>
      </c>
      <c r="H2012">
        <f>VLOOKUP(D2012,Товар!A:F,6,0)</f>
        <v>100</v>
      </c>
      <c r="I2012">
        <f>VLOOKUP(D2012,Товар!A:F,5,0)</f>
        <v>300</v>
      </c>
      <c r="J2012">
        <f>I2012*E2012</f>
        <v>90300</v>
      </c>
      <c r="K2012" t="str">
        <f>VLOOKUP(C2012,Магазин!A:C,2,0)</f>
        <v>Промышленный</v>
      </c>
    </row>
    <row r="2013" spans="1:11" hidden="1" x14ac:dyDescent="0.2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 Товар!A:F,3,0)</f>
        <v>Пряник большой сувенирный</v>
      </c>
      <c r="H2013">
        <f>VLOOKUP(D2013,Товар!A:F,6,0)</f>
        <v>150</v>
      </c>
      <c r="I2013">
        <f>VLOOKUP(D2013,Товар!A:F,5,0)</f>
        <v>1</v>
      </c>
      <c r="J2013">
        <f>I2013*E2013</f>
        <v>357</v>
      </c>
      <c r="K2013" t="str">
        <f>VLOOKUP(C2013,Магазин!A:C,2,0)</f>
        <v>Промышленный</v>
      </c>
    </row>
    <row r="2014" spans="1:11" hidden="1" x14ac:dyDescent="0.2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 Товар!A:F,3,0)</f>
        <v>Пряник тульский с начинкой</v>
      </c>
      <c r="H2014">
        <f>VLOOKUP(D2014,Товар!A:F,6,0)</f>
        <v>40</v>
      </c>
      <c r="I2014">
        <f>VLOOKUP(D2014,Товар!A:F,5,0)</f>
        <v>1</v>
      </c>
      <c r="J2014">
        <f>I2014*E2014</f>
        <v>268</v>
      </c>
      <c r="K2014" t="str">
        <f>VLOOKUP(C2014,Магазин!A:C,2,0)</f>
        <v>Промышленный</v>
      </c>
    </row>
    <row r="2015" spans="1:11" hidden="1" x14ac:dyDescent="0.2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 Товар!A:F,3,0)</f>
        <v>Пряники имбирные</v>
      </c>
      <c r="H2015">
        <f>VLOOKUP(D2015,Товар!A:F,6,0)</f>
        <v>80</v>
      </c>
      <c r="I2015">
        <f>VLOOKUP(D2015,Товар!A:F,5,0)</f>
        <v>500</v>
      </c>
      <c r="J2015">
        <f>I2015*E2015</f>
        <v>139500</v>
      </c>
      <c r="K2015" t="str">
        <f>VLOOKUP(C2015,Магазин!A:C,2,0)</f>
        <v>Промышленный</v>
      </c>
    </row>
    <row r="2016" spans="1:11" hidden="1" x14ac:dyDescent="0.2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 Товар!A:F,3,0)</f>
        <v>Пряники мятные</v>
      </c>
      <c r="H2016">
        <f>VLOOKUP(D2016,Товар!A:F,6,0)</f>
        <v>80</v>
      </c>
      <c r="I2016">
        <f>VLOOKUP(D2016,Товар!A:F,5,0)</f>
        <v>500</v>
      </c>
      <c r="J2016">
        <f>I2016*E2016</f>
        <v>140500</v>
      </c>
      <c r="K2016" t="str">
        <f>VLOOKUP(C2016,Магазин!A:C,2,0)</f>
        <v>Промышленный</v>
      </c>
    </row>
    <row r="2017" spans="1:11" hidden="1" x14ac:dyDescent="0.2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 Товар!A:F,3,0)</f>
        <v>Пряники шоколадные</v>
      </c>
      <c r="H2017">
        <f>VLOOKUP(D2017,Товар!A:F,6,0)</f>
        <v>85</v>
      </c>
      <c r="I2017">
        <f>VLOOKUP(D2017,Товар!A:F,5,0)</f>
        <v>500</v>
      </c>
      <c r="J2017">
        <f>I2017*E2017</f>
        <v>146000</v>
      </c>
      <c r="K2017" t="str">
        <f>VLOOKUP(C2017,Магазин!A:C,2,0)</f>
        <v>Промышленный</v>
      </c>
    </row>
    <row r="2018" spans="1:11" hidden="1" x14ac:dyDescent="0.2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 Товар!A:F,3,0)</f>
        <v>Галеты для завтрака</v>
      </c>
      <c r="H2018">
        <f>VLOOKUP(D2018,Товар!A:F,6,0)</f>
        <v>50</v>
      </c>
      <c r="I2018">
        <f>VLOOKUP(D2018,Товар!A:F,5,0)</f>
        <v>200</v>
      </c>
      <c r="J2018">
        <f>I2018*E2018</f>
        <v>40600</v>
      </c>
      <c r="K2018" t="str">
        <f>VLOOKUP(C2018,Магазин!A:C,2,0)</f>
        <v>Промышленный</v>
      </c>
    </row>
    <row r="2019" spans="1:11" hidden="1" x14ac:dyDescent="0.2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 Товар!A:F,3,0)</f>
        <v>Крекеры воздушные</v>
      </c>
      <c r="H2019">
        <f>VLOOKUP(D2019,Товар!A:F,6,0)</f>
        <v>50</v>
      </c>
      <c r="I2019">
        <f>VLOOKUP(D2019,Товар!A:F,5,0)</f>
        <v>200</v>
      </c>
      <c r="J2019">
        <f>I2019*E2019</f>
        <v>42800</v>
      </c>
      <c r="K2019" t="str">
        <f>VLOOKUP(C2019,Магазин!A:C,2,0)</f>
        <v>Промышленный</v>
      </c>
    </row>
    <row r="2020" spans="1:11" hidden="1" x14ac:dyDescent="0.2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 Товар!A:F,3,0)</f>
        <v>Крекеры соленые</v>
      </c>
      <c r="H2020">
        <f>VLOOKUP(D2020,Товар!A:F,6,0)</f>
        <v>40</v>
      </c>
      <c r="I2020">
        <f>VLOOKUP(D2020,Товар!A:F,5,0)</f>
        <v>250</v>
      </c>
      <c r="J2020">
        <f>I2020*E2020</f>
        <v>56250</v>
      </c>
      <c r="K2020" t="str">
        <f>VLOOKUP(C2020,Магазин!A:C,2,0)</f>
        <v>Промышленный</v>
      </c>
    </row>
    <row r="2021" spans="1:11" hidden="1" x14ac:dyDescent="0.2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 Товар!A:F,3,0)</f>
        <v>Крендель с корицей</v>
      </c>
      <c r="H2021">
        <f>VLOOKUP(D2021,Товар!A:F,6,0)</f>
        <v>70</v>
      </c>
      <c r="I2021">
        <f>VLOOKUP(D2021,Товар!A:F,5,0)</f>
        <v>200</v>
      </c>
      <c r="J2021">
        <f>I2021*E2021</f>
        <v>71400</v>
      </c>
      <c r="K2021" t="str">
        <f>VLOOKUP(C2021,Магазин!A:C,2,0)</f>
        <v>Промышленный</v>
      </c>
    </row>
    <row r="2022" spans="1:11" hidden="1" x14ac:dyDescent="0.2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 Товар!A:F,3,0)</f>
        <v>Крендельки с солью</v>
      </c>
      <c r="H2022">
        <f>VLOOKUP(D2022,Товар!A:F,6,0)</f>
        <v>35</v>
      </c>
      <c r="I2022">
        <f>VLOOKUP(D2022,Товар!A:F,5,0)</f>
        <v>100</v>
      </c>
      <c r="J2022">
        <f>I2022*E2022</f>
        <v>35500</v>
      </c>
      <c r="K2022" t="str">
        <f>VLOOKUP(C2022,Магазин!A:C,2,0)</f>
        <v>Промышленный</v>
      </c>
    </row>
    <row r="2023" spans="1:11" hidden="1" x14ac:dyDescent="0.2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 Товар!A:F,3,0)</f>
        <v>Орешки с вареной сгущенкой</v>
      </c>
      <c r="H2023">
        <f>VLOOKUP(D2023,Товар!A:F,6,0)</f>
        <v>150</v>
      </c>
      <c r="I2023">
        <f>VLOOKUP(D2023,Товар!A:F,5,0)</f>
        <v>500</v>
      </c>
      <c r="J2023">
        <f>I2023*E2023</f>
        <v>171500</v>
      </c>
      <c r="K2023" t="str">
        <f>VLOOKUP(C2023,Магазин!A:C,2,0)</f>
        <v>Промышленный</v>
      </c>
    </row>
    <row r="2024" spans="1:11" hidden="1" x14ac:dyDescent="0.2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 Товар!A:F,3,0)</f>
        <v>Печенье "Юбилейное"</v>
      </c>
      <c r="H2024">
        <f>VLOOKUP(D2024,Товар!A:F,6,0)</f>
        <v>50</v>
      </c>
      <c r="I2024">
        <f>VLOOKUP(D2024,Товар!A:F,5,0)</f>
        <v>120</v>
      </c>
      <c r="J2024">
        <f>I2024*E2024</f>
        <v>38640</v>
      </c>
      <c r="K2024" t="str">
        <f>VLOOKUP(C2024,Магазин!A:C,2,0)</f>
        <v>Промышленный</v>
      </c>
    </row>
    <row r="2025" spans="1:11" hidden="1" x14ac:dyDescent="0.2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 Товар!A:F,3,0)</f>
        <v>Печенье кокосовое</v>
      </c>
      <c r="H2025">
        <f>VLOOKUP(D2025,Товар!A:F,6,0)</f>
        <v>80</v>
      </c>
      <c r="I2025">
        <f>VLOOKUP(D2025,Товар!A:F,5,0)</f>
        <v>200</v>
      </c>
      <c r="J2025">
        <f>I2025*E2025</f>
        <v>73800</v>
      </c>
      <c r="K2025" t="str">
        <f>VLOOKUP(C2025,Магазин!A:C,2,0)</f>
        <v>Промышленный</v>
      </c>
    </row>
    <row r="2026" spans="1:11" hidden="1" x14ac:dyDescent="0.2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 Товар!A:F,3,0)</f>
        <v>Печенье миндальное</v>
      </c>
      <c r="H2026">
        <f>VLOOKUP(D2026,Товар!A:F,6,0)</f>
        <v>250</v>
      </c>
      <c r="I2026">
        <f>VLOOKUP(D2026,Товар!A:F,5,0)</f>
        <v>200</v>
      </c>
      <c r="J2026">
        <f>I2026*E2026</f>
        <v>79800</v>
      </c>
      <c r="K2026" t="str">
        <f>VLOOKUP(C2026,Магазин!A:C,2,0)</f>
        <v>Промышленный</v>
      </c>
    </row>
    <row r="2027" spans="1:11" hidden="1" x14ac:dyDescent="0.2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 Товар!A:F,3,0)</f>
        <v>Печенье овсяное классическое</v>
      </c>
      <c r="H2027">
        <f>VLOOKUP(D2027,Товар!A:F,6,0)</f>
        <v>90</v>
      </c>
      <c r="I2027">
        <f>VLOOKUP(D2027,Товар!A:F,5,0)</f>
        <v>300</v>
      </c>
      <c r="J2027">
        <f>I2027*E2027</f>
        <v>92100</v>
      </c>
      <c r="K2027" t="str">
        <f>VLOOKUP(C2027,Магазин!A:C,2,0)</f>
        <v>Промышленный</v>
      </c>
    </row>
    <row r="2028" spans="1:11" hidden="1" x14ac:dyDescent="0.2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 Товар!A:F,3,0)</f>
        <v>Печенье овсяное с изюмом</v>
      </c>
      <c r="H2028">
        <f>VLOOKUP(D2028,Товар!A:F,6,0)</f>
        <v>95</v>
      </c>
      <c r="I2028">
        <f>VLOOKUP(D2028,Товар!A:F,5,0)</f>
        <v>300</v>
      </c>
      <c r="J2028">
        <f>I2028*E2028</f>
        <v>90600</v>
      </c>
      <c r="K2028" t="str">
        <f>VLOOKUP(C2028,Магазин!A:C,2,0)</f>
        <v>Промышленный</v>
      </c>
    </row>
    <row r="2029" spans="1:11" hidden="1" x14ac:dyDescent="0.2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 Товар!A:F,3,0)</f>
        <v>Печенье овсяное с шоколадом</v>
      </c>
      <c r="H2029">
        <f>VLOOKUP(D2029,Товар!A:F,6,0)</f>
        <v>100</v>
      </c>
      <c r="I2029">
        <f>VLOOKUP(D2029,Товар!A:F,5,0)</f>
        <v>300</v>
      </c>
      <c r="J2029">
        <f>I2029*E2029</f>
        <v>90300</v>
      </c>
      <c r="K2029" t="str">
        <f>VLOOKUP(C2029,Магазин!A:C,2,0)</f>
        <v>Промышленный</v>
      </c>
    </row>
    <row r="2030" spans="1:11" hidden="1" x14ac:dyDescent="0.2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 Товар!A:F,3,0)</f>
        <v>Печенье постное</v>
      </c>
      <c r="H2030">
        <f>VLOOKUP(D2030,Товар!A:F,6,0)</f>
        <v>60</v>
      </c>
      <c r="I2030">
        <f>VLOOKUP(D2030,Товар!A:F,5,0)</f>
        <v>250</v>
      </c>
      <c r="J2030">
        <f>I2030*E2030</f>
        <v>89250</v>
      </c>
      <c r="K2030" t="str">
        <f>VLOOKUP(C2030,Магазин!A:C,2,0)</f>
        <v>Промышленный</v>
      </c>
    </row>
    <row r="2031" spans="1:11" hidden="1" x14ac:dyDescent="0.2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 Товар!A:F,3,0)</f>
        <v>Печенье с клубничной начинкой</v>
      </c>
      <c r="H2031">
        <f>VLOOKUP(D2031,Товар!A:F,6,0)</f>
        <v>110</v>
      </c>
      <c r="I2031">
        <f>VLOOKUP(D2031,Товар!A:F,5,0)</f>
        <v>250</v>
      </c>
      <c r="J2031">
        <f>I2031*E2031</f>
        <v>67000</v>
      </c>
      <c r="K2031" t="str">
        <f>VLOOKUP(C2031,Магазин!A:C,2,0)</f>
        <v>Промышленный</v>
      </c>
    </row>
    <row r="2032" spans="1:11" hidden="1" x14ac:dyDescent="0.2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 Товар!A:F,3,0)</f>
        <v>Печенье с лимонной начинкой</v>
      </c>
      <c r="H2032">
        <f>VLOOKUP(D2032,Товар!A:F,6,0)</f>
        <v>110</v>
      </c>
      <c r="I2032">
        <f>VLOOKUP(D2032,Товар!A:F,5,0)</f>
        <v>250</v>
      </c>
      <c r="J2032">
        <f>I2032*E2032</f>
        <v>69750</v>
      </c>
      <c r="K2032" t="str">
        <f>VLOOKUP(C2032,Магазин!A:C,2,0)</f>
        <v>Промышленный</v>
      </c>
    </row>
    <row r="2033" spans="1:11" hidden="1" x14ac:dyDescent="0.2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 Товар!A:F,3,0)</f>
        <v>Печенье с маковой начинкой</v>
      </c>
      <c r="H2033">
        <f>VLOOKUP(D2033,Товар!A:F,6,0)</f>
        <v>100</v>
      </c>
      <c r="I2033">
        <f>VLOOKUP(D2033,Товар!A:F,5,0)</f>
        <v>200</v>
      </c>
      <c r="J2033">
        <f>I2033*E2033</f>
        <v>71400</v>
      </c>
      <c r="K2033" t="str">
        <f>VLOOKUP(C2033,Магазин!A:C,2,0)</f>
        <v>Промышленный</v>
      </c>
    </row>
    <row r="2034" spans="1:11" hidden="1" x14ac:dyDescent="0.2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 Товар!A:F,3,0)</f>
        <v>Печенье сахарное для тирамису</v>
      </c>
      <c r="H2034">
        <f>VLOOKUP(D2034,Товар!A:F,6,0)</f>
        <v>200</v>
      </c>
      <c r="I2034">
        <f>VLOOKUP(D2034,Товар!A:F,5,0)</f>
        <v>400</v>
      </c>
      <c r="J2034">
        <f>I2034*E2034</f>
        <v>142000</v>
      </c>
      <c r="K2034" t="str">
        <f>VLOOKUP(C2034,Магазин!A:C,2,0)</f>
        <v>Промышленный</v>
      </c>
    </row>
    <row r="2035" spans="1:11" hidden="1" x14ac:dyDescent="0.2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 Товар!A:F,3,0)</f>
        <v>Печенье сдобное апельсин</v>
      </c>
      <c r="H2035">
        <f>VLOOKUP(D2035,Товар!A:F,6,0)</f>
        <v>90</v>
      </c>
      <c r="I2035">
        <f>VLOOKUP(D2035,Товар!A:F,5,0)</f>
        <v>300</v>
      </c>
      <c r="J2035">
        <f>I2035*E2035</f>
        <v>102900</v>
      </c>
      <c r="K2035" t="str">
        <f>VLOOKUP(C2035,Магазин!A:C,2,0)</f>
        <v>Промышленный</v>
      </c>
    </row>
    <row r="2036" spans="1:11" hidden="1" x14ac:dyDescent="0.2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 Товар!A:F,3,0)</f>
        <v>Печенье сдобное вишня</v>
      </c>
      <c r="H2036">
        <f>VLOOKUP(D2036,Товар!A:F,6,0)</f>
        <v>100</v>
      </c>
      <c r="I2036">
        <f>VLOOKUP(D2036,Товар!A:F,5,0)</f>
        <v>300</v>
      </c>
      <c r="J2036">
        <f>I2036*E2036</f>
        <v>96600</v>
      </c>
      <c r="K2036" t="str">
        <f>VLOOKUP(C2036,Магазин!A:C,2,0)</f>
        <v>Промышленный</v>
      </c>
    </row>
    <row r="2037" spans="1:11" hidden="1" x14ac:dyDescent="0.2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 Товар!A:F,3,0)</f>
        <v>Пряник большой сувенирный</v>
      </c>
      <c r="H2037">
        <f>VLOOKUP(D2037,Товар!A:F,6,0)</f>
        <v>150</v>
      </c>
      <c r="I2037">
        <f>VLOOKUP(D2037,Товар!A:F,5,0)</f>
        <v>1</v>
      </c>
      <c r="J2037">
        <f>I2037*E2037</f>
        <v>369</v>
      </c>
      <c r="K2037" t="str">
        <f>VLOOKUP(C2037,Магазин!A:C,2,0)</f>
        <v>Промышленный</v>
      </c>
    </row>
    <row r="2038" spans="1:11" hidden="1" x14ac:dyDescent="0.2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 Товар!A:F,3,0)</f>
        <v>Пряник тульский с начинкой</v>
      </c>
      <c r="H2038">
        <f>VLOOKUP(D2038,Товар!A:F,6,0)</f>
        <v>40</v>
      </c>
      <c r="I2038">
        <f>VLOOKUP(D2038,Товар!A:F,5,0)</f>
        <v>1</v>
      </c>
      <c r="J2038">
        <f>I2038*E2038</f>
        <v>399</v>
      </c>
      <c r="K2038" t="str">
        <f>VLOOKUP(C2038,Магазин!A:C,2,0)</f>
        <v>Промышленный</v>
      </c>
    </row>
    <row r="2039" spans="1:11" hidden="1" x14ac:dyDescent="0.2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 Товар!A:F,3,0)</f>
        <v>Пряники имбирные</v>
      </c>
      <c r="H2039">
        <f>VLOOKUP(D2039,Товар!A:F,6,0)</f>
        <v>80</v>
      </c>
      <c r="I2039">
        <f>VLOOKUP(D2039,Товар!A:F,5,0)</f>
        <v>500</v>
      </c>
      <c r="J2039">
        <f>I2039*E2039</f>
        <v>153500</v>
      </c>
      <c r="K2039" t="str">
        <f>VLOOKUP(C2039,Магазин!A:C,2,0)</f>
        <v>Промышленный</v>
      </c>
    </row>
    <row r="2040" spans="1:11" hidden="1" x14ac:dyDescent="0.2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 Товар!A:F,3,0)</f>
        <v>Пряники мятные</v>
      </c>
      <c r="H2040">
        <f>VLOOKUP(D2040,Товар!A:F,6,0)</f>
        <v>80</v>
      </c>
      <c r="I2040">
        <f>VLOOKUP(D2040,Товар!A:F,5,0)</f>
        <v>500</v>
      </c>
      <c r="J2040">
        <f>I2040*E2040</f>
        <v>151000</v>
      </c>
      <c r="K2040" t="str">
        <f>VLOOKUP(C2040,Магазин!A:C,2,0)</f>
        <v>Промышленный</v>
      </c>
    </row>
    <row r="2041" spans="1:11" hidden="1" x14ac:dyDescent="0.2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 Товар!A:F,3,0)</f>
        <v>Пряники шоколадные</v>
      </c>
      <c r="H2041">
        <f>VLOOKUP(D2041,Товар!A:F,6,0)</f>
        <v>85</v>
      </c>
      <c r="I2041">
        <f>VLOOKUP(D2041,Товар!A:F,5,0)</f>
        <v>500</v>
      </c>
      <c r="J2041">
        <f>I2041*E2041</f>
        <v>150500</v>
      </c>
      <c r="K2041" t="str">
        <f>VLOOKUP(C2041,Магазин!A:C,2,0)</f>
        <v>Промышленный</v>
      </c>
    </row>
    <row r="2042" spans="1:11" hidden="1" x14ac:dyDescent="0.2">
      <c r="A2042">
        <v>1561</v>
      </c>
      <c r="B2042" s="2">
        <v>45084</v>
      </c>
      <c r="C2042" s="3" t="s">
        <v>20</v>
      </c>
      <c r="D2042">
        <v>13</v>
      </c>
      <c r="E2042">
        <v>87</v>
      </c>
      <c r="F2042" t="s">
        <v>25</v>
      </c>
      <c r="G2042" t="str">
        <f>VLOOKUP(D2042, Товар!A:F,3,0)</f>
        <v>Карамель мятная</v>
      </c>
      <c r="H2042">
        <f>VLOOKUP(D2042,Товар!A:F,6,0)</f>
        <v>85</v>
      </c>
      <c r="I2042">
        <f>VLOOKUP(D2042,Товар!A:F,5,0)</f>
        <v>500</v>
      </c>
      <c r="J2042">
        <f>I2042*E2042</f>
        <v>43500</v>
      </c>
      <c r="K2042" t="str">
        <f>VLOOKUP(C2042,Магазин!A:C,2,0)</f>
        <v>Заречный</v>
      </c>
    </row>
    <row r="2043" spans="1:11" hidden="1" x14ac:dyDescent="0.2">
      <c r="A2043">
        <v>1597</v>
      </c>
      <c r="B2043" s="2">
        <v>45084</v>
      </c>
      <c r="C2043" s="3" t="s">
        <v>21</v>
      </c>
      <c r="D2043">
        <v>13</v>
      </c>
      <c r="E2043">
        <v>47</v>
      </c>
      <c r="F2043" t="s">
        <v>25</v>
      </c>
      <c r="G2043" t="str">
        <f>VLOOKUP(D2043, Товар!A:F,3,0)</f>
        <v>Карамель мятная</v>
      </c>
      <c r="H2043">
        <f>VLOOKUP(D2043,Товар!A:F,6,0)</f>
        <v>85</v>
      </c>
      <c r="I2043">
        <f>VLOOKUP(D2043,Товар!A:F,5,0)</f>
        <v>500</v>
      </c>
      <c r="J2043">
        <f>I2043*E2043</f>
        <v>23500</v>
      </c>
      <c r="K2043" t="str">
        <f>VLOOKUP(C2043,Магазин!A:C,2,0)</f>
        <v>Заречный</v>
      </c>
    </row>
    <row r="2044" spans="1:11" hidden="1" x14ac:dyDescent="0.2">
      <c r="A2044">
        <v>1633</v>
      </c>
      <c r="B2044" s="2">
        <v>45084</v>
      </c>
      <c r="C2044" s="3" t="s">
        <v>22</v>
      </c>
      <c r="D2044">
        <v>13</v>
      </c>
      <c r="E2044">
        <v>81</v>
      </c>
      <c r="F2044" t="s">
        <v>25</v>
      </c>
      <c r="G2044" t="str">
        <f>VLOOKUP(D2044, Товар!A:F,3,0)</f>
        <v>Карамель мятная</v>
      </c>
      <c r="H2044">
        <f>VLOOKUP(D2044,Товар!A:F,6,0)</f>
        <v>85</v>
      </c>
      <c r="I2044">
        <f>VLOOKUP(D2044,Товар!A:F,5,0)</f>
        <v>500</v>
      </c>
      <c r="J2044">
        <f>I2044*E2044</f>
        <v>40500</v>
      </c>
      <c r="K2044" t="str">
        <f>VLOOKUP(C2044,Магазин!A:C,2,0)</f>
        <v>Заречный</v>
      </c>
    </row>
    <row r="2045" spans="1:11" hidden="1" x14ac:dyDescent="0.2">
      <c r="A2045">
        <v>1669</v>
      </c>
      <c r="B2045" s="2">
        <v>45084</v>
      </c>
      <c r="C2045" s="3" t="s">
        <v>23</v>
      </c>
      <c r="D2045">
        <v>13</v>
      </c>
      <c r="E2045">
        <v>84</v>
      </c>
      <c r="F2045" t="s">
        <v>25</v>
      </c>
      <c r="G2045" t="str">
        <f>VLOOKUP(D2045, Товар!A:F,3,0)</f>
        <v>Карамель мятная</v>
      </c>
      <c r="H2045">
        <f>VLOOKUP(D2045,Товар!A:F,6,0)</f>
        <v>85</v>
      </c>
      <c r="I2045">
        <f>VLOOKUP(D2045,Товар!A:F,5,0)</f>
        <v>500</v>
      </c>
      <c r="J2045">
        <f>I2045*E2045</f>
        <v>42000</v>
      </c>
      <c r="K2045" t="str">
        <f>VLOOKUP(C2045,Магазин!A:C,2,0)</f>
        <v>Заречный</v>
      </c>
    </row>
    <row r="2046" spans="1:11" hidden="1" x14ac:dyDescent="0.2">
      <c r="A2046">
        <v>1705</v>
      </c>
      <c r="B2046" s="2">
        <v>45084</v>
      </c>
      <c r="C2046" s="3" t="s">
        <v>24</v>
      </c>
      <c r="D2046">
        <v>13</v>
      </c>
      <c r="E2046">
        <v>94</v>
      </c>
      <c r="F2046" t="s">
        <v>25</v>
      </c>
      <c r="G2046" t="str">
        <f>VLOOKUP(D2046, Товар!A:F,3,0)</f>
        <v>Карамель мятная</v>
      </c>
      <c r="H2046">
        <f>VLOOKUP(D2046,Товар!A:F,6,0)</f>
        <v>85</v>
      </c>
      <c r="I2046">
        <f>VLOOKUP(D2046,Товар!A:F,5,0)</f>
        <v>500</v>
      </c>
      <c r="J2046">
        <f>I2046*E2046</f>
        <v>47000</v>
      </c>
      <c r="K2046" t="str">
        <f>VLOOKUP(C2046,Магазин!A:C,2,0)</f>
        <v>Заречный</v>
      </c>
    </row>
    <row r="2047" spans="1:11" hidden="1" x14ac:dyDescent="0.2">
      <c r="A2047">
        <v>2064</v>
      </c>
      <c r="B2047" s="2">
        <v>45086</v>
      </c>
      <c r="C2047" s="3" t="s">
        <v>20</v>
      </c>
      <c r="D2047">
        <v>60</v>
      </c>
      <c r="E2047">
        <v>129</v>
      </c>
      <c r="F2047" t="s">
        <v>25</v>
      </c>
      <c r="G2047" t="str">
        <f>VLOOKUP(D2047, Товар!A:F,3,0)</f>
        <v>Пряники шоколадные</v>
      </c>
      <c r="H2047">
        <f>VLOOKUP(D2047,Товар!A:F,6,0)</f>
        <v>85</v>
      </c>
      <c r="I2047">
        <f>VLOOKUP(D2047,Товар!A:F,5,0)</f>
        <v>500</v>
      </c>
      <c r="J2047">
        <f>I2047*E2047</f>
        <v>64500</v>
      </c>
      <c r="K2047" t="str">
        <f>VLOOKUP(C2047,Магазин!A:C,2,0)</f>
        <v>Заречный</v>
      </c>
    </row>
    <row r="2048" spans="1:11" hidden="1" x14ac:dyDescent="0.2">
      <c r="A2048">
        <v>2088</v>
      </c>
      <c r="B2048" s="2">
        <v>45086</v>
      </c>
      <c r="C2048" s="3" t="s">
        <v>21</v>
      </c>
      <c r="D2048">
        <v>60</v>
      </c>
      <c r="E2048">
        <v>180</v>
      </c>
      <c r="F2048" t="s">
        <v>25</v>
      </c>
      <c r="G2048" t="str">
        <f>VLOOKUP(D2048, Товар!A:F,3,0)</f>
        <v>Пряники шоколадные</v>
      </c>
      <c r="H2048">
        <f>VLOOKUP(D2048,Товар!A:F,6,0)</f>
        <v>85</v>
      </c>
      <c r="I2048">
        <f>VLOOKUP(D2048,Товар!A:F,5,0)</f>
        <v>500</v>
      </c>
      <c r="J2048">
        <f>I2048*E2048</f>
        <v>90000</v>
      </c>
      <c r="K2048" t="str">
        <f>VLOOKUP(C2048,Магазин!A:C,2,0)</f>
        <v>Заречный</v>
      </c>
    </row>
    <row r="2049" spans="1:11" hidden="1" x14ac:dyDescent="0.2">
      <c r="A2049">
        <v>2112</v>
      </c>
      <c r="B2049" s="2">
        <v>45086</v>
      </c>
      <c r="C2049" s="3" t="s">
        <v>22</v>
      </c>
      <c r="D2049">
        <v>60</v>
      </c>
      <c r="E2049">
        <v>169</v>
      </c>
      <c r="F2049" t="s">
        <v>25</v>
      </c>
      <c r="G2049" t="str">
        <f>VLOOKUP(D2049, Товар!A:F,3,0)</f>
        <v>Пряники шоколадные</v>
      </c>
      <c r="H2049">
        <f>VLOOKUP(D2049,Товар!A:F,6,0)</f>
        <v>85</v>
      </c>
      <c r="I2049">
        <f>VLOOKUP(D2049,Товар!A:F,5,0)</f>
        <v>500</v>
      </c>
      <c r="J2049">
        <f>I2049*E2049</f>
        <v>84500</v>
      </c>
      <c r="K2049" t="str">
        <f>VLOOKUP(C2049,Магазин!A:C,2,0)</f>
        <v>Заречный</v>
      </c>
    </row>
    <row r="2050" spans="1:11" hidden="1" x14ac:dyDescent="0.2">
      <c r="A2050">
        <v>2136</v>
      </c>
      <c r="B2050" s="2">
        <v>45086</v>
      </c>
      <c r="C2050" s="3" t="s">
        <v>23</v>
      </c>
      <c r="D2050">
        <v>60</v>
      </c>
      <c r="E2050">
        <v>176</v>
      </c>
      <c r="F2050" t="s">
        <v>25</v>
      </c>
      <c r="G2050" t="str">
        <f>VLOOKUP(D2050, Товар!A:F,3,0)</f>
        <v>Пряники шоколадные</v>
      </c>
      <c r="H2050">
        <f>VLOOKUP(D2050,Товар!A:F,6,0)</f>
        <v>85</v>
      </c>
      <c r="I2050">
        <f>VLOOKUP(D2050,Товар!A:F,5,0)</f>
        <v>500</v>
      </c>
      <c r="J2050">
        <f>I2050*E2050</f>
        <v>88000</v>
      </c>
      <c r="K2050" t="str">
        <f>VLOOKUP(C2050,Магазин!A:C,2,0)</f>
        <v>Заречный</v>
      </c>
    </row>
    <row r="2051" spans="1:11" hidden="1" x14ac:dyDescent="0.2">
      <c r="A2051">
        <v>2160</v>
      </c>
      <c r="B2051" s="2">
        <v>45086</v>
      </c>
      <c r="C2051" s="3" t="s">
        <v>24</v>
      </c>
      <c r="D2051">
        <v>60</v>
      </c>
      <c r="E2051">
        <v>178</v>
      </c>
      <c r="F2051" t="s">
        <v>25</v>
      </c>
      <c r="G2051" t="str">
        <f>VLOOKUP(D2051, Товар!A:F,3,0)</f>
        <v>Пряники шоколадные</v>
      </c>
      <c r="H2051">
        <f>VLOOKUP(D2051,Товар!A:F,6,0)</f>
        <v>85</v>
      </c>
      <c r="I2051">
        <f>VLOOKUP(D2051,Товар!A:F,5,0)</f>
        <v>500</v>
      </c>
      <c r="J2051">
        <f>I2051*E2051</f>
        <v>89000</v>
      </c>
      <c r="K2051" t="str">
        <f>VLOOKUP(C2051,Магазин!A:C,2,0)</f>
        <v>Заречный</v>
      </c>
    </row>
    <row r="2052" spans="1:11" hidden="1" x14ac:dyDescent="0.2">
      <c r="A2052">
        <v>3721</v>
      </c>
      <c r="B2052" s="2">
        <v>45091</v>
      </c>
      <c r="C2052" s="3" t="s">
        <v>20</v>
      </c>
      <c r="D2052">
        <v>13</v>
      </c>
      <c r="E2052">
        <v>82</v>
      </c>
      <c r="F2052" t="s">
        <v>25</v>
      </c>
      <c r="G2052" t="str">
        <f>VLOOKUP(D2052, Товар!A:F,3,0)</f>
        <v>Карамель мятная</v>
      </c>
      <c r="H2052">
        <f>VLOOKUP(D2052,Товар!A:F,6,0)</f>
        <v>85</v>
      </c>
      <c r="I2052">
        <f>VLOOKUP(D2052,Товар!A:F,5,0)</f>
        <v>500</v>
      </c>
      <c r="J2052">
        <f>I2052*E2052</f>
        <v>41000</v>
      </c>
      <c r="K2052" t="str">
        <f>VLOOKUP(C2052,Магазин!A:C,2,0)</f>
        <v>Заречный</v>
      </c>
    </row>
    <row r="2053" spans="1:11" hidden="1" x14ac:dyDescent="0.2">
      <c r="A2053">
        <v>3757</v>
      </c>
      <c r="B2053" s="2">
        <v>45091</v>
      </c>
      <c r="C2053" s="3" t="s">
        <v>21</v>
      </c>
      <c r="D2053">
        <v>13</v>
      </c>
      <c r="E2053">
        <v>85</v>
      </c>
      <c r="F2053" t="s">
        <v>25</v>
      </c>
      <c r="G2053" t="str">
        <f>VLOOKUP(D2053, Товар!A:F,3,0)</f>
        <v>Карамель мятная</v>
      </c>
      <c r="H2053">
        <f>VLOOKUP(D2053,Товар!A:F,6,0)</f>
        <v>85</v>
      </c>
      <c r="I2053">
        <f>VLOOKUP(D2053,Товар!A:F,5,0)</f>
        <v>500</v>
      </c>
      <c r="J2053">
        <f>I2053*E2053</f>
        <v>42500</v>
      </c>
      <c r="K2053" t="str">
        <f>VLOOKUP(C2053,Магазин!A:C,2,0)</f>
        <v>Заречный</v>
      </c>
    </row>
    <row r="2054" spans="1:11" hidden="1" x14ac:dyDescent="0.2">
      <c r="A2054">
        <v>3793</v>
      </c>
      <c r="B2054" s="2">
        <v>45091</v>
      </c>
      <c r="C2054" s="3" t="s">
        <v>22</v>
      </c>
      <c r="D2054">
        <v>13</v>
      </c>
      <c r="E2054">
        <v>84</v>
      </c>
      <c r="F2054" t="s">
        <v>25</v>
      </c>
      <c r="G2054" t="str">
        <f>VLOOKUP(D2054, Товар!A:F,3,0)</f>
        <v>Карамель мятная</v>
      </c>
      <c r="H2054">
        <f>VLOOKUP(D2054,Товар!A:F,6,0)</f>
        <v>85</v>
      </c>
      <c r="I2054">
        <f>VLOOKUP(D2054,Товар!A:F,5,0)</f>
        <v>500</v>
      </c>
      <c r="J2054">
        <f>I2054*E2054</f>
        <v>42000</v>
      </c>
      <c r="K2054" t="str">
        <f>VLOOKUP(C2054,Магазин!A:C,2,0)</f>
        <v>Заречный</v>
      </c>
    </row>
    <row r="2055" spans="1:11" hidden="1" x14ac:dyDescent="0.2">
      <c r="A2055">
        <v>3829</v>
      </c>
      <c r="B2055" s="2">
        <v>45091</v>
      </c>
      <c r="C2055" s="3" t="s">
        <v>23</v>
      </c>
      <c r="D2055">
        <v>13</v>
      </c>
      <c r="E2055">
        <v>24</v>
      </c>
      <c r="F2055" t="s">
        <v>25</v>
      </c>
      <c r="G2055" t="str">
        <f>VLOOKUP(D2055, Товар!A:F,3,0)</f>
        <v>Карамель мятная</v>
      </c>
      <c r="H2055">
        <f>VLOOKUP(D2055,Товар!A:F,6,0)</f>
        <v>85</v>
      </c>
      <c r="I2055">
        <f>VLOOKUP(D2055,Товар!A:F,5,0)</f>
        <v>500</v>
      </c>
      <c r="J2055">
        <f>I2055*E2055</f>
        <v>12000</v>
      </c>
      <c r="K2055" t="str">
        <f>VLOOKUP(C2055,Магазин!A:C,2,0)</f>
        <v>Заречный</v>
      </c>
    </row>
    <row r="2056" spans="1:11" hidden="1" x14ac:dyDescent="0.2">
      <c r="A2056">
        <v>3865</v>
      </c>
      <c r="B2056" s="2">
        <v>45091</v>
      </c>
      <c r="C2056" s="3" t="s">
        <v>24</v>
      </c>
      <c r="D2056">
        <v>13</v>
      </c>
      <c r="E2056">
        <v>95</v>
      </c>
      <c r="F2056" t="s">
        <v>25</v>
      </c>
      <c r="G2056" t="str">
        <f>VLOOKUP(D2056, Товар!A:F,3,0)</f>
        <v>Карамель мятная</v>
      </c>
      <c r="H2056">
        <f>VLOOKUP(D2056,Товар!A:F,6,0)</f>
        <v>85</v>
      </c>
      <c r="I2056">
        <f>VLOOKUP(D2056,Товар!A:F,5,0)</f>
        <v>500</v>
      </c>
      <c r="J2056">
        <f>I2056*E2056</f>
        <v>47500</v>
      </c>
      <c r="K2056" t="str">
        <f>VLOOKUP(C2056,Магазин!A:C,2,0)</f>
        <v>Заречный</v>
      </c>
    </row>
    <row r="2057" spans="1:11" hidden="1" x14ac:dyDescent="0.2">
      <c r="A2057">
        <v>4224</v>
      </c>
      <c r="B2057" s="2">
        <v>45091</v>
      </c>
      <c r="C2057" s="3" t="s">
        <v>20</v>
      </c>
      <c r="D2057">
        <v>60</v>
      </c>
      <c r="E2057">
        <v>138</v>
      </c>
      <c r="F2057" t="s">
        <v>25</v>
      </c>
      <c r="G2057" t="str">
        <f>VLOOKUP(D2057, Товар!A:F,3,0)</f>
        <v>Пряники шоколадные</v>
      </c>
      <c r="H2057">
        <f>VLOOKUP(D2057,Товар!A:F,6,0)</f>
        <v>85</v>
      </c>
      <c r="I2057">
        <f>VLOOKUP(D2057,Товар!A:F,5,0)</f>
        <v>500</v>
      </c>
      <c r="J2057">
        <f>I2057*E2057</f>
        <v>69000</v>
      </c>
      <c r="K2057" t="str">
        <f>VLOOKUP(C2057,Магазин!A:C,2,0)</f>
        <v>Заречный</v>
      </c>
    </row>
    <row r="2058" spans="1:11" hidden="1" x14ac:dyDescent="0.2">
      <c r="A2058">
        <v>4248</v>
      </c>
      <c r="B2058" s="2">
        <v>45091</v>
      </c>
      <c r="C2058" s="3" t="s">
        <v>21</v>
      </c>
      <c r="D2058">
        <v>60</v>
      </c>
      <c r="E2058">
        <v>173</v>
      </c>
      <c r="F2058" t="s">
        <v>25</v>
      </c>
      <c r="G2058" t="str">
        <f>VLOOKUP(D2058, Товар!A:F,3,0)</f>
        <v>Пряники шоколадные</v>
      </c>
      <c r="H2058">
        <f>VLOOKUP(D2058,Товар!A:F,6,0)</f>
        <v>85</v>
      </c>
      <c r="I2058">
        <f>VLOOKUP(D2058,Товар!A:F,5,0)</f>
        <v>500</v>
      </c>
      <c r="J2058">
        <f>I2058*E2058</f>
        <v>86500</v>
      </c>
      <c r="K2058" t="str">
        <f>VLOOKUP(C2058,Магазин!A:C,2,0)</f>
        <v>Заречный</v>
      </c>
    </row>
    <row r="2059" spans="1:11" hidden="1" x14ac:dyDescent="0.2">
      <c r="A2059">
        <v>4272</v>
      </c>
      <c r="B2059" s="2">
        <v>45091</v>
      </c>
      <c r="C2059" s="3" t="s">
        <v>22</v>
      </c>
      <c r="D2059">
        <v>60</v>
      </c>
      <c r="E2059">
        <v>147</v>
      </c>
      <c r="F2059" t="s">
        <v>25</v>
      </c>
      <c r="G2059" t="str">
        <f>VLOOKUP(D2059, Товар!A:F,3,0)</f>
        <v>Пряники шоколадные</v>
      </c>
      <c r="H2059">
        <f>VLOOKUP(D2059,Товар!A:F,6,0)</f>
        <v>85</v>
      </c>
      <c r="I2059">
        <f>VLOOKUP(D2059,Товар!A:F,5,0)</f>
        <v>500</v>
      </c>
      <c r="J2059">
        <f>I2059*E2059</f>
        <v>73500</v>
      </c>
      <c r="K2059" t="str">
        <f>VLOOKUP(C2059,Магазин!A:C,2,0)</f>
        <v>Заречный</v>
      </c>
    </row>
    <row r="2060" spans="1:11" hidden="1" x14ac:dyDescent="0.2">
      <c r="A2060">
        <v>4296</v>
      </c>
      <c r="B2060" s="2">
        <v>45091</v>
      </c>
      <c r="C2060" s="3" t="s">
        <v>23</v>
      </c>
      <c r="D2060">
        <v>60</v>
      </c>
      <c r="E2060">
        <v>164</v>
      </c>
      <c r="F2060" t="s">
        <v>25</v>
      </c>
      <c r="G2060" t="str">
        <f>VLOOKUP(D2060, Товар!A:F,3,0)</f>
        <v>Пряники шоколадные</v>
      </c>
      <c r="H2060">
        <f>VLOOKUP(D2060,Товар!A:F,6,0)</f>
        <v>85</v>
      </c>
      <c r="I2060">
        <f>VLOOKUP(D2060,Товар!A:F,5,0)</f>
        <v>500</v>
      </c>
      <c r="J2060">
        <f>I2060*E2060</f>
        <v>82000</v>
      </c>
      <c r="K2060" t="str">
        <f>VLOOKUP(C2060,Магазин!A:C,2,0)</f>
        <v>Заречный</v>
      </c>
    </row>
    <row r="2061" spans="1:11" hidden="1" x14ac:dyDescent="0.2">
      <c r="A2061">
        <v>4320</v>
      </c>
      <c r="B2061" s="2">
        <v>45092</v>
      </c>
      <c r="C2061" s="3" t="s">
        <v>24</v>
      </c>
      <c r="D2061">
        <v>60</v>
      </c>
      <c r="E2061">
        <v>147</v>
      </c>
      <c r="F2061" t="s">
        <v>25</v>
      </c>
      <c r="G2061" t="str">
        <f>VLOOKUP(D2061, Товар!A:F,3,0)</f>
        <v>Пряники шоколадные</v>
      </c>
      <c r="H2061">
        <f>VLOOKUP(D2061,Товар!A:F,6,0)</f>
        <v>85</v>
      </c>
      <c r="I2061">
        <f>VLOOKUP(D2061,Товар!A:F,5,0)</f>
        <v>500</v>
      </c>
      <c r="J2061">
        <f>I2061*E2061</f>
        <v>73500</v>
      </c>
      <c r="K2061" t="str">
        <f>VLOOKUP(C2061,Магазин!A:C,2,0)</f>
        <v>Заречный</v>
      </c>
    </row>
    <row r="2062" spans="1:11" hidden="1" x14ac:dyDescent="0.2">
      <c r="A2062">
        <v>1557</v>
      </c>
      <c r="B2062" s="2">
        <v>45084</v>
      </c>
      <c r="C2062" s="3" t="s">
        <v>20</v>
      </c>
      <c r="D2062">
        <v>9</v>
      </c>
      <c r="E2062">
        <v>84</v>
      </c>
      <c r="F2062" t="s">
        <v>25</v>
      </c>
      <c r="G2062" t="str">
        <f>VLOOKUP(D2062, Товар!A:F,3,0)</f>
        <v>Карамель "Взлетная"</v>
      </c>
      <c r="H2062">
        <f>VLOOKUP(D2062,Товар!A:F,6,0)</f>
        <v>90</v>
      </c>
      <c r="I2062">
        <f>VLOOKUP(D2062,Товар!A:F,5,0)</f>
        <v>500</v>
      </c>
      <c r="J2062">
        <f>I2062*E2062</f>
        <v>42000</v>
      </c>
      <c r="K2062" t="str">
        <f>VLOOKUP(C2062,Магазин!A:C,2,0)</f>
        <v>Заречный</v>
      </c>
    </row>
    <row r="2063" spans="1:11" hidden="1" x14ac:dyDescent="0.2">
      <c r="A2063">
        <v>1580</v>
      </c>
      <c r="B2063" s="2">
        <v>45084</v>
      </c>
      <c r="C2063" s="3" t="s">
        <v>20</v>
      </c>
      <c r="D2063">
        <v>32</v>
      </c>
      <c r="E2063">
        <v>83</v>
      </c>
      <c r="F2063" t="s">
        <v>25</v>
      </c>
      <c r="G2063" t="str">
        <f>VLOOKUP(D2063, Товар!A:F,3,0)</f>
        <v>Шоколад с орехом</v>
      </c>
      <c r="H2063">
        <f>VLOOKUP(D2063,Товар!A:F,6,0)</f>
        <v>90</v>
      </c>
      <c r="I2063">
        <f>VLOOKUP(D2063,Товар!A:F,5,0)</f>
        <v>100</v>
      </c>
      <c r="J2063">
        <f>I2063*E2063</f>
        <v>8300</v>
      </c>
      <c r="K2063" t="str">
        <f>VLOOKUP(C2063,Магазин!A:C,2,0)</f>
        <v>Заречный</v>
      </c>
    </row>
    <row r="2064" spans="1:11" hidden="1" x14ac:dyDescent="0.2">
      <c r="A2064">
        <v>1593</v>
      </c>
      <c r="B2064" s="2">
        <v>45084</v>
      </c>
      <c r="C2064" s="3" t="s">
        <v>21</v>
      </c>
      <c r="D2064">
        <v>9</v>
      </c>
      <c r="E2064">
        <v>24</v>
      </c>
      <c r="F2064" t="s">
        <v>25</v>
      </c>
      <c r="G2064" t="str">
        <f>VLOOKUP(D2064, Товар!A:F,3,0)</f>
        <v>Карамель "Взлетная"</v>
      </c>
      <c r="H2064">
        <f>VLOOKUP(D2064,Товар!A:F,6,0)</f>
        <v>90</v>
      </c>
      <c r="I2064">
        <f>VLOOKUP(D2064,Товар!A:F,5,0)</f>
        <v>500</v>
      </c>
      <c r="J2064">
        <f>I2064*E2064</f>
        <v>12000</v>
      </c>
      <c r="K2064" t="str">
        <f>VLOOKUP(C2064,Магазин!A:C,2,0)</f>
        <v>Заречный</v>
      </c>
    </row>
    <row r="2065" spans="1:11" hidden="1" x14ac:dyDescent="0.2">
      <c r="A2065">
        <v>1616</v>
      </c>
      <c r="B2065" s="2">
        <v>45084</v>
      </c>
      <c r="C2065" s="3" t="s">
        <v>21</v>
      </c>
      <c r="D2065">
        <v>32</v>
      </c>
      <c r="E2065">
        <v>66</v>
      </c>
      <c r="F2065" t="s">
        <v>25</v>
      </c>
      <c r="G2065" t="str">
        <f>VLOOKUP(D2065, Товар!A:F,3,0)</f>
        <v>Шоколад с орехом</v>
      </c>
      <c r="H2065">
        <f>VLOOKUP(D2065,Товар!A:F,6,0)</f>
        <v>90</v>
      </c>
      <c r="I2065">
        <f>VLOOKUP(D2065,Товар!A:F,5,0)</f>
        <v>100</v>
      </c>
      <c r="J2065">
        <f>I2065*E2065</f>
        <v>6600</v>
      </c>
      <c r="K2065" t="str">
        <f>VLOOKUP(C2065,Магазин!A:C,2,0)</f>
        <v>Заречный</v>
      </c>
    </row>
    <row r="2066" spans="1:11" hidden="1" x14ac:dyDescent="0.2">
      <c r="A2066">
        <v>1629</v>
      </c>
      <c r="B2066" s="2">
        <v>45084</v>
      </c>
      <c r="C2066" s="3" t="s">
        <v>22</v>
      </c>
      <c r="D2066">
        <v>9</v>
      </c>
      <c r="E2066">
        <v>95</v>
      </c>
      <c r="F2066" t="s">
        <v>25</v>
      </c>
      <c r="G2066" t="str">
        <f>VLOOKUP(D2066, Товар!A:F,3,0)</f>
        <v>Карамель "Взлетная"</v>
      </c>
      <c r="H2066">
        <f>VLOOKUP(D2066,Товар!A:F,6,0)</f>
        <v>90</v>
      </c>
      <c r="I2066">
        <f>VLOOKUP(D2066,Товар!A:F,5,0)</f>
        <v>500</v>
      </c>
      <c r="J2066">
        <f>I2066*E2066</f>
        <v>47500</v>
      </c>
      <c r="K2066" t="str">
        <f>VLOOKUP(C2066,Магазин!A:C,2,0)</f>
        <v>Заречный</v>
      </c>
    </row>
    <row r="2067" spans="1:11" hidden="1" x14ac:dyDescent="0.2">
      <c r="A2067">
        <v>1652</v>
      </c>
      <c r="B2067" s="2">
        <v>45084</v>
      </c>
      <c r="C2067" s="3" t="s">
        <v>22</v>
      </c>
      <c r="D2067">
        <v>32</v>
      </c>
      <c r="E2067">
        <v>85</v>
      </c>
      <c r="F2067" t="s">
        <v>25</v>
      </c>
      <c r="G2067" t="str">
        <f>VLOOKUP(D2067, Товар!A:F,3,0)</f>
        <v>Шоколад с орехом</v>
      </c>
      <c r="H2067">
        <f>VLOOKUP(D2067,Товар!A:F,6,0)</f>
        <v>90</v>
      </c>
      <c r="I2067">
        <f>VLOOKUP(D2067,Товар!A:F,5,0)</f>
        <v>100</v>
      </c>
      <c r="J2067">
        <f>I2067*E2067</f>
        <v>8500</v>
      </c>
      <c r="K2067" t="str">
        <f>VLOOKUP(C2067,Магазин!A:C,2,0)</f>
        <v>Заречный</v>
      </c>
    </row>
    <row r="2068" spans="1:11" hidden="1" x14ac:dyDescent="0.2">
      <c r="A2068">
        <v>1665</v>
      </c>
      <c r="B2068" s="2">
        <v>45084</v>
      </c>
      <c r="C2068" s="3" t="s">
        <v>23</v>
      </c>
      <c r="D2068">
        <v>9</v>
      </c>
      <c r="E2068">
        <v>48</v>
      </c>
      <c r="F2068" t="s">
        <v>25</v>
      </c>
      <c r="G2068" t="str">
        <f>VLOOKUP(D2068, Товар!A:F,3,0)</f>
        <v>Карамель "Взлетная"</v>
      </c>
      <c r="H2068">
        <f>VLOOKUP(D2068,Товар!A:F,6,0)</f>
        <v>90</v>
      </c>
      <c r="I2068">
        <f>VLOOKUP(D2068,Товар!A:F,5,0)</f>
        <v>500</v>
      </c>
      <c r="J2068">
        <f>I2068*E2068</f>
        <v>24000</v>
      </c>
      <c r="K2068" t="str">
        <f>VLOOKUP(C2068,Магазин!A:C,2,0)</f>
        <v>Заречный</v>
      </c>
    </row>
    <row r="2069" spans="1:11" hidden="1" x14ac:dyDescent="0.2">
      <c r="A2069">
        <v>1688</v>
      </c>
      <c r="B2069" s="2">
        <v>45084</v>
      </c>
      <c r="C2069" s="3" t="s">
        <v>23</v>
      </c>
      <c r="D2069">
        <v>32</v>
      </c>
      <c r="E2069">
        <v>47</v>
      </c>
      <c r="F2069" t="s">
        <v>25</v>
      </c>
      <c r="G2069" t="str">
        <f>VLOOKUP(D2069, Товар!A:F,3,0)</f>
        <v>Шоколад с орехом</v>
      </c>
      <c r="H2069">
        <f>VLOOKUP(D2069,Товар!A:F,6,0)</f>
        <v>90</v>
      </c>
      <c r="I2069">
        <f>VLOOKUP(D2069,Товар!A:F,5,0)</f>
        <v>100</v>
      </c>
      <c r="J2069">
        <f>I2069*E2069</f>
        <v>4700</v>
      </c>
      <c r="K2069" t="str">
        <f>VLOOKUP(C2069,Магазин!A:C,2,0)</f>
        <v>Заречный</v>
      </c>
    </row>
    <row r="2070" spans="1:11" hidden="1" x14ac:dyDescent="0.2">
      <c r="A2070">
        <v>1701</v>
      </c>
      <c r="B2070" s="2">
        <v>45084</v>
      </c>
      <c r="C2070" s="3" t="s">
        <v>24</v>
      </c>
      <c r="D2070">
        <v>9</v>
      </c>
      <c r="E2070">
        <v>68</v>
      </c>
      <c r="F2070" t="s">
        <v>25</v>
      </c>
      <c r="G2070" t="str">
        <f>VLOOKUP(D2070, Товар!A:F,3,0)</f>
        <v>Карамель "Взлетная"</v>
      </c>
      <c r="H2070">
        <f>VLOOKUP(D2070,Товар!A:F,6,0)</f>
        <v>90</v>
      </c>
      <c r="I2070">
        <f>VLOOKUP(D2070,Товар!A:F,5,0)</f>
        <v>500</v>
      </c>
      <c r="J2070">
        <f>I2070*E2070</f>
        <v>34000</v>
      </c>
      <c r="K2070" t="str">
        <f>VLOOKUP(C2070,Магазин!A:C,2,0)</f>
        <v>Заречный</v>
      </c>
    </row>
    <row r="2071" spans="1:11" hidden="1" x14ac:dyDescent="0.2">
      <c r="A2071">
        <v>1724</v>
      </c>
      <c r="B2071" s="2">
        <v>45084</v>
      </c>
      <c r="C2071" s="3" t="s">
        <v>24</v>
      </c>
      <c r="D2071">
        <v>32</v>
      </c>
      <c r="E2071">
        <v>87</v>
      </c>
      <c r="F2071" t="s">
        <v>25</v>
      </c>
      <c r="G2071" t="str">
        <f>VLOOKUP(D2071, Товар!A:F,3,0)</f>
        <v>Шоколад с орехом</v>
      </c>
      <c r="H2071">
        <f>VLOOKUP(D2071,Товар!A:F,6,0)</f>
        <v>90</v>
      </c>
      <c r="I2071">
        <f>VLOOKUP(D2071,Товар!A:F,5,0)</f>
        <v>100</v>
      </c>
      <c r="J2071">
        <f>I2071*E2071</f>
        <v>8700</v>
      </c>
      <c r="K2071" t="str">
        <f>VLOOKUP(C2071,Магазин!A:C,2,0)</f>
        <v>Заречный</v>
      </c>
    </row>
    <row r="2072" spans="1:11" hidden="1" x14ac:dyDescent="0.2">
      <c r="A2072">
        <v>2050</v>
      </c>
      <c r="B2072" s="2">
        <v>45086</v>
      </c>
      <c r="C2072" s="3" t="s">
        <v>20</v>
      </c>
      <c r="D2072">
        <v>46</v>
      </c>
      <c r="E2072">
        <v>158</v>
      </c>
      <c r="F2072" t="s">
        <v>25</v>
      </c>
      <c r="G2072" t="str">
        <f>VLOOKUP(D2072, Товар!A:F,3,0)</f>
        <v>Печенье овсяное классическое</v>
      </c>
      <c r="H2072">
        <f>VLOOKUP(D2072,Товар!A:F,6,0)</f>
        <v>90</v>
      </c>
      <c r="I2072">
        <f>VLOOKUP(D2072,Товар!A:F,5,0)</f>
        <v>300</v>
      </c>
      <c r="J2072">
        <f>I2072*E2072</f>
        <v>47400</v>
      </c>
      <c r="K2072" t="str">
        <f>VLOOKUP(C2072,Магазин!A:C,2,0)</f>
        <v>Заречный</v>
      </c>
    </row>
    <row r="2073" spans="1:11" hidden="1" x14ac:dyDescent="0.2">
      <c r="A2073">
        <v>2058</v>
      </c>
      <c r="B2073" s="2">
        <v>45086</v>
      </c>
      <c r="C2073" s="3" t="s">
        <v>20</v>
      </c>
      <c r="D2073">
        <v>54</v>
      </c>
      <c r="E2073">
        <v>146</v>
      </c>
      <c r="F2073" t="s">
        <v>25</v>
      </c>
      <c r="G2073" t="str">
        <f>VLOOKUP(D2073, Товар!A:F,3,0)</f>
        <v>Печенье сдобное апельсин</v>
      </c>
      <c r="H2073">
        <f>VLOOKUP(D2073,Товар!A:F,6,0)</f>
        <v>90</v>
      </c>
      <c r="I2073">
        <f>VLOOKUP(D2073,Товар!A:F,5,0)</f>
        <v>300</v>
      </c>
      <c r="J2073">
        <f>I2073*E2073</f>
        <v>43800</v>
      </c>
      <c r="K2073" t="str">
        <f>VLOOKUP(C2073,Магазин!A:C,2,0)</f>
        <v>Заречный</v>
      </c>
    </row>
    <row r="2074" spans="1:11" hidden="1" x14ac:dyDescent="0.2">
      <c r="A2074">
        <v>2074</v>
      </c>
      <c r="B2074" s="2">
        <v>45086</v>
      </c>
      <c r="C2074" s="3" t="s">
        <v>21</v>
      </c>
      <c r="D2074">
        <v>46</v>
      </c>
      <c r="E2074">
        <v>132</v>
      </c>
      <c r="F2074" t="s">
        <v>25</v>
      </c>
      <c r="G2074" t="str">
        <f>VLOOKUP(D2074, Товар!A:F,3,0)</f>
        <v>Печенье овсяное классическое</v>
      </c>
      <c r="H2074">
        <f>VLOOKUP(D2074,Товар!A:F,6,0)</f>
        <v>90</v>
      </c>
      <c r="I2074">
        <f>VLOOKUP(D2074,Товар!A:F,5,0)</f>
        <v>300</v>
      </c>
      <c r="J2074">
        <f>I2074*E2074</f>
        <v>39600</v>
      </c>
      <c r="K2074" t="str">
        <f>VLOOKUP(C2074,Магазин!A:C,2,0)</f>
        <v>Заречный</v>
      </c>
    </row>
    <row r="2075" spans="1:11" hidden="1" x14ac:dyDescent="0.2">
      <c r="A2075">
        <v>2082</v>
      </c>
      <c r="B2075" s="2">
        <v>45086</v>
      </c>
      <c r="C2075" s="3" t="s">
        <v>21</v>
      </c>
      <c r="D2075">
        <v>54</v>
      </c>
      <c r="E2075">
        <v>138</v>
      </c>
      <c r="F2075" t="s">
        <v>25</v>
      </c>
      <c r="G2075" t="str">
        <f>VLOOKUP(D2075, Товар!A:F,3,0)</f>
        <v>Печенье сдобное апельсин</v>
      </c>
      <c r="H2075">
        <f>VLOOKUP(D2075,Товар!A:F,6,0)</f>
        <v>90</v>
      </c>
      <c r="I2075">
        <f>VLOOKUP(D2075,Товар!A:F,5,0)</f>
        <v>300</v>
      </c>
      <c r="J2075">
        <f>I2075*E2075</f>
        <v>41400</v>
      </c>
      <c r="K2075" t="str">
        <f>VLOOKUP(C2075,Магазин!A:C,2,0)</f>
        <v>Заречный</v>
      </c>
    </row>
    <row r="2076" spans="1:11" hidden="1" x14ac:dyDescent="0.2">
      <c r="A2076">
        <v>2098</v>
      </c>
      <c r="B2076" s="2">
        <v>45086</v>
      </c>
      <c r="C2076" s="3" t="s">
        <v>22</v>
      </c>
      <c r="D2076">
        <v>46</v>
      </c>
      <c r="E2076">
        <v>169</v>
      </c>
      <c r="F2076" t="s">
        <v>25</v>
      </c>
      <c r="G2076" t="str">
        <f>VLOOKUP(D2076, Товар!A:F,3,0)</f>
        <v>Печенье овсяное классическое</v>
      </c>
      <c r="H2076">
        <f>VLOOKUP(D2076,Товар!A:F,6,0)</f>
        <v>90</v>
      </c>
      <c r="I2076">
        <f>VLOOKUP(D2076,Товар!A:F,5,0)</f>
        <v>300</v>
      </c>
      <c r="J2076">
        <f>I2076*E2076</f>
        <v>50700</v>
      </c>
      <c r="K2076" t="str">
        <f>VLOOKUP(C2076,Магазин!A:C,2,0)</f>
        <v>Заречный</v>
      </c>
    </row>
    <row r="2077" spans="1:11" hidden="1" x14ac:dyDescent="0.2">
      <c r="A2077">
        <v>2106</v>
      </c>
      <c r="B2077" s="2">
        <v>45086</v>
      </c>
      <c r="C2077" s="3" t="s">
        <v>22</v>
      </c>
      <c r="D2077">
        <v>54</v>
      </c>
      <c r="E2077">
        <v>141</v>
      </c>
      <c r="F2077" t="s">
        <v>25</v>
      </c>
      <c r="G2077" t="str">
        <f>VLOOKUP(D2077, Товар!A:F,3,0)</f>
        <v>Печенье сдобное апельсин</v>
      </c>
      <c r="H2077">
        <f>VLOOKUP(D2077,Товар!A:F,6,0)</f>
        <v>90</v>
      </c>
      <c r="I2077">
        <f>VLOOKUP(D2077,Товар!A:F,5,0)</f>
        <v>300</v>
      </c>
      <c r="J2077">
        <f>I2077*E2077</f>
        <v>42300</v>
      </c>
      <c r="K2077" t="str">
        <f>VLOOKUP(C2077,Магазин!A:C,2,0)</f>
        <v>Заречный</v>
      </c>
    </row>
    <row r="2078" spans="1:11" hidden="1" x14ac:dyDescent="0.2">
      <c r="A2078">
        <v>2122</v>
      </c>
      <c r="B2078" s="2">
        <v>45086</v>
      </c>
      <c r="C2078" s="3" t="s">
        <v>23</v>
      </c>
      <c r="D2078">
        <v>46</v>
      </c>
      <c r="E2078">
        <v>128</v>
      </c>
      <c r="F2078" t="s">
        <v>25</v>
      </c>
      <c r="G2078" t="str">
        <f>VLOOKUP(D2078, Товар!A:F,3,0)</f>
        <v>Печенье овсяное классическое</v>
      </c>
      <c r="H2078">
        <f>VLOOKUP(D2078,Товар!A:F,6,0)</f>
        <v>90</v>
      </c>
      <c r="I2078">
        <f>VLOOKUP(D2078,Товар!A:F,5,0)</f>
        <v>300</v>
      </c>
      <c r="J2078">
        <f>I2078*E2078</f>
        <v>38400</v>
      </c>
      <c r="K2078" t="str">
        <f>VLOOKUP(C2078,Магазин!A:C,2,0)</f>
        <v>Заречный</v>
      </c>
    </row>
    <row r="2079" spans="1:11" hidden="1" x14ac:dyDescent="0.2">
      <c r="A2079">
        <v>2130</v>
      </c>
      <c r="B2079" s="2">
        <v>45086</v>
      </c>
      <c r="C2079" s="3" t="s">
        <v>23</v>
      </c>
      <c r="D2079">
        <v>54</v>
      </c>
      <c r="E2079">
        <v>145</v>
      </c>
      <c r="F2079" t="s">
        <v>25</v>
      </c>
      <c r="G2079" t="str">
        <f>VLOOKUP(D2079, Товар!A:F,3,0)</f>
        <v>Печенье сдобное апельсин</v>
      </c>
      <c r="H2079">
        <f>VLOOKUP(D2079,Товар!A:F,6,0)</f>
        <v>90</v>
      </c>
      <c r="I2079">
        <f>VLOOKUP(D2079,Товар!A:F,5,0)</f>
        <v>300</v>
      </c>
      <c r="J2079">
        <f>I2079*E2079</f>
        <v>43500</v>
      </c>
      <c r="K2079" t="str">
        <f>VLOOKUP(C2079,Магазин!A:C,2,0)</f>
        <v>Заречный</v>
      </c>
    </row>
    <row r="2080" spans="1:11" hidden="1" x14ac:dyDescent="0.2">
      <c r="A2080">
        <v>2146</v>
      </c>
      <c r="B2080" s="2">
        <v>45086</v>
      </c>
      <c r="C2080" s="3" t="s">
        <v>24</v>
      </c>
      <c r="D2080">
        <v>46</v>
      </c>
      <c r="E2080">
        <v>114</v>
      </c>
      <c r="F2080" t="s">
        <v>25</v>
      </c>
      <c r="G2080" t="str">
        <f>VLOOKUP(D2080, Товар!A:F,3,0)</f>
        <v>Печенье овсяное классическое</v>
      </c>
      <c r="H2080">
        <f>VLOOKUP(D2080,Товар!A:F,6,0)</f>
        <v>90</v>
      </c>
      <c r="I2080">
        <f>VLOOKUP(D2080,Товар!A:F,5,0)</f>
        <v>300</v>
      </c>
      <c r="J2080">
        <f>I2080*E2080</f>
        <v>34200</v>
      </c>
      <c r="K2080" t="str">
        <f>VLOOKUP(C2080,Магазин!A:C,2,0)</f>
        <v>Заречный</v>
      </c>
    </row>
    <row r="2081" spans="1:11" hidden="1" x14ac:dyDescent="0.2">
      <c r="A2081">
        <v>2154</v>
      </c>
      <c r="B2081" s="2">
        <v>45086</v>
      </c>
      <c r="C2081" s="3" t="s">
        <v>24</v>
      </c>
      <c r="D2081">
        <v>54</v>
      </c>
      <c r="E2081">
        <v>176</v>
      </c>
      <c r="F2081" t="s">
        <v>25</v>
      </c>
      <c r="G2081" t="str">
        <f>VLOOKUP(D2081, Товар!A:F,3,0)</f>
        <v>Печенье сдобное апельсин</v>
      </c>
      <c r="H2081">
        <f>VLOOKUP(D2081,Товар!A:F,6,0)</f>
        <v>90</v>
      </c>
      <c r="I2081">
        <f>VLOOKUP(D2081,Товар!A:F,5,0)</f>
        <v>300</v>
      </c>
      <c r="J2081">
        <f>I2081*E2081</f>
        <v>52800</v>
      </c>
      <c r="K2081" t="str">
        <f>VLOOKUP(C2081,Магазин!A:C,2,0)</f>
        <v>Заречный</v>
      </c>
    </row>
    <row r="2082" spans="1:11" hidden="1" x14ac:dyDescent="0.2">
      <c r="A2082">
        <v>3717</v>
      </c>
      <c r="B2082" s="2">
        <v>45091</v>
      </c>
      <c r="C2082" s="3" t="s">
        <v>20</v>
      </c>
      <c r="D2082">
        <v>9</v>
      </c>
      <c r="E2082">
        <v>86</v>
      </c>
      <c r="F2082" t="s">
        <v>25</v>
      </c>
      <c r="G2082" t="str">
        <f>VLOOKUP(D2082, Товар!A:F,3,0)</f>
        <v>Карамель "Взлетная"</v>
      </c>
      <c r="H2082">
        <f>VLOOKUP(D2082,Товар!A:F,6,0)</f>
        <v>90</v>
      </c>
      <c r="I2082">
        <f>VLOOKUP(D2082,Товар!A:F,5,0)</f>
        <v>500</v>
      </c>
      <c r="J2082">
        <f>I2082*E2082</f>
        <v>43000</v>
      </c>
      <c r="K2082" t="str">
        <f>VLOOKUP(C2082,Магазин!A:C,2,0)</f>
        <v>Заречный</v>
      </c>
    </row>
    <row r="2083" spans="1:11" hidden="1" x14ac:dyDescent="0.2">
      <c r="A2083">
        <v>3740</v>
      </c>
      <c r="B2083" s="2">
        <v>45091</v>
      </c>
      <c r="C2083" s="3" t="s">
        <v>20</v>
      </c>
      <c r="D2083">
        <v>32</v>
      </c>
      <c r="E2083">
        <v>85</v>
      </c>
      <c r="F2083" t="s">
        <v>25</v>
      </c>
      <c r="G2083" t="str">
        <f>VLOOKUP(D2083, Товар!A:F,3,0)</f>
        <v>Шоколад с орехом</v>
      </c>
      <c r="H2083">
        <f>VLOOKUP(D2083,Товар!A:F,6,0)</f>
        <v>90</v>
      </c>
      <c r="I2083">
        <f>VLOOKUP(D2083,Товар!A:F,5,0)</f>
        <v>100</v>
      </c>
      <c r="J2083">
        <f>I2083*E2083</f>
        <v>8500</v>
      </c>
      <c r="K2083" t="str">
        <f>VLOOKUP(C2083,Магазин!A:C,2,0)</f>
        <v>Заречный</v>
      </c>
    </row>
    <row r="2084" spans="1:11" hidden="1" x14ac:dyDescent="0.2">
      <c r="A2084">
        <v>3753</v>
      </c>
      <c r="B2084" s="2">
        <v>45091</v>
      </c>
      <c r="C2084" s="3" t="s">
        <v>21</v>
      </c>
      <c r="D2084">
        <v>9</v>
      </c>
      <c r="E2084">
        <v>97</v>
      </c>
      <c r="F2084" t="s">
        <v>25</v>
      </c>
      <c r="G2084" t="str">
        <f>VLOOKUP(D2084, Товар!A:F,3,0)</f>
        <v>Карамель "Взлетная"</v>
      </c>
      <c r="H2084">
        <f>VLOOKUP(D2084,Товар!A:F,6,0)</f>
        <v>90</v>
      </c>
      <c r="I2084">
        <f>VLOOKUP(D2084,Товар!A:F,5,0)</f>
        <v>500</v>
      </c>
      <c r="J2084">
        <f>I2084*E2084</f>
        <v>48500</v>
      </c>
      <c r="K2084" t="str">
        <f>VLOOKUP(C2084,Магазин!A:C,2,0)</f>
        <v>Заречный</v>
      </c>
    </row>
    <row r="2085" spans="1:11" hidden="1" x14ac:dyDescent="0.2">
      <c r="A2085">
        <v>3776</v>
      </c>
      <c r="B2085" s="2">
        <v>45091</v>
      </c>
      <c r="C2085" s="3" t="s">
        <v>21</v>
      </c>
      <c r="D2085">
        <v>32</v>
      </c>
      <c r="E2085">
        <v>55</v>
      </c>
      <c r="F2085" t="s">
        <v>25</v>
      </c>
      <c r="G2085" t="str">
        <f>VLOOKUP(D2085, Товар!A:F,3,0)</f>
        <v>Шоколад с орехом</v>
      </c>
      <c r="H2085">
        <f>VLOOKUP(D2085,Товар!A:F,6,0)</f>
        <v>90</v>
      </c>
      <c r="I2085">
        <f>VLOOKUP(D2085,Товар!A:F,5,0)</f>
        <v>100</v>
      </c>
      <c r="J2085">
        <f>I2085*E2085</f>
        <v>5500</v>
      </c>
      <c r="K2085" t="str">
        <f>VLOOKUP(C2085,Магазин!A:C,2,0)</f>
        <v>Заречный</v>
      </c>
    </row>
    <row r="2086" spans="1:11" hidden="1" x14ac:dyDescent="0.2">
      <c r="A2086">
        <v>3789</v>
      </c>
      <c r="B2086" s="2">
        <v>45091</v>
      </c>
      <c r="C2086" s="3" t="s">
        <v>22</v>
      </c>
      <c r="D2086">
        <v>9</v>
      </c>
      <c r="E2086">
        <v>97</v>
      </c>
      <c r="F2086" t="s">
        <v>25</v>
      </c>
      <c r="G2086" t="str">
        <f>VLOOKUP(D2086, Товар!A:F,3,0)</f>
        <v>Карамель "Взлетная"</v>
      </c>
      <c r="H2086">
        <f>VLOOKUP(D2086,Товар!A:F,6,0)</f>
        <v>90</v>
      </c>
      <c r="I2086">
        <f>VLOOKUP(D2086,Товар!A:F,5,0)</f>
        <v>500</v>
      </c>
      <c r="J2086">
        <f>I2086*E2086</f>
        <v>48500</v>
      </c>
      <c r="K2086" t="str">
        <f>VLOOKUP(C2086,Магазин!A:C,2,0)</f>
        <v>Заречный</v>
      </c>
    </row>
    <row r="2087" spans="1:11" hidden="1" x14ac:dyDescent="0.2">
      <c r="A2087">
        <v>3812</v>
      </c>
      <c r="B2087" s="2">
        <v>45091</v>
      </c>
      <c r="C2087" s="3" t="s">
        <v>22</v>
      </c>
      <c r="D2087">
        <v>32</v>
      </c>
      <c r="E2087">
        <v>71</v>
      </c>
      <c r="F2087" t="s">
        <v>25</v>
      </c>
      <c r="G2087" t="str">
        <f>VLOOKUP(D2087, Товар!A:F,3,0)</f>
        <v>Шоколад с орехом</v>
      </c>
      <c r="H2087">
        <f>VLOOKUP(D2087,Товар!A:F,6,0)</f>
        <v>90</v>
      </c>
      <c r="I2087">
        <f>VLOOKUP(D2087,Товар!A:F,5,0)</f>
        <v>100</v>
      </c>
      <c r="J2087">
        <f>I2087*E2087</f>
        <v>7100</v>
      </c>
      <c r="K2087" t="str">
        <f>VLOOKUP(C2087,Магазин!A:C,2,0)</f>
        <v>Заречный</v>
      </c>
    </row>
    <row r="2088" spans="1:11" hidden="1" x14ac:dyDescent="0.2">
      <c r="A2088">
        <v>3825</v>
      </c>
      <c r="B2088" s="2">
        <v>45091</v>
      </c>
      <c r="C2088" s="3" t="s">
        <v>23</v>
      </c>
      <c r="D2088">
        <v>9</v>
      </c>
      <c r="E2088">
        <v>36</v>
      </c>
      <c r="F2088" t="s">
        <v>25</v>
      </c>
      <c r="G2088" t="str">
        <f>VLOOKUP(D2088, Товар!A:F,3,0)</f>
        <v>Карамель "Взлетная"</v>
      </c>
      <c r="H2088">
        <f>VLOOKUP(D2088,Товар!A:F,6,0)</f>
        <v>90</v>
      </c>
      <c r="I2088">
        <f>VLOOKUP(D2088,Товар!A:F,5,0)</f>
        <v>500</v>
      </c>
      <c r="J2088">
        <f>I2088*E2088</f>
        <v>18000</v>
      </c>
      <c r="K2088" t="str">
        <f>VLOOKUP(C2088,Магазин!A:C,2,0)</f>
        <v>Заречный</v>
      </c>
    </row>
    <row r="2089" spans="1:11" hidden="1" x14ac:dyDescent="0.2">
      <c r="A2089">
        <v>3848</v>
      </c>
      <c r="B2089" s="2">
        <v>45091</v>
      </c>
      <c r="C2089" s="3" t="s">
        <v>23</v>
      </c>
      <c r="D2089">
        <v>32</v>
      </c>
      <c r="E2089">
        <v>57</v>
      </c>
      <c r="F2089" t="s">
        <v>25</v>
      </c>
      <c r="G2089" t="str">
        <f>VLOOKUP(D2089, Товар!A:F,3,0)</f>
        <v>Шоколад с орехом</v>
      </c>
      <c r="H2089">
        <f>VLOOKUP(D2089,Товар!A:F,6,0)</f>
        <v>90</v>
      </c>
      <c r="I2089">
        <f>VLOOKUP(D2089,Товар!A:F,5,0)</f>
        <v>100</v>
      </c>
      <c r="J2089">
        <f>I2089*E2089</f>
        <v>5700</v>
      </c>
      <c r="K2089" t="str">
        <f>VLOOKUP(C2089,Магазин!A:C,2,0)</f>
        <v>Заречный</v>
      </c>
    </row>
    <row r="2090" spans="1:11" hidden="1" x14ac:dyDescent="0.2">
      <c r="A2090">
        <v>3861</v>
      </c>
      <c r="B2090" s="2">
        <v>45091</v>
      </c>
      <c r="C2090" s="3" t="s">
        <v>24</v>
      </c>
      <c r="D2090">
        <v>9</v>
      </c>
      <c r="E2090">
        <v>95</v>
      </c>
      <c r="F2090" t="s">
        <v>25</v>
      </c>
      <c r="G2090" t="str">
        <f>VLOOKUP(D2090, Товар!A:F,3,0)</f>
        <v>Карамель "Взлетная"</v>
      </c>
      <c r="H2090">
        <f>VLOOKUP(D2090,Товар!A:F,6,0)</f>
        <v>90</v>
      </c>
      <c r="I2090">
        <f>VLOOKUP(D2090,Товар!A:F,5,0)</f>
        <v>500</v>
      </c>
      <c r="J2090">
        <f>I2090*E2090</f>
        <v>47500</v>
      </c>
      <c r="K2090" t="str">
        <f>VLOOKUP(C2090,Магазин!A:C,2,0)</f>
        <v>Заречный</v>
      </c>
    </row>
    <row r="2091" spans="1:11" hidden="1" x14ac:dyDescent="0.2">
      <c r="A2091">
        <v>3884</v>
      </c>
      <c r="B2091" s="2">
        <v>45091</v>
      </c>
      <c r="C2091" s="3" t="s">
        <v>24</v>
      </c>
      <c r="D2091">
        <v>32</v>
      </c>
      <c r="E2091">
        <v>81</v>
      </c>
      <c r="F2091" t="s">
        <v>25</v>
      </c>
      <c r="G2091" t="str">
        <f>VLOOKUP(D2091, Товар!A:F,3,0)</f>
        <v>Шоколад с орехом</v>
      </c>
      <c r="H2091">
        <f>VLOOKUP(D2091,Товар!A:F,6,0)</f>
        <v>90</v>
      </c>
      <c r="I2091">
        <f>VLOOKUP(D2091,Товар!A:F,5,0)</f>
        <v>100</v>
      </c>
      <c r="J2091">
        <f>I2091*E2091</f>
        <v>8100</v>
      </c>
      <c r="K2091" t="str">
        <f>VLOOKUP(C2091,Магазин!A:C,2,0)</f>
        <v>Заречный</v>
      </c>
    </row>
    <row r="2092" spans="1:11" hidden="1" x14ac:dyDescent="0.2">
      <c r="A2092">
        <v>4210</v>
      </c>
      <c r="B2092" s="2">
        <v>45091</v>
      </c>
      <c r="C2092" s="3" t="s">
        <v>20</v>
      </c>
      <c r="D2092">
        <v>46</v>
      </c>
      <c r="E2092">
        <v>111</v>
      </c>
      <c r="F2092" t="s">
        <v>25</v>
      </c>
      <c r="G2092" t="str">
        <f>VLOOKUP(D2092, Товар!A:F,3,0)</f>
        <v>Печенье овсяное классическое</v>
      </c>
      <c r="H2092">
        <f>VLOOKUP(D2092,Товар!A:F,6,0)</f>
        <v>90</v>
      </c>
      <c r="I2092">
        <f>VLOOKUP(D2092,Товар!A:F,5,0)</f>
        <v>300</v>
      </c>
      <c r="J2092">
        <f>I2092*E2092</f>
        <v>33300</v>
      </c>
      <c r="K2092" t="str">
        <f>VLOOKUP(C2092,Магазин!A:C,2,0)</f>
        <v>Заречный</v>
      </c>
    </row>
    <row r="2093" spans="1:11" hidden="1" x14ac:dyDescent="0.2">
      <c r="A2093">
        <v>4218</v>
      </c>
      <c r="B2093" s="2">
        <v>45091</v>
      </c>
      <c r="C2093" s="3" t="s">
        <v>20</v>
      </c>
      <c r="D2093">
        <v>54</v>
      </c>
      <c r="E2093">
        <v>158</v>
      </c>
      <c r="F2093" t="s">
        <v>25</v>
      </c>
      <c r="G2093" t="str">
        <f>VLOOKUP(D2093, Товар!A:F,3,0)</f>
        <v>Печенье сдобное апельсин</v>
      </c>
      <c r="H2093">
        <f>VLOOKUP(D2093,Товар!A:F,6,0)</f>
        <v>90</v>
      </c>
      <c r="I2093">
        <f>VLOOKUP(D2093,Товар!A:F,5,0)</f>
        <v>300</v>
      </c>
      <c r="J2093">
        <f>I2093*E2093</f>
        <v>47400</v>
      </c>
      <c r="K2093" t="str">
        <f>VLOOKUP(C2093,Магазин!A:C,2,0)</f>
        <v>Заречный</v>
      </c>
    </row>
    <row r="2094" spans="1:11" hidden="1" x14ac:dyDescent="0.2">
      <c r="A2094">
        <v>4234</v>
      </c>
      <c r="B2094" s="2">
        <v>45091</v>
      </c>
      <c r="C2094" s="3" t="s">
        <v>21</v>
      </c>
      <c r="D2094">
        <v>46</v>
      </c>
      <c r="E2094">
        <v>167</v>
      </c>
      <c r="F2094" t="s">
        <v>25</v>
      </c>
      <c r="G2094" t="str">
        <f>VLOOKUP(D2094, Товар!A:F,3,0)</f>
        <v>Печенье овсяное классическое</v>
      </c>
      <c r="H2094">
        <f>VLOOKUP(D2094,Товар!A:F,6,0)</f>
        <v>90</v>
      </c>
      <c r="I2094">
        <f>VLOOKUP(D2094,Товар!A:F,5,0)</f>
        <v>300</v>
      </c>
      <c r="J2094">
        <f>I2094*E2094</f>
        <v>50100</v>
      </c>
      <c r="K2094" t="str">
        <f>VLOOKUP(C2094,Магазин!A:C,2,0)</f>
        <v>Заречный</v>
      </c>
    </row>
    <row r="2095" spans="1:11" hidden="1" x14ac:dyDescent="0.2">
      <c r="A2095">
        <v>4242</v>
      </c>
      <c r="B2095" s="2">
        <v>45091</v>
      </c>
      <c r="C2095" s="3" t="s">
        <v>21</v>
      </c>
      <c r="D2095">
        <v>54</v>
      </c>
      <c r="E2095">
        <v>145</v>
      </c>
      <c r="F2095" t="s">
        <v>25</v>
      </c>
      <c r="G2095" t="str">
        <f>VLOOKUP(D2095, Товар!A:F,3,0)</f>
        <v>Печенье сдобное апельсин</v>
      </c>
      <c r="H2095">
        <f>VLOOKUP(D2095,Товар!A:F,6,0)</f>
        <v>90</v>
      </c>
      <c r="I2095">
        <f>VLOOKUP(D2095,Товар!A:F,5,0)</f>
        <v>300</v>
      </c>
      <c r="J2095">
        <f>I2095*E2095</f>
        <v>43500</v>
      </c>
      <c r="K2095" t="str">
        <f>VLOOKUP(C2095,Магазин!A:C,2,0)</f>
        <v>Заречный</v>
      </c>
    </row>
    <row r="2096" spans="1:11" hidden="1" x14ac:dyDescent="0.2">
      <c r="A2096">
        <v>4258</v>
      </c>
      <c r="B2096" s="2">
        <v>45091</v>
      </c>
      <c r="C2096" s="3" t="s">
        <v>22</v>
      </c>
      <c r="D2096">
        <v>46</v>
      </c>
      <c r="E2096">
        <v>178</v>
      </c>
      <c r="F2096" t="s">
        <v>25</v>
      </c>
      <c r="G2096" t="str">
        <f>VLOOKUP(D2096, Товар!A:F,3,0)</f>
        <v>Печенье овсяное классическое</v>
      </c>
      <c r="H2096">
        <f>VLOOKUP(D2096,Товар!A:F,6,0)</f>
        <v>90</v>
      </c>
      <c r="I2096">
        <f>VLOOKUP(D2096,Товар!A:F,5,0)</f>
        <v>300</v>
      </c>
      <c r="J2096">
        <f>I2096*E2096</f>
        <v>53400</v>
      </c>
      <c r="K2096" t="str">
        <f>VLOOKUP(C2096,Магазин!A:C,2,0)</f>
        <v>Заречный</v>
      </c>
    </row>
    <row r="2097" spans="1:11" hidden="1" x14ac:dyDescent="0.2">
      <c r="A2097">
        <v>4266</v>
      </c>
      <c r="B2097" s="2">
        <v>45091</v>
      </c>
      <c r="C2097" s="3" t="s">
        <v>22</v>
      </c>
      <c r="D2097">
        <v>54</v>
      </c>
      <c r="E2097">
        <v>139</v>
      </c>
      <c r="F2097" t="s">
        <v>25</v>
      </c>
      <c r="G2097" t="str">
        <f>VLOOKUP(D2097, Товар!A:F,3,0)</f>
        <v>Печенье сдобное апельсин</v>
      </c>
      <c r="H2097">
        <f>VLOOKUP(D2097,Товар!A:F,6,0)</f>
        <v>90</v>
      </c>
      <c r="I2097">
        <f>VLOOKUP(D2097,Товар!A:F,5,0)</f>
        <v>300</v>
      </c>
      <c r="J2097">
        <f>I2097*E2097</f>
        <v>41700</v>
      </c>
      <c r="K2097" t="str">
        <f>VLOOKUP(C2097,Магазин!A:C,2,0)</f>
        <v>Заречный</v>
      </c>
    </row>
    <row r="2098" spans="1:11" hidden="1" x14ac:dyDescent="0.2">
      <c r="A2098">
        <v>4282</v>
      </c>
      <c r="B2098" s="2">
        <v>45091</v>
      </c>
      <c r="C2098" s="3" t="s">
        <v>23</v>
      </c>
      <c r="D2098">
        <v>46</v>
      </c>
      <c r="E2098">
        <v>146</v>
      </c>
      <c r="F2098" t="s">
        <v>25</v>
      </c>
      <c r="G2098" t="str">
        <f>VLOOKUP(D2098, Товар!A:F,3,0)</f>
        <v>Печенье овсяное классическое</v>
      </c>
      <c r="H2098">
        <f>VLOOKUP(D2098,Товар!A:F,6,0)</f>
        <v>90</v>
      </c>
      <c r="I2098">
        <f>VLOOKUP(D2098,Товар!A:F,5,0)</f>
        <v>300</v>
      </c>
      <c r="J2098">
        <f>I2098*E2098</f>
        <v>43800</v>
      </c>
      <c r="K2098" t="str">
        <f>VLOOKUP(C2098,Магазин!A:C,2,0)</f>
        <v>Заречный</v>
      </c>
    </row>
    <row r="2099" spans="1:11" hidden="1" x14ac:dyDescent="0.2">
      <c r="A2099">
        <v>4290</v>
      </c>
      <c r="B2099" s="2">
        <v>45091</v>
      </c>
      <c r="C2099" s="3" t="s">
        <v>23</v>
      </c>
      <c r="D2099">
        <v>54</v>
      </c>
      <c r="E2099">
        <v>192</v>
      </c>
      <c r="F2099" t="s">
        <v>25</v>
      </c>
      <c r="G2099" t="str">
        <f>VLOOKUP(D2099, Товар!A:F,3,0)</f>
        <v>Печенье сдобное апельсин</v>
      </c>
      <c r="H2099">
        <f>VLOOKUP(D2099,Товар!A:F,6,0)</f>
        <v>90</v>
      </c>
      <c r="I2099">
        <f>VLOOKUP(D2099,Товар!A:F,5,0)</f>
        <v>300</v>
      </c>
      <c r="J2099">
        <f>I2099*E2099</f>
        <v>57600</v>
      </c>
      <c r="K2099" t="str">
        <f>VLOOKUP(C2099,Магазин!A:C,2,0)</f>
        <v>Заречный</v>
      </c>
    </row>
    <row r="2100" spans="1:11" hidden="1" x14ac:dyDescent="0.2">
      <c r="A2100">
        <v>4306</v>
      </c>
      <c r="B2100" s="2">
        <v>45092</v>
      </c>
      <c r="C2100" s="3" t="s">
        <v>24</v>
      </c>
      <c r="D2100">
        <v>46</v>
      </c>
      <c r="E2100">
        <v>105</v>
      </c>
      <c r="F2100" t="s">
        <v>25</v>
      </c>
      <c r="G2100" t="str">
        <f>VLOOKUP(D2100, Товар!A:F,3,0)</f>
        <v>Печенье овсяное классическое</v>
      </c>
      <c r="H2100">
        <f>VLOOKUP(D2100,Товар!A:F,6,0)</f>
        <v>90</v>
      </c>
      <c r="I2100">
        <f>VLOOKUP(D2100,Товар!A:F,5,0)</f>
        <v>300</v>
      </c>
      <c r="J2100">
        <f>I2100*E2100</f>
        <v>31500</v>
      </c>
      <c r="K2100" t="str">
        <f>VLOOKUP(C2100,Магазин!A:C,2,0)</f>
        <v>Заречный</v>
      </c>
    </row>
    <row r="2101" spans="1:11" hidden="1" x14ac:dyDescent="0.2">
      <c r="A2101">
        <v>4314</v>
      </c>
      <c r="B2101" s="2">
        <v>45092</v>
      </c>
      <c r="C2101" s="3" t="s">
        <v>24</v>
      </c>
      <c r="D2101">
        <v>54</v>
      </c>
      <c r="E2101">
        <v>164</v>
      </c>
      <c r="F2101" t="s">
        <v>25</v>
      </c>
      <c r="G2101" t="str">
        <f>VLOOKUP(D2101, Товар!A:F,3,0)</f>
        <v>Печенье сдобное апельсин</v>
      </c>
      <c r="H2101">
        <f>VLOOKUP(D2101,Товар!A:F,6,0)</f>
        <v>90</v>
      </c>
      <c r="I2101">
        <f>VLOOKUP(D2101,Товар!A:F,5,0)</f>
        <v>300</v>
      </c>
      <c r="J2101">
        <f>I2101*E2101</f>
        <v>49200</v>
      </c>
      <c r="K2101" t="str">
        <f>VLOOKUP(C2101,Магазин!A:C,2,0)</f>
        <v>Заречный</v>
      </c>
    </row>
    <row r="2102" spans="1:11" hidden="1" x14ac:dyDescent="0.2">
      <c r="A2102">
        <v>2051</v>
      </c>
      <c r="B2102" s="2">
        <v>45086</v>
      </c>
      <c r="C2102" s="3" t="s">
        <v>20</v>
      </c>
      <c r="D2102">
        <v>47</v>
      </c>
      <c r="E2102">
        <v>175</v>
      </c>
      <c r="F2102" t="s">
        <v>25</v>
      </c>
      <c r="G2102" t="str">
        <f>VLOOKUP(D2102, Товар!A:F,3,0)</f>
        <v>Печенье овсяное с изюмом</v>
      </c>
      <c r="H2102">
        <f>VLOOKUP(D2102,Товар!A:F,6,0)</f>
        <v>95</v>
      </c>
      <c r="I2102">
        <f>VLOOKUP(D2102,Товар!A:F,5,0)</f>
        <v>300</v>
      </c>
      <c r="J2102">
        <f>I2102*E2102</f>
        <v>52500</v>
      </c>
      <c r="K2102" t="str">
        <f>VLOOKUP(C2102,Магазин!A:C,2,0)</f>
        <v>Заречный</v>
      </c>
    </row>
    <row r="2103" spans="1:11" hidden="1" x14ac:dyDescent="0.2">
      <c r="A2103">
        <v>2075</v>
      </c>
      <c r="B2103" s="2">
        <v>45086</v>
      </c>
      <c r="C2103" s="3" t="s">
        <v>21</v>
      </c>
      <c r="D2103">
        <v>47</v>
      </c>
      <c r="E2103">
        <v>105</v>
      </c>
      <c r="F2103" t="s">
        <v>25</v>
      </c>
      <c r="G2103" t="str">
        <f>VLOOKUP(D2103, Товар!A:F,3,0)</f>
        <v>Печенье овсяное с изюмом</v>
      </c>
      <c r="H2103">
        <f>VLOOKUP(D2103,Товар!A:F,6,0)</f>
        <v>95</v>
      </c>
      <c r="I2103">
        <f>VLOOKUP(D2103,Товар!A:F,5,0)</f>
        <v>300</v>
      </c>
      <c r="J2103">
        <f>I2103*E2103</f>
        <v>31500</v>
      </c>
      <c r="K2103" t="str">
        <f>VLOOKUP(C2103,Магазин!A:C,2,0)</f>
        <v>Заречный</v>
      </c>
    </row>
    <row r="2104" spans="1:11" hidden="1" x14ac:dyDescent="0.2">
      <c r="A2104">
        <v>2099</v>
      </c>
      <c r="B2104" s="2">
        <v>45086</v>
      </c>
      <c r="C2104" s="3" t="s">
        <v>22</v>
      </c>
      <c r="D2104">
        <v>47</v>
      </c>
      <c r="E2104">
        <v>196</v>
      </c>
      <c r="F2104" t="s">
        <v>25</v>
      </c>
      <c r="G2104" t="str">
        <f>VLOOKUP(D2104, Товар!A:F,3,0)</f>
        <v>Печенье овсяное с изюмом</v>
      </c>
      <c r="H2104">
        <f>VLOOKUP(D2104,Товар!A:F,6,0)</f>
        <v>95</v>
      </c>
      <c r="I2104">
        <f>VLOOKUP(D2104,Товар!A:F,5,0)</f>
        <v>300</v>
      </c>
      <c r="J2104">
        <f>I2104*E2104</f>
        <v>58800</v>
      </c>
      <c r="K2104" t="str">
        <f>VLOOKUP(C2104,Магазин!A:C,2,0)</f>
        <v>Заречный</v>
      </c>
    </row>
    <row r="2105" spans="1:11" hidden="1" x14ac:dyDescent="0.2">
      <c r="A2105">
        <v>2123</v>
      </c>
      <c r="B2105" s="2">
        <v>45086</v>
      </c>
      <c r="C2105" s="3" t="s">
        <v>23</v>
      </c>
      <c r="D2105">
        <v>47</v>
      </c>
      <c r="E2105">
        <v>191</v>
      </c>
      <c r="F2105" t="s">
        <v>25</v>
      </c>
      <c r="G2105" t="str">
        <f>VLOOKUP(D2105, Товар!A:F,3,0)</f>
        <v>Печенье овсяное с изюмом</v>
      </c>
      <c r="H2105">
        <f>VLOOKUP(D2105,Товар!A:F,6,0)</f>
        <v>95</v>
      </c>
      <c r="I2105">
        <f>VLOOKUP(D2105,Товар!A:F,5,0)</f>
        <v>300</v>
      </c>
      <c r="J2105">
        <f>I2105*E2105</f>
        <v>57300</v>
      </c>
      <c r="K2105" t="str">
        <f>VLOOKUP(C2105,Магазин!A:C,2,0)</f>
        <v>Заречный</v>
      </c>
    </row>
    <row r="2106" spans="1:11" hidden="1" x14ac:dyDescent="0.2">
      <c r="A2106">
        <v>2147</v>
      </c>
      <c r="B2106" s="2">
        <v>45086</v>
      </c>
      <c r="C2106" s="3" t="s">
        <v>24</v>
      </c>
      <c r="D2106">
        <v>47</v>
      </c>
      <c r="E2106">
        <v>192</v>
      </c>
      <c r="F2106" t="s">
        <v>25</v>
      </c>
      <c r="G2106" t="str">
        <f>VLOOKUP(D2106, Товар!A:F,3,0)</f>
        <v>Печенье овсяное с изюмом</v>
      </c>
      <c r="H2106">
        <f>VLOOKUP(D2106,Товар!A:F,6,0)</f>
        <v>95</v>
      </c>
      <c r="I2106">
        <f>VLOOKUP(D2106,Товар!A:F,5,0)</f>
        <v>300</v>
      </c>
      <c r="J2106">
        <f>I2106*E2106</f>
        <v>57600</v>
      </c>
      <c r="K2106" t="str">
        <f>VLOOKUP(C2106,Магазин!A:C,2,0)</f>
        <v>Заречный</v>
      </c>
    </row>
    <row r="2107" spans="1:11" hidden="1" x14ac:dyDescent="0.2">
      <c r="A2107">
        <v>4211</v>
      </c>
      <c r="B2107" s="2">
        <v>45091</v>
      </c>
      <c r="C2107" s="3" t="s">
        <v>20</v>
      </c>
      <c r="D2107">
        <v>47</v>
      </c>
      <c r="E2107">
        <v>158</v>
      </c>
      <c r="F2107" t="s">
        <v>25</v>
      </c>
      <c r="G2107" t="str">
        <f>VLOOKUP(D2107, Товар!A:F,3,0)</f>
        <v>Печенье овсяное с изюмом</v>
      </c>
      <c r="H2107">
        <f>VLOOKUP(D2107,Товар!A:F,6,0)</f>
        <v>95</v>
      </c>
      <c r="I2107">
        <f>VLOOKUP(D2107,Товар!A:F,5,0)</f>
        <v>300</v>
      </c>
      <c r="J2107">
        <f>I2107*E2107</f>
        <v>47400</v>
      </c>
      <c r="K2107" t="str">
        <f>VLOOKUP(C2107,Магазин!A:C,2,0)</f>
        <v>Заречный</v>
      </c>
    </row>
    <row r="2108" spans="1:11" hidden="1" x14ac:dyDescent="0.2">
      <c r="A2108">
        <v>4235</v>
      </c>
      <c r="B2108" s="2">
        <v>45091</v>
      </c>
      <c r="C2108" s="3" t="s">
        <v>21</v>
      </c>
      <c r="D2108">
        <v>47</v>
      </c>
      <c r="E2108">
        <v>132</v>
      </c>
      <c r="F2108" t="s">
        <v>25</v>
      </c>
      <c r="G2108" t="str">
        <f>VLOOKUP(D2108, Товар!A:F,3,0)</f>
        <v>Печенье овсяное с изюмом</v>
      </c>
      <c r="H2108">
        <f>VLOOKUP(D2108,Товар!A:F,6,0)</f>
        <v>95</v>
      </c>
      <c r="I2108">
        <f>VLOOKUP(D2108,Товар!A:F,5,0)</f>
        <v>300</v>
      </c>
      <c r="J2108">
        <f>I2108*E2108</f>
        <v>39600</v>
      </c>
      <c r="K2108" t="str">
        <f>VLOOKUP(C2108,Магазин!A:C,2,0)</f>
        <v>Заречный</v>
      </c>
    </row>
    <row r="2109" spans="1:11" hidden="1" x14ac:dyDescent="0.2">
      <c r="A2109">
        <v>4259</v>
      </c>
      <c r="B2109" s="2">
        <v>45091</v>
      </c>
      <c r="C2109" s="3" t="s">
        <v>22</v>
      </c>
      <c r="D2109">
        <v>47</v>
      </c>
      <c r="E2109">
        <v>169</v>
      </c>
      <c r="F2109" t="s">
        <v>25</v>
      </c>
      <c r="G2109" t="str">
        <f>VLOOKUP(D2109, Товар!A:F,3,0)</f>
        <v>Печенье овсяное с изюмом</v>
      </c>
      <c r="H2109">
        <f>VLOOKUP(D2109,Товар!A:F,6,0)</f>
        <v>95</v>
      </c>
      <c r="I2109">
        <f>VLOOKUP(D2109,Товар!A:F,5,0)</f>
        <v>300</v>
      </c>
      <c r="J2109">
        <f>I2109*E2109</f>
        <v>50700</v>
      </c>
      <c r="K2109" t="str">
        <f>VLOOKUP(C2109,Магазин!A:C,2,0)</f>
        <v>Заречный</v>
      </c>
    </row>
    <row r="2110" spans="1:11" hidden="1" x14ac:dyDescent="0.2">
      <c r="A2110">
        <v>4283</v>
      </c>
      <c r="B2110" s="2">
        <v>45091</v>
      </c>
      <c r="C2110" s="3" t="s">
        <v>23</v>
      </c>
      <c r="D2110">
        <v>47</v>
      </c>
      <c r="E2110">
        <v>128</v>
      </c>
      <c r="F2110" t="s">
        <v>25</v>
      </c>
      <c r="G2110" t="str">
        <f>VLOOKUP(D2110, Товар!A:F,3,0)</f>
        <v>Печенье овсяное с изюмом</v>
      </c>
      <c r="H2110">
        <f>VLOOKUP(D2110,Товар!A:F,6,0)</f>
        <v>95</v>
      </c>
      <c r="I2110">
        <f>VLOOKUP(D2110,Товар!A:F,5,0)</f>
        <v>300</v>
      </c>
      <c r="J2110">
        <f>I2110*E2110</f>
        <v>38400</v>
      </c>
      <c r="K2110" t="str">
        <f>VLOOKUP(C2110,Магазин!A:C,2,0)</f>
        <v>Заречный</v>
      </c>
    </row>
    <row r="2111" spans="1:11" hidden="1" x14ac:dyDescent="0.2">
      <c r="A2111">
        <v>4307</v>
      </c>
      <c r="B2111" s="2">
        <v>45092</v>
      </c>
      <c r="C2111" s="3" t="s">
        <v>24</v>
      </c>
      <c r="D2111">
        <v>47</v>
      </c>
      <c r="E2111">
        <v>114</v>
      </c>
      <c r="F2111" t="s">
        <v>25</v>
      </c>
      <c r="G2111" t="str">
        <f>VLOOKUP(D2111, Товар!A:F,3,0)</f>
        <v>Печенье овсяное с изюмом</v>
      </c>
      <c r="H2111">
        <f>VLOOKUP(D2111,Товар!A:F,6,0)</f>
        <v>95</v>
      </c>
      <c r="I2111">
        <f>VLOOKUP(D2111,Товар!A:F,5,0)</f>
        <v>300</v>
      </c>
      <c r="J2111">
        <f>I2111*E2111</f>
        <v>34200</v>
      </c>
      <c r="K2111" t="str">
        <f>VLOOKUP(C2111,Магазин!A:C,2,0)</f>
        <v>Заречный</v>
      </c>
    </row>
    <row r="2112" spans="1:11" hidden="1" x14ac:dyDescent="0.2">
      <c r="A2112">
        <v>1559</v>
      </c>
      <c r="B2112" s="2">
        <v>45084</v>
      </c>
      <c r="C2112" s="3" t="s">
        <v>20</v>
      </c>
      <c r="D2112">
        <v>11</v>
      </c>
      <c r="E2112">
        <v>83</v>
      </c>
      <c r="F2112" t="s">
        <v>25</v>
      </c>
      <c r="G2112" t="str">
        <f>VLOOKUP(D2112, Товар!A:F,3,0)</f>
        <v>Карамель клубничная</v>
      </c>
      <c r="H2112">
        <f>VLOOKUP(D2112,Товар!A:F,6,0)</f>
        <v>100</v>
      </c>
      <c r="I2112">
        <f>VLOOKUP(D2112,Товар!A:F,5,0)</f>
        <v>500</v>
      </c>
      <c r="J2112">
        <f>I2112*E2112</f>
        <v>41500</v>
      </c>
      <c r="K2112" t="str">
        <f>VLOOKUP(C2112,Магазин!A:C,2,0)</f>
        <v>Заречный</v>
      </c>
    </row>
    <row r="2113" spans="1:11" hidden="1" x14ac:dyDescent="0.2">
      <c r="A2113">
        <v>1595</v>
      </c>
      <c r="B2113" s="2">
        <v>45084</v>
      </c>
      <c r="C2113" s="3" t="s">
        <v>21</v>
      </c>
      <c r="D2113">
        <v>11</v>
      </c>
      <c r="E2113">
        <v>84</v>
      </c>
      <c r="F2113" t="s">
        <v>25</v>
      </c>
      <c r="G2113" t="str">
        <f>VLOOKUP(D2113, Товар!A:F,3,0)</f>
        <v>Карамель клубничная</v>
      </c>
      <c r="H2113">
        <f>VLOOKUP(D2113,Товар!A:F,6,0)</f>
        <v>100</v>
      </c>
      <c r="I2113">
        <f>VLOOKUP(D2113,Товар!A:F,5,0)</f>
        <v>500</v>
      </c>
      <c r="J2113">
        <f>I2113*E2113</f>
        <v>42000</v>
      </c>
      <c r="K2113" t="str">
        <f>VLOOKUP(C2113,Магазин!A:C,2,0)</f>
        <v>Заречный</v>
      </c>
    </row>
    <row r="2114" spans="1:11" hidden="1" x14ac:dyDescent="0.2">
      <c r="A2114">
        <v>1631</v>
      </c>
      <c r="B2114" s="2">
        <v>45084</v>
      </c>
      <c r="C2114" s="3" t="s">
        <v>22</v>
      </c>
      <c r="D2114">
        <v>11</v>
      </c>
      <c r="E2114">
        <v>86</v>
      </c>
      <c r="F2114" t="s">
        <v>25</v>
      </c>
      <c r="G2114" t="str">
        <f>VLOOKUP(D2114, Товар!A:F,3,0)</f>
        <v>Карамель клубничная</v>
      </c>
      <c r="H2114">
        <f>VLOOKUP(D2114,Товар!A:F,6,0)</f>
        <v>100</v>
      </c>
      <c r="I2114">
        <f>VLOOKUP(D2114,Товар!A:F,5,0)</f>
        <v>500</v>
      </c>
      <c r="J2114">
        <f>I2114*E2114</f>
        <v>43000</v>
      </c>
      <c r="K2114" t="str">
        <f>VLOOKUP(C2114,Магазин!A:C,2,0)</f>
        <v>Заречный</v>
      </c>
    </row>
    <row r="2115" spans="1:11" hidden="1" x14ac:dyDescent="0.2">
      <c r="A2115">
        <v>1667</v>
      </c>
      <c r="B2115" s="2">
        <v>45084</v>
      </c>
      <c r="C2115" s="3" t="s">
        <v>23</v>
      </c>
      <c r="D2115">
        <v>11</v>
      </c>
      <c r="E2115">
        <v>97</v>
      </c>
      <c r="F2115" t="s">
        <v>25</v>
      </c>
      <c r="G2115" t="str">
        <f>VLOOKUP(D2115, Товар!A:F,3,0)</f>
        <v>Карамель клубничная</v>
      </c>
      <c r="H2115">
        <f>VLOOKUP(D2115,Товар!A:F,6,0)</f>
        <v>100</v>
      </c>
      <c r="I2115">
        <f>VLOOKUP(D2115,Товар!A:F,5,0)</f>
        <v>500</v>
      </c>
      <c r="J2115">
        <f>I2115*E2115</f>
        <v>48500</v>
      </c>
      <c r="K2115" t="str">
        <f>VLOOKUP(C2115,Магазин!A:C,2,0)</f>
        <v>Заречный</v>
      </c>
    </row>
    <row r="2116" spans="1:11" hidden="1" x14ac:dyDescent="0.2">
      <c r="A2116">
        <v>1703</v>
      </c>
      <c r="B2116" s="2">
        <v>45084</v>
      </c>
      <c r="C2116" s="3" t="s">
        <v>24</v>
      </c>
      <c r="D2116">
        <v>11</v>
      </c>
      <c r="E2116">
        <v>97</v>
      </c>
      <c r="F2116" t="s">
        <v>25</v>
      </c>
      <c r="G2116" t="str">
        <f>VLOOKUP(D2116, Товар!A:F,3,0)</f>
        <v>Карамель клубничная</v>
      </c>
      <c r="H2116">
        <f>VLOOKUP(D2116,Товар!A:F,6,0)</f>
        <v>100</v>
      </c>
      <c r="I2116">
        <f>VLOOKUP(D2116,Товар!A:F,5,0)</f>
        <v>500</v>
      </c>
      <c r="J2116">
        <f>I2116*E2116</f>
        <v>48500</v>
      </c>
      <c r="K2116" t="str">
        <f>VLOOKUP(C2116,Магазин!A:C,2,0)</f>
        <v>Заречный</v>
      </c>
    </row>
    <row r="2117" spans="1:11" hidden="1" x14ac:dyDescent="0.2">
      <c r="A2117">
        <v>2052</v>
      </c>
      <c r="B2117" s="2">
        <v>45086</v>
      </c>
      <c r="C2117" s="3" t="s">
        <v>20</v>
      </c>
      <c r="D2117">
        <v>48</v>
      </c>
      <c r="E2117">
        <v>114</v>
      </c>
      <c r="F2117" t="s">
        <v>25</v>
      </c>
      <c r="G2117" t="str">
        <f>VLOOKUP(D2117, Товар!A:F,3,0)</f>
        <v>Печенье овсяное с шоколадом</v>
      </c>
      <c r="H2117">
        <f>VLOOKUP(D2117,Товар!A:F,6,0)</f>
        <v>100</v>
      </c>
      <c r="I2117">
        <f>VLOOKUP(D2117,Товар!A:F,5,0)</f>
        <v>300</v>
      </c>
      <c r="J2117">
        <f>I2117*E2117</f>
        <v>34200</v>
      </c>
      <c r="K2117" t="str">
        <f>VLOOKUP(C2117,Магазин!A:C,2,0)</f>
        <v>Заречный</v>
      </c>
    </row>
    <row r="2118" spans="1:11" hidden="1" x14ac:dyDescent="0.2">
      <c r="A2118">
        <v>2056</v>
      </c>
      <c r="B2118" s="2">
        <v>45086</v>
      </c>
      <c r="C2118" s="3" t="s">
        <v>20</v>
      </c>
      <c r="D2118">
        <v>52</v>
      </c>
      <c r="E2118">
        <v>123</v>
      </c>
      <c r="F2118" t="s">
        <v>25</v>
      </c>
      <c r="G2118" t="str">
        <f>VLOOKUP(D2118, Товар!A:F,3,0)</f>
        <v>Печенье с маковой начинкой</v>
      </c>
      <c r="H2118">
        <f>VLOOKUP(D2118,Товар!A:F,6,0)</f>
        <v>100</v>
      </c>
      <c r="I2118">
        <f>VLOOKUP(D2118,Товар!A:F,5,0)</f>
        <v>200</v>
      </c>
      <c r="J2118">
        <f>I2118*E2118</f>
        <v>24600</v>
      </c>
      <c r="K2118" t="str">
        <f>VLOOKUP(C2118,Магазин!A:C,2,0)</f>
        <v>Заречный</v>
      </c>
    </row>
    <row r="2119" spans="1:11" hidden="1" x14ac:dyDescent="0.2">
      <c r="A2119">
        <v>2059</v>
      </c>
      <c r="B2119" s="2">
        <v>45086</v>
      </c>
      <c r="C2119" s="3" t="s">
        <v>20</v>
      </c>
      <c r="D2119">
        <v>55</v>
      </c>
      <c r="E2119">
        <v>147</v>
      </c>
      <c r="F2119" t="s">
        <v>25</v>
      </c>
      <c r="G2119" t="str">
        <f>VLOOKUP(D2119, Товар!A:F,3,0)</f>
        <v>Печенье сдобное вишня</v>
      </c>
      <c r="H2119">
        <f>VLOOKUP(D2119,Товар!A:F,6,0)</f>
        <v>100</v>
      </c>
      <c r="I2119">
        <f>VLOOKUP(D2119,Товар!A:F,5,0)</f>
        <v>300</v>
      </c>
      <c r="J2119">
        <f>I2119*E2119</f>
        <v>44100</v>
      </c>
      <c r="K2119" t="str">
        <f>VLOOKUP(C2119,Магазин!A:C,2,0)</f>
        <v>Заречный</v>
      </c>
    </row>
    <row r="2120" spans="1:11" hidden="1" x14ac:dyDescent="0.2">
      <c r="A2120">
        <v>2076</v>
      </c>
      <c r="B2120" s="2">
        <v>45086</v>
      </c>
      <c r="C2120" s="3" t="s">
        <v>21</v>
      </c>
      <c r="D2120">
        <v>48</v>
      </c>
      <c r="E2120">
        <v>114</v>
      </c>
      <c r="F2120" t="s">
        <v>25</v>
      </c>
      <c r="G2120" t="str">
        <f>VLOOKUP(D2120, Товар!A:F,3,0)</f>
        <v>Печенье овсяное с шоколадом</v>
      </c>
      <c r="H2120">
        <f>VLOOKUP(D2120,Товар!A:F,6,0)</f>
        <v>100</v>
      </c>
      <c r="I2120">
        <f>VLOOKUP(D2120,Товар!A:F,5,0)</f>
        <v>300</v>
      </c>
      <c r="J2120">
        <f>I2120*E2120</f>
        <v>34200</v>
      </c>
      <c r="K2120" t="str">
        <f>VLOOKUP(C2120,Магазин!A:C,2,0)</f>
        <v>Заречный</v>
      </c>
    </row>
    <row r="2121" spans="1:11" hidden="1" x14ac:dyDescent="0.2">
      <c r="A2121">
        <v>2080</v>
      </c>
      <c r="B2121" s="2">
        <v>45086</v>
      </c>
      <c r="C2121" s="3" t="s">
        <v>21</v>
      </c>
      <c r="D2121">
        <v>52</v>
      </c>
      <c r="E2121">
        <v>128</v>
      </c>
      <c r="F2121" t="s">
        <v>25</v>
      </c>
      <c r="G2121" t="str">
        <f>VLOOKUP(D2121, Товар!A:F,3,0)</f>
        <v>Печенье с маковой начинкой</v>
      </c>
      <c r="H2121">
        <f>VLOOKUP(D2121,Товар!A:F,6,0)</f>
        <v>100</v>
      </c>
      <c r="I2121">
        <f>VLOOKUP(D2121,Товар!A:F,5,0)</f>
        <v>200</v>
      </c>
      <c r="J2121">
        <f>I2121*E2121</f>
        <v>25600</v>
      </c>
      <c r="K2121" t="str">
        <f>VLOOKUP(C2121,Магазин!A:C,2,0)</f>
        <v>Заречный</v>
      </c>
    </row>
    <row r="2122" spans="1:11" hidden="1" x14ac:dyDescent="0.2">
      <c r="A2122">
        <v>2083</v>
      </c>
      <c r="B2122" s="2">
        <v>45086</v>
      </c>
      <c r="C2122" s="3" t="s">
        <v>21</v>
      </c>
      <c r="D2122">
        <v>55</v>
      </c>
      <c r="E2122">
        <v>164</v>
      </c>
      <c r="F2122" t="s">
        <v>25</v>
      </c>
      <c r="G2122" t="str">
        <f>VLOOKUP(D2122, Товар!A:F,3,0)</f>
        <v>Печенье сдобное вишня</v>
      </c>
      <c r="H2122">
        <f>VLOOKUP(D2122,Товар!A:F,6,0)</f>
        <v>100</v>
      </c>
      <c r="I2122">
        <f>VLOOKUP(D2122,Товар!A:F,5,0)</f>
        <v>300</v>
      </c>
      <c r="J2122">
        <f>I2122*E2122</f>
        <v>49200</v>
      </c>
      <c r="K2122" t="str">
        <f>VLOOKUP(C2122,Магазин!A:C,2,0)</f>
        <v>Заречный</v>
      </c>
    </row>
    <row r="2123" spans="1:11" hidden="1" x14ac:dyDescent="0.2">
      <c r="A2123">
        <v>2100</v>
      </c>
      <c r="B2123" s="2">
        <v>45086</v>
      </c>
      <c r="C2123" s="3" t="s">
        <v>22</v>
      </c>
      <c r="D2123">
        <v>48</v>
      </c>
      <c r="E2123">
        <v>123</v>
      </c>
      <c r="F2123" t="s">
        <v>25</v>
      </c>
      <c r="G2123" t="str">
        <f>VLOOKUP(D2123, Товар!A:F,3,0)</f>
        <v>Печенье овсяное с шоколадом</v>
      </c>
      <c r="H2123">
        <f>VLOOKUP(D2123,Товар!A:F,6,0)</f>
        <v>100</v>
      </c>
      <c r="I2123">
        <f>VLOOKUP(D2123,Товар!A:F,5,0)</f>
        <v>300</v>
      </c>
      <c r="J2123">
        <f>I2123*E2123</f>
        <v>36900</v>
      </c>
      <c r="K2123" t="str">
        <f>VLOOKUP(C2123,Магазин!A:C,2,0)</f>
        <v>Заречный</v>
      </c>
    </row>
    <row r="2124" spans="1:11" hidden="1" x14ac:dyDescent="0.2">
      <c r="A2124">
        <v>2104</v>
      </c>
      <c r="B2124" s="2">
        <v>45086</v>
      </c>
      <c r="C2124" s="3" t="s">
        <v>22</v>
      </c>
      <c r="D2124">
        <v>52</v>
      </c>
      <c r="E2124">
        <v>114</v>
      </c>
      <c r="F2124" t="s">
        <v>25</v>
      </c>
      <c r="G2124" t="str">
        <f>VLOOKUP(D2124, Товар!A:F,3,0)</f>
        <v>Печенье с маковой начинкой</v>
      </c>
      <c r="H2124">
        <f>VLOOKUP(D2124,Товар!A:F,6,0)</f>
        <v>100</v>
      </c>
      <c r="I2124">
        <f>VLOOKUP(D2124,Товар!A:F,5,0)</f>
        <v>200</v>
      </c>
      <c r="J2124">
        <f>I2124*E2124</f>
        <v>22800</v>
      </c>
      <c r="K2124" t="str">
        <f>VLOOKUP(C2124,Магазин!A:C,2,0)</f>
        <v>Заречный</v>
      </c>
    </row>
    <row r="2125" spans="1:11" hidden="1" x14ac:dyDescent="0.2">
      <c r="A2125">
        <v>2107</v>
      </c>
      <c r="B2125" s="2">
        <v>45086</v>
      </c>
      <c r="C2125" s="3" t="s">
        <v>22</v>
      </c>
      <c r="D2125">
        <v>55</v>
      </c>
      <c r="E2125">
        <v>122</v>
      </c>
      <c r="F2125" t="s">
        <v>25</v>
      </c>
      <c r="G2125" t="str">
        <f>VLOOKUP(D2125, Товар!A:F,3,0)</f>
        <v>Печенье сдобное вишня</v>
      </c>
      <c r="H2125">
        <f>VLOOKUP(D2125,Товар!A:F,6,0)</f>
        <v>100</v>
      </c>
      <c r="I2125">
        <f>VLOOKUP(D2125,Товар!A:F,5,0)</f>
        <v>300</v>
      </c>
      <c r="J2125">
        <f>I2125*E2125</f>
        <v>36600</v>
      </c>
      <c r="K2125" t="str">
        <f>VLOOKUP(C2125,Магазин!A:C,2,0)</f>
        <v>Заречный</v>
      </c>
    </row>
    <row r="2126" spans="1:11" hidden="1" x14ac:dyDescent="0.2">
      <c r="A2126">
        <v>2124</v>
      </c>
      <c r="B2126" s="2">
        <v>45086</v>
      </c>
      <c r="C2126" s="3" t="s">
        <v>23</v>
      </c>
      <c r="D2126">
        <v>48</v>
      </c>
      <c r="E2126">
        <v>165</v>
      </c>
      <c r="F2126" t="s">
        <v>25</v>
      </c>
      <c r="G2126" t="str">
        <f>VLOOKUP(D2126, Товар!A:F,3,0)</f>
        <v>Печенье овсяное с шоколадом</v>
      </c>
      <c r="H2126">
        <f>VLOOKUP(D2126,Товар!A:F,6,0)</f>
        <v>100</v>
      </c>
      <c r="I2126">
        <f>VLOOKUP(D2126,Товар!A:F,5,0)</f>
        <v>300</v>
      </c>
      <c r="J2126">
        <f>I2126*E2126</f>
        <v>49500</v>
      </c>
      <c r="K2126" t="str">
        <f>VLOOKUP(C2126,Магазин!A:C,2,0)</f>
        <v>Заречный</v>
      </c>
    </row>
    <row r="2127" spans="1:11" hidden="1" x14ac:dyDescent="0.2">
      <c r="A2127">
        <v>2128</v>
      </c>
      <c r="B2127" s="2">
        <v>45086</v>
      </c>
      <c r="C2127" s="3" t="s">
        <v>23</v>
      </c>
      <c r="D2127">
        <v>52</v>
      </c>
      <c r="E2127">
        <v>114</v>
      </c>
      <c r="F2127" t="s">
        <v>25</v>
      </c>
      <c r="G2127" t="str">
        <f>VLOOKUP(D2127, Товар!A:F,3,0)</f>
        <v>Печенье с маковой начинкой</v>
      </c>
      <c r="H2127">
        <f>VLOOKUP(D2127,Товар!A:F,6,0)</f>
        <v>100</v>
      </c>
      <c r="I2127">
        <f>VLOOKUP(D2127,Товар!A:F,5,0)</f>
        <v>200</v>
      </c>
      <c r="J2127">
        <f>I2127*E2127</f>
        <v>22800</v>
      </c>
      <c r="K2127" t="str">
        <f>VLOOKUP(C2127,Магазин!A:C,2,0)</f>
        <v>Заречный</v>
      </c>
    </row>
    <row r="2128" spans="1:11" hidden="1" x14ac:dyDescent="0.2">
      <c r="A2128">
        <v>2131</v>
      </c>
      <c r="B2128" s="2">
        <v>45086</v>
      </c>
      <c r="C2128" s="3" t="s">
        <v>23</v>
      </c>
      <c r="D2128">
        <v>55</v>
      </c>
      <c r="E2128">
        <v>163</v>
      </c>
      <c r="F2128" t="s">
        <v>25</v>
      </c>
      <c r="G2128" t="str">
        <f>VLOOKUP(D2128, Товар!A:F,3,0)</f>
        <v>Печенье сдобное вишня</v>
      </c>
      <c r="H2128">
        <f>VLOOKUP(D2128,Товар!A:F,6,0)</f>
        <v>100</v>
      </c>
      <c r="I2128">
        <f>VLOOKUP(D2128,Товар!A:F,5,0)</f>
        <v>300</v>
      </c>
      <c r="J2128">
        <f>I2128*E2128</f>
        <v>48900</v>
      </c>
      <c r="K2128" t="str">
        <f>VLOOKUP(C2128,Магазин!A:C,2,0)</f>
        <v>Заречный</v>
      </c>
    </row>
    <row r="2129" spans="1:11" hidden="1" x14ac:dyDescent="0.2">
      <c r="A2129">
        <v>2148</v>
      </c>
      <c r="B2129" s="2">
        <v>45086</v>
      </c>
      <c r="C2129" s="3" t="s">
        <v>24</v>
      </c>
      <c r="D2129">
        <v>48</v>
      </c>
      <c r="E2129">
        <v>145</v>
      </c>
      <c r="F2129" t="s">
        <v>25</v>
      </c>
      <c r="G2129" t="str">
        <f>VLOOKUP(D2129, Товар!A:F,3,0)</f>
        <v>Печенье овсяное с шоколадом</v>
      </c>
      <c r="H2129">
        <f>VLOOKUP(D2129,Товар!A:F,6,0)</f>
        <v>100</v>
      </c>
      <c r="I2129">
        <f>VLOOKUP(D2129,Товар!A:F,5,0)</f>
        <v>300</v>
      </c>
      <c r="J2129">
        <f>I2129*E2129</f>
        <v>43500</v>
      </c>
      <c r="K2129" t="str">
        <f>VLOOKUP(C2129,Магазин!A:C,2,0)</f>
        <v>Заречный</v>
      </c>
    </row>
    <row r="2130" spans="1:11" hidden="1" x14ac:dyDescent="0.2">
      <c r="A2130">
        <v>2152</v>
      </c>
      <c r="B2130" s="2">
        <v>45086</v>
      </c>
      <c r="C2130" s="3" t="s">
        <v>24</v>
      </c>
      <c r="D2130">
        <v>52</v>
      </c>
      <c r="E2130">
        <v>138</v>
      </c>
      <c r="F2130" t="s">
        <v>25</v>
      </c>
      <c r="G2130" t="str">
        <f>VLOOKUP(D2130, Товар!A:F,3,0)</f>
        <v>Печенье с маковой начинкой</v>
      </c>
      <c r="H2130">
        <f>VLOOKUP(D2130,Товар!A:F,6,0)</f>
        <v>100</v>
      </c>
      <c r="I2130">
        <f>VLOOKUP(D2130,Товар!A:F,5,0)</f>
        <v>200</v>
      </c>
      <c r="J2130">
        <f>I2130*E2130</f>
        <v>27600</v>
      </c>
      <c r="K2130" t="str">
        <f>VLOOKUP(C2130,Магазин!A:C,2,0)</f>
        <v>Заречный</v>
      </c>
    </row>
    <row r="2131" spans="1:11" hidden="1" x14ac:dyDescent="0.2">
      <c r="A2131">
        <v>2155</v>
      </c>
      <c r="B2131" s="2">
        <v>45086</v>
      </c>
      <c r="C2131" s="3" t="s">
        <v>24</v>
      </c>
      <c r="D2131">
        <v>55</v>
      </c>
      <c r="E2131">
        <v>128</v>
      </c>
      <c r="F2131" t="s">
        <v>25</v>
      </c>
      <c r="G2131" t="str">
        <f>VLOOKUP(D2131, Товар!A:F,3,0)</f>
        <v>Печенье сдобное вишня</v>
      </c>
      <c r="H2131">
        <f>VLOOKUP(D2131,Товар!A:F,6,0)</f>
        <v>100</v>
      </c>
      <c r="I2131">
        <f>VLOOKUP(D2131,Товар!A:F,5,0)</f>
        <v>300</v>
      </c>
      <c r="J2131">
        <f>I2131*E2131</f>
        <v>38400</v>
      </c>
      <c r="K2131" t="str">
        <f>VLOOKUP(C2131,Магазин!A:C,2,0)</f>
        <v>Заречный</v>
      </c>
    </row>
    <row r="2132" spans="1:11" hidden="1" x14ac:dyDescent="0.2">
      <c r="A2132">
        <v>3719</v>
      </c>
      <c r="B2132" s="2">
        <v>45091</v>
      </c>
      <c r="C2132" s="3" t="s">
        <v>20</v>
      </c>
      <c r="D2132">
        <v>11</v>
      </c>
      <c r="E2132">
        <v>81</v>
      </c>
      <c r="F2132" t="s">
        <v>25</v>
      </c>
      <c r="G2132" t="str">
        <f>VLOOKUP(D2132, Товар!A:F,3,0)</f>
        <v>Карамель клубничная</v>
      </c>
      <c r="H2132">
        <f>VLOOKUP(D2132,Товар!A:F,6,0)</f>
        <v>100</v>
      </c>
      <c r="I2132">
        <f>VLOOKUP(D2132,Товар!A:F,5,0)</f>
        <v>500</v>
      </c>
      <c r="J2132">
        <f>I2132*E2132</f>
        <v>40500</v>
      </c>
      <c r="K2132" t="str">
        <f>VLOOKUP(C2132,Магазин!A:C,2,0)</f>
        <v>Заречный</v>
      </c>
    </row>
    <row r="2133" spans="1:11" hidden="1" x14ac:dyDescent="0.2">
      <c r="A2133">
        <v>3755</v>
      </c>
      <c r="B2133" s="2">
        <v>45091</v>
      </c>
      <c r="C2133" s="3" t="s">
        <v>21</v>
      </c>
      <c r="D2133">
        <v>11</v>
      </c>
      <c r="E2133">
        <v>84</v>
      </c>
      <c r="F2133" t="s">
        <v>25</v>
      </c>
      <c r="G2133" t="str">
        <f>VLOOKUP(D2133, Товар!A:F,3,0)</f>
        <v>Карамель клубничная</v>
      </c>
      <c r="H2133">
        <f>VLOOKUP(D2133,Товар!A:F,6,0)</f>
        <v>100</v>
      </c>
      <c r="I2133">
        <f>VLOOKUP(D2133,Товар!A:F,5,0)</f>
        <v>500</v>
      </c>
      <c r="J2133">
        <f>I2133*E2133</f>
        <v>42000</v>
      </c>
      <c r="K2133" t="str">
        <f>VLOOKUP(C2133,Магазин!A:C,2,0)</f>
        <v>Заречный</v>
      </c>
    </row>
    <row r="2134" spans="1:11" hidden="1" x14ac:dyDescent="0.2">
      <c r="A2134">
        <v>3791</v>
      </c>
      <c r="B2134" s="2">
        <v>45091</v>
      </c>
      <c r="C2134" s="3" t="s">
        <v>22</v>
      </c>
      <c r="D2134">
        <v>11</v>
      </c>
      <c r="E2134">
        <v>94</v>
      </c>
      <c r="F2134" t="s">
        <v>25</v>
      </c>
      <c r="G2134" t="str">
        <f>VLOOKUP(D2134, Товар!A:F,3,0)</f>
        <v>Карамель клубничная</v>
      </c>
      <c r="H2134">
        <f>VLOOKUP(D2134,Товар!A:F,6,0)</f>
        <v>100</v>
      </c>
      <c r="I2134">
        <f>VLOOKUP(D2134,Товар!A:F,5,0)</f>
        <v>500</v>
      </c>
      <c r="J2134">
        <f>I2134*E2134</f>
        <v>47000</v>
      </c>
      <c r="K2134" t="str">
        <f>VLOOKUP(C2134,Магазин!A:C,2,0)</f>
        <v>Заречный</v>
      </c>
    </row>
    <row r="2135" spans="1:11" hidden="1" x14ac:dyDescent="0.2">
      <c r="A2135">
        <v>3827</v>
      </c>
      <c r="B2135" s="2">
        <v>45091</v>
      </c>
      <c r="C2135" s="3" t="s">
        <v>23</v>
      </c>
      <c r="D2135">
        <v>11</v>
      </c>
      <c r="E2135">
        <v>29</v>
      </c>
      <c r="F2135" t="s">
        <v>25</v>
      </c>
      <c r="G2135" t="str">
        <f>VLOOKUP(D2135, Товар!A:F,3,0)</f>
        <v>Карамель клубничная</v>
      </c>
      <c r="H2135">
        <f>VLOOKUP(D2135,Товар!A:F,6,0)</f>
        <v>100</v>
      </c>
      <c r="I2135">
        <f>VLOOKUP(D2135,Товар!A:F,5,0)</f>
        <v>500</v>
      </c>
      <c r="J2135">
        <f>I2135*E2135</f>
        <v>14500</v>
      </c>
      <c r="K2135" t="str">
        <f>VLOOKUP(C2135,Магазин!A:C,2,0)</f>
        <v>Заречный</v>
      </c>
    </row>
    <row r="2136" spans="1:11" hidden="1" x14ac:dyDescent="0.2">
      <c r="A2136">
        <v>3863</v>
      </c>
      <c r="B2136" s="2">
        <v>45091</v>
      </c>
      <c r="C2136" s="3" t="s">
        <v>24</v>
      </c>
      <c r="D2136">
        <v>11</v>
      </c>
      <c r="E2136">
        <v>79</v>
      </c>
      <c r="F2136" t="s">
        <v>25</v>
      </c>
      <c r="G2136" t="str">
        <f>VLOOKUP(D2136, Товар!A:F,3,0)</f>
        <v>Карамель клубничная</v>
      </c>
      <c r="H2136">
        <f>VLOOKUP(D2136,Товар!A:F,6,0)</f>
        <v>100</v>
      </c>
      <c r="I2136">
        <f>VLOOKUP(D2136,Товар!A:F,5,0)</f>
        <v>500</v>
      </c>
      <c r="J2136">
        <f>I2136*E2136</f>
        <v>39500</v>
      </c>
      <c r="K2136" t="str">
        <f>VLOOKUP(C2136,Магазин!A:C,2,0)</f>
        <v>Заречный</v>
      </c>
    </row>
    <row r="2137" spans="1:11" hidden="1" x14ac:dyDescent="0.2">
      <c r="A2137">
        <v>4212</v>
      </c>
      <c r="B2137" s="2">
        <v>45091</v>
      </c>
      <c r="C2137" s="3" t="s">
        <v>20</v>
      </c>
      <c r="D2137">
        <v>48</v>
      </c>
      <c r="E2137">
        <v>175</v>
      </c>
      <c r="F2137" t="s">
        <v>25</v>
      </c>
      <c r="G2137" t="str">
        <f>VLOOKUP(D2137, Товар!A:F,3,0)</f>
        <v>Печенье овсяное с шоколадом</v>
      </c>
      <c r="H2137">
        <f>VLOOKUP(D2137,Товар!A:F,6,0)</f>
        <v>100</v>
      </c>
      <c r="I2137">
        <f>VLOOKUP(D2137,Товар!A:F,5,0)</f>
        <v>300</v>
      </c>
      <c r="J2137">
        <f>I2137*E2137</f>
        <v>52500</v>
      </c>
      <c r="K2137" t="str">
        <f>VLOOKUP(C2137,Магазин!A:C,2,0)</f>
        <v>Заречный</v>
      </c>
    </row>
    <row r="2138" spans="1:11" hidden="1" x14ac:dyDescent="0.2">
      <c r="A2138">
        <v>4216</v>
      </c>
      <c r="B2138" s="2">
        <v>45091</v>
      </c>
      <c r="C2138" s="3" t="s">
        <v>20</v>
      </c>
      <c r="D2138">
        <v>52</v>
      </c>
      <c r="E2138">
        <v>122</v>
      </c>
      <c r="F2138" t="s">
        <v>25</v>
      </c>
      <c r="G2138" t="str">
        <f>VLOOKUP(D2138, Товар!A:F,3,0)</f>
        <v>Печенье с маковой начинкой</v>
      </c>
      <c r="H2138">
        <f>VLOOKUP(D2138,Товар!A:F,6,0)</f>
        <v>100</v>
      </c>
      <c r="I2138">
        <f>VLOOKUP(D2138,Товар!A:F,5,0)</f>
        <v>200</v>
      </c>
      <c r="J2138">
        <f>I2138*E2138</f>
        <v>24400</v>
      </c>
      <c r="K2138" t="str">
        <f>VLOOKUP(C2138,Магазин!A:C,2,0)</f>
        <v>Заречный</v>
      </c>
    </row>
    <row r="2139" spans="1:11" hidden="1" x14ac:dyDescent="0.2">
      <c r="A2139">
        <v>4219</v>
      </c>
      <c r="B2139" s="2">
        <v>45091</v>
      </c>
      <c r="C2139" s="3" t="s">
        <v>20</v>
      </c>
      <c r="D2139">
        <v>55</v>
      </c>
      <c r="E2139">
        <v>146</v>
      </c>
      <c r="F2139" t="s">
        <v>25</v>
      </c>
      <c r="G2139" t="str">
        <f>VLOOKUP(D2139, Товар!A:F,3,0)</f>
        <v>Печенье сдобное вишня</v>
      </c>
      <c r="H2139">
        <f>VLOOKUP(D2139,Товар!A:F,6,0)</f>
        <v>100</v>
      </c>
      <c r="I2139">
        <f>VLOOKUP(D2139,Товар!A:F,5,0)</f>
        <v>300</v>
      </c>
      <c r="J2139">
        <f>I2139*E2139</f>
        <v>43800</v>
      </c>
      <c r="K2139" t="str">
        <f>VLOOKUP(C2139,Магазин!A:C,2,0)</f>
        <v>Заречный</v>
      </c>
    </row>
    <row r="2140" spans="1:11" hidden="1" x14ac:dyDescent="0.2">
      <c r="A2140">
        <v>4236</v>
      </c>
      <c r="B2140" s="2">
        <v>45091</v>
      </c>
      <c r="C2140" s="3" t="s">
        <v>21</v>
      </c>
      <c r="D2140">
        <v>48</v>
      </c>
      <c r="E2140">
        <v>105</v>
      </c>
      <c r="F2140" t="s">
        <v>25</v>
      </c>
      <c r="G2140" t="str">
        <f>VLOOKUP(D2140, Товар!A:F,3,0)</f>
        <v>Печенье овсяное с шоколадом</v>
      </c>
      <c r="H2140">
        <f>VLOOKUP(D2140,Товар!A:F,6,0)</f>
        <v>100</v>
      </c>
      <c r="I2140">
        <f>VLOOKUP(D2140,Товар!A:F,5,0)</f>
        <v>300</v>
      </c>
      <c r="J2140">
        <f>I2140*E2140</f>
        <v>31500</v>
      </c>
      <c r="K2140" t="str">
        <f>VLOOKUP(C2140,Магазин!A:C,2,0)</f>
        <v>Заречный</v>
      </c>
    </row>
    <row r="2141" spans="1:11" hidden="1" x14ac:dyDescent="0.2">
      <c r="A2141">
        <v>4240</v>
      </c>
      <c r="B2141" s="2">
        <v>45091</v>
      </c>
      <c r="C2141" s="3" t="s">
        <v>21</v>
      </c>
      <c r="D2141">
        <v>52</v>
      </c>
      <c r="E2141">
        <v>163</v>
      </c>
      <c r="F2141" t="s">
        <v>25</v>
      </c>
      <c r="G2141" t="str">
        <f>VLOOKUP(D2141, Товар!A:F,3,0)</f>
        <v>Печенье с маковой начинкой</v>
      </c>
      <c r="H2141">
        <f>VLOOKUP(D2141,Товар!A:F,6,0)</f>
        <v>100</v>
      </c>
      <c r="I2141">
        <f>VLOOKUP(D2141,Товар!A:F,5,0)</f>
        <v>200</v>
      </c>
      <c r="J2141">
        <f>I2141*E2141</f>
        <v>32600</v>
      </c>
      <c r="K2141" t="str">
        <f>VLOOKUP(C2141,Магазин!A:C,2,0)</f>
        <v>Заречный</v>
      </c>
    </row>
    <row r="2142" spans="1:11" hidden="1" x14ac:dyDescent="0.2">
      <c r="A2142">
        <v>4243</v>
      </c>
      <c r="B2142" s="2">
        <v>45091</v>
      </c>
      <c r="C2142" s="3" t="s">
        <v>21</v>
      </c>
      <c r="D2142">
        <v>55</v>
      </c>
      <c r="E2142">
        <v>138</v>
      </c>
      <c r="F2142" t="s">
        <v>25</v>
      </c>
      <c r="G2142" t="str">
        <f>VLOOKUP(D2142, Товар!A:F,3,0)</f>
        <v>Печенье сдобное вишня</v>
      </c>
      <c r="H2142">
        <f>VLOOKUP(D2142,Товар!A:F,6,0)</f>
        <v>100</v>
      </c>
      <c r="I2142">
        <f>VLOOKUP(D2142,Товар!A:F,5,0)</f>
        <v>300</v>
      </c>
      <c r="J2142">
        <f>I2142*E2142</f>
        <v>41400</v>
      </c>
      <c r="K2142" t="str">
        <f>VLOOKUP(C2142,Магазин!A:C,2,0)</f>
        <v>Заречный</v>
      </c>
    </row>
    <row r="2143" spans="1:11" hidden="1" x14ac:dyDescent="0.2">
      <c r="A2143">
        <v>4260</v>
      </c>
      <c r="B2143" s="2">
        <v>45091</v>
      </c>
      <c r="C2143" s="3" t="s">
        <v>22</v>
      </c>
      <c r="D2143">
        <v>48</v>
      </c>
      <c r="E2143">
        <v>196</v>
      </c>
      <c r="F2143" t="s">
        <v>25</v>
      </c>
      <c r="G2143" t="str">
        <f>VLOOKUP(D2143, Товар!A:F,3,0)</f>
        <v>Печенье овсяное с шоколадом</v>
      </c>
      <c r="H2143">
        <f>VLOOKUP(D2143,Товар!A:F,6,0)</f>
        <v>100</v>
      </c>
      <c r="I2143">
        <f>VLOOKUP(D2143,Товар!A:F,5,0)</f>
        <v>300</v>
      </c>
      <c r="J2143">
        <f>I2143*E2143</f>
        <v>58800</v>
      </c>
      <c r="K2143" t="str">
        <f>VLOOKUP(C2143,Магазин!A:C,2,0)</f>
        <v>Заречный</v>
      </c>
    </row>
    <row r="2144" spans="1:11" hidden="1" x14ac:dyDescent="0.2">
      <c r="A2144">
        <v>4264</v>
      </c>
      <c r="B2144" s="2">
        <v>45091</v>
      </c>
      <c r="C2144" s="3" t="s">
        <v>22</v>
      </c>
      <c r="D2144">
        <v>52</v>
      </c>
      <c r="E2144">
        <v>175</v>
      </c>
      <c r="F2144" t="s">
        <v>25</v>
      </c>
      <c r="G2144" t="str">
        <f>VLOOKUP(D2144, Товар!A:F,3,0)</f>
        <v>Печенье с маковой начинкой</v>
      </c>
      <c r="H2144">
        <f>VLOOKUP(D2144,Товар!A:F,6,0)</f>
        <v>100</v>
      </c>
      <c r="I2144">
        <f>VLOOKUP(D2144,Товар!A:F,5,0)</f>
        <v>200</v>
      </c>
      <c r="J2144">
        <f>I2144*E2144</f>
        <v>35000</v>
      </c>
      <c r="K2144" t="str">
        <f>VLOOKUP(C2144,Магазин!A:C,2,0)</f>
        <v>Заречный</v>
      </c>
    </row>
    <row r="2145" spans="1:11" hidden="1" x14ac:dyDescent="0.2">
      <c r="A2145">
        <v>4267</v>
      </c>
      <c r="B2145" s="2">
        <v>45091</v>
      </c>
      <c r="C2145" s="3" t="s">
        <v>22</v>
      </c>
      <c r="D2145">
        <v>55</v>
      </c>
      <c r="E2145">
        <v>141</v>
      </c>
      <c r="F2145" t="s">
        <v>25</v>
      </c>
      <c r="G2145" t="str">
        <f>VLOOKUP(D2145, Товар!A:F,3,0)</f>
        <v>Печенье сдобное вишня</v>
      </c>
      <c r="H2145">
        <f>VLOOKUP(D2145,Товар!A:F,6,0)</f>
        <v>100</v>
      </c>
      <c r="I2145">
        <f>VLOOKUP(D2145,Товар!A:F,5,0)</f>
        <v>300</v>
      </c>
      <c r="J2145">
        <f>I2145*E2145</f>
        <v>42300</v>
      </c>
      <c r="K2145" t="str">
        <f>VLOOKUP(C2145,Магазин!A:C,2,0)</f>
        <v>Заречный</v>
      </c>
    </row>
    <row r="2146" spans="1:11" hidden="1" x14ac:dyDescent="0.2">
      <c r="A2146">
        <v>4284</v>
      </c>
      <c r="B2146" s="2">
        <v>45091</v>
      </c>
      <c r="C2146" s="3" t="s">
        <v>23</v>
      </c>
      <c r="D2146">
        <v>48</v>
      </c>
      <c r="E2146">
        <v>191</v>
      </c>
      <c r="F2146" t="s">
        <v>25</v>
      </c>
      <c r="G2146" t="str">
        <f>VLOOKUP(D2146, Товар!A:F,3,0)</f>
        <v>Печенье овсяное с шоколадом</v>
      </c>
      <c r="H2146">
        <f>VLOOKUP(D2146,Товар!A:F,6,0)</f>
        <v>100</v>
      </c>
      <c r="I2146">
        <f>VLOOKUP(D2146,Товар!A:F,5,0)</f>
        <v>300</v>
      </c>
      <c r="J2146">
        <f>I2146*E2146</f>
        <v>57300</v>
      </c>
      <c r="K2146" t="str">
        <f>VLOOKUP(C2146,Магазин!A:C,2,0)</f>
        <v>Заречный</v>
      </c>
    </row>
    <row r="2147" spans="1:11" hidden="1" x14ac:dyDescent="0.2">
      <c r="A2147">
        <v>4288</v>
      </c>
      <c r="B2147" s="2">
        <v>45091</v>
      </c>
      <c r="C2147" s="3" t="s">
        <v>23</v>
      </c>
      <c r="D2147">
        <v>52</v>
      </c>
      <c r="E2147">
        <v>105</v>
      </c>
      <c r="F2147" t="s">
        <v>25</v>
      </c>
      <c r="G2147" t="str">
        <f>VLOOKUP(D2147, Товар!A:F,3,0)</f>
        <v>Печенье с маковой начинкой</v>
      </c>
      <c r="H2147">
        <f>VLOOKUP(D2147,Товар!A:F,6,0)</f>
        <v>100</v>
      </c>
      <c r="I2147">
        <f>VLOOKUP(D2147,Товар!A:F,5,0)</f>
        <v>200</v>
      </c>
      <c r="J2147">
        <f>I2147*E2147</f>
        <v>21000</v>
      </c>
      <c r="K2147" t="str">
        <f>VLOOKUP(C2147,Магазин!A:C,2,0)</f>
        <v>Заречный</v>
      </c>
    </row>
    <row r="2148" spans="1:11" hidden="1" x14ac:dyDescent="0.2">
      <c r="A2148">
        <v>4291</v>
      </c>
      <c r="B2148" s="2">
        <v>45091</v>
      </c>
      <c r="C2148" s="3" t="s">
        <v>23</v>
      </c>
      <c r="D2148">
        <v>55</v>
      </c>
      <c r="E2148">
        <v>145</v>
      </c>
      <c r="F2148" t="s">
        <v>25</v>
      </c>
      <c r="G2148" t="str">
        <f>VLOOKUP(D2148, Товар!A:F,3,0)</f>
        <v>Печенье сдобное вишня</v>
      </c>
      <c r="H2148">
        <f>VLOOKUP(D2148,Товар!A:F,6,0)</f>
        <v>100</v>
      </c>
      <c r="I2148">
        <f>VLOOKUP(D2148,Товар!A:F,5,0)</f>
        <v>300</v>
      </c>
      <c r="J2148">
        <f>I2148*E2148</f>
        <v>43500</v>
      </c>
      <c r="K2148" t="str">
        <f>VLOOKUP(C2148,Магазин!A:C,2,0)</f>
        <v>Заречный</v>
      </c>
    </row>
    <row r="2149" spans="1:11" hidden="1" x14ac:dyDescent="0.2">
      <c r="A2149">
        <v>4308</v>
      </c>
      <c r="B2149" s="2">
        <v>45092</v>
      </c>
      <c r="C2149" s="3" t="s">
        <v>24</v>
      </c>
      <c r="D2149">
        <v>48</v>
      </c>
      <c r="E2149">
        <v>192</v>
      </c>
      <c r="F2149" t="s">
        <v>25</v>
      </c>
      <c r="G2149" t="str">
        <f>VLOOKUP(D2149, Товар!A:F,3,0)</f>
        <v>Печенье овсяное с шоколадом</v>
      </c>
      <c r="H2149">
        <f>VLOOKUP(D2149,Товар!A:F,6,0)</f>
        <v>100</v>
      </c>
      <c r="I2149">
        <f>VLOOKUP(D2149,Товар!A:F,5,0)</f>
        <v>300</v>
      </c>
      <c r="J2149">
        <f>I2149*E2149</f>
        <v>57600</v>
      </c>
      <c r="K2149" t="str">
        <f>VLOOKUP(C2149,Магазин!A:C,2,0)</f>
        <v>Заречный</v>
      </c>
    </row>
    <row r="2150" spans="1:11" hidden="1" x14ac:dyDescent="0.2">
      <c r="A2150">
        <v>4312</v>
      </c>
      <c r="B2150" s="2">
        <v>45092</v>
      </c>
      <c r="C2150" s="3" t="s">
        <v>24</v>
      </c>
      <c r="D2150">
        <v>52</v>
      </c>
      <c r="E2150">
        <v>145</v>
      </c>
      <c r="F2150" t="s">
        <v>25</v>
      </c>
      <c r="G2150" t="str">
        <f>VLOOKUP(D2150, Товар!A:F,3,0)</f>
        <v>Печенье с маковой начинкой</v>
      </c>
      <c r="H2150">
        <f>VLOOKUP(D2150,Товар!A:F,6,0)</f>
        <v>100</v>
      </c>
      <c r="I2150">
        <f>VLOOKUP(D2150,Товар!A:F,5,0)</f>
        <v>200</v>
      </c>
      <c r="J2150">
        <f>I2150*E2150</f>
        <v>29000</v>
      </c>
      <c r="K2150" t="str">
        <f>VLOOKUP(C2150,Магазин!A:C,2,0)</f>
        <v>Заречный</v>
      </c>
    </row>
    <row r="2151" spans="1:11" hidden="1" x14ac:dyDescent="0.2">
      <c r="A2151">
        <v>4315</v>
      </c>
      <c r="B2151" s="2">
        <v>45092</v>
      </c>
      <c r="C2151" s="3" t="s">
        <v>24</v>
      </c>
      <c r="D2151">
        <v>55</v>
      </c>
      <c r="E2151">
        <v>176</v>
      </c>
      <c r="F2151" t="s">
        <v>25</v>
      </c>
      <c r="G2151" t="str">
        <f>VLOOKUP(D2151, Товар!A:F,3,0)</f>
        <v>Печенье сдобное вишня</v>
      </c>
      <c r="H2151">
        <f>VLOOKUP(D2151,Товар!A:F,6,0)</f>
        <v>100</v>
      </c>
      <c r="I2151">
        <f>VLOOKUP(D2151,Товар!A:F,5,0)</f>
        <v>300</v>
      </c>
      <c r="J2151">
        <f>I2151*E2151</f>
        <v>52800</v>
      </c>
      <c r="K2151" t="str">
        <f>VLOOKUP(C2151,Магазин!A:C,2,0)</f>
        <v>Заречный</v>
      </c>
    </row>
    <row r="2152" spans="1:11" hidden="1" x14ac:dyDescent="0.2">
      <c r="A2152">
        <v>1549</v>
      </c>
      <c r="B2152" s="2">
        <v>45084</v>
      </c>
      <c r="C2152" s="3" t="s">
        <v>20</v>
      </c>
      <c r="D2152">
        <v>1</v>
      </c>
      <c r="E2152">
        <v>98</v>
      </c>
      <c r="F2152" t="s">
        <v>25</v>
      </c>
      <c r="G2152" t="str">
        <f>VLOOKUP(D2152, Товар!A:F,3,0)</f>
        <v>Батончик соевый</v>
      </c>
      <c r="H2152">
        <f>VLOOKUP(D2152,Товар!A:F,6,0)</f>
        <v>110</v>
      </c>
      <c r="I2152">
        <f>VLOOKUP(D2152,Товар!A:F,5,0)</f>
        <v>250</v>
      </c>
      <c r="J2152">
        <f>I2152*E2152</f>
        <v>24500</v>
      </c>
      <c r="K2152" t="str">
        <f>VLOOKUP(C2152,Магазин!A:C,2,0)</f>
        <v>Заречный</v>
      </c>
    </row>
    <row r="2153" spans="1:11" hidden="1" x14ac:dyDescent="0.2">
      <c r="A2153">
        <v>1569</v>
      </c>
      <c r="B2153" s="2">
        <v>45084</v>
      </c>
      <c r="C2153" s="3" t="s">
        <v>20</v>
      </c>
      <c r="D2153">
        <v>21</v>
      </c>
      <c r="E2153">
        <v>95</v>
      </c>
      <c r="F2153" t="s">
        <v>25</v>
      </c>
      <c r="G2153" t="str">
        <f>VLOOKUP(D2153, Товар!A:F,3,0)</f>
        <v>Мармелад сливовый</v>
      </c>
      <c r="H2153">
        <f>VLOOKUP(D2153,Товар!A:F,6,0)</f>
        <v>110</v>
      </c>
      <c r="I2153">
        <f>VLOOKUP(D2153,Товар!A:F,5,0)</f>
        <v>500</v>
      </c>
      <c r="J2153">
        <f>I2153*E2153</f>
        <v>47500</v>
      </c>
      <c r="K2153" t="str">
        <f>VLOOKUP(C2153,Магазин!A:C,2,0)</f>
        <v>Заречный</v>
      </c>
    </row>
    <row r="2154" spans="1:11" hidden="1" x14ac:dyDescent="0.2">
      <c r="A2154">
        <v>1585</v>
      </c>
      <c r="B2154" s="2">
        <v>45084</v>
      </c>
      <c r="C2154" s="3" t="s">
        <v>21</v>
      </c>
      <c r="D2154">
        <v>1</v>
      </c>
      <c r="E2154">
        <v>42</v>
      </c>
      <c r="F2154" t="s">
        <v>25</v>
      </c>
      <c r="G2154" t="str">
        <f>VLOOKUP(D2154, Товар!A:F,3,0)</f>
        <v>Батончик соевый</v>
      </c>
      <c r="H2154">
        <f>VLOOKUP(D2154,Товар!A:F,6,0)</f>
        <v>110</v>
      </c>
      <c r="I2154">
        <f>VLOOKUP(D2154,Товар!A:F,5,0)</f>
        <v>250</v>
      </c>
      <c r="J2154">
        <f>I2154*E2154</f>
        <v>10500</v>
      </c>
      <c r="K2154" t="str">
        <f>VLOOKUP(C2154,Магазин!A:C,2,0)</f>
        <v>Заречный</v>
      </c>
    </row>
    <row r="2155" spans="1:11" hidden="1" x14ac:dyDescent="0.2">
      <c r="A2155">
        <v>1605</v>
      </c>
      <c r="B2155" s="2">
        <v>45084</v>
      </c>
      <c r="C2155" s="3" t="s">
        <v>21</v>
      </c>
      <c r="D2155">
        <v>21</v>
      </c>
      <c r="E2155">
        <v>63</v>
      </c>
      <c r="F2155" t="s">
        <v>25</v>
      </c>
      <c r="G2155" t="str">
        <f>VLOOKUP(D2155, Товар!A:F,3,0)</f>
        <v>Мармелад сливовый</v>
      </c>
      <c r="H2155">
        <f>VLOOKUP(D2155,Товар!A:F,6,0)</f>
        <v>110</v>
      </c>
      <c r="I2155">
        <f>VLOOKUP(D2155,Товар!A:F,5,0)</f>
        <v>500</v>
      </c>
      <c r="J2155">
        <f>I2155*E2155</f>
        <v>31500</v>
      </c>
      <c r="K2155" t="str">
        <f>VLOOKUP(C2155,Магазин!A:C,2,0)</f>
        <v>Заречный</v>
      </c>
    </row>
    <row r="2156" spans="1:11" hidden="1" x14ac:dyDescent="0.2">
      <c r="A2156">
        <v>1621</v>
      </c>
      <c r="B2156" s="2">
        <v>45084</v>
      </c>
      <c r="C2156" s="3" t="s">
        <v>22</v>
      </c>
      <c r="D2156">
        <v>1</v>
      </c>
      <c r="E2156">
        <v>83</v>
      </c>
      <c r="F2156" t="s">
        <v>25</v>
      </c>
      <c r="G2156" t="str">
        <f>VLOOKUP(D2156, Товар!A:F,3,0)</f>
        <v>Батончик соевый</v>
      </c>
      <c r="H2156">
        <f>VLOOKUP(D2156,Товар!A:F,6,0)</f>
        <v>110</v>
      </c>
      <c r="I2156">
        <f>VLOOKUP(D2156,Товар!A:F,5,0)</f>
        <v>250</v>
      </c>
      <c r="J2156">
        <f>I2156*E2156</f>
        <v>20750</v>
      </c>
      <c r="K2156" t="str">
        <f>VLOOKUP(C2156,Магазин!A:C,2,0)</f>
        <v>Заречный</v>
      </c>
    </row>
    <row r="2157" spans="1:11" hidden="1" x14ac:dyDescent="0.2">
      <c r="A2157">
        <v>1641</v>
      </c>
      <c r="B2157" s="2">
        <v>45084</v>
      </c>
      <c r="C2157" s="3" t="s">
        <v>22</v>
      </c>
      <c r="D2157">
        <v>21</v>
      </c>
      <c r="E2157">
        <v>73</v>
      </c>
      <c r="F2157" t="s">
        <v>25</v>
      </c>
      <c r="G2157" t="str">
        <f>VLOOKUP(D2157, Товар!A:F,3,0)</f>
        <v>Мармелад сливовый</v>
      </c>
      <c r="H2157">
        <f>VLOOKUP(D2157,Товар!A:F,6,0)</f>
        <v>110</v>
      </c>
      <c r="I2157">
        <f>VLOOKUP(D2157,Товар!A:F,5,0)</f>
        <v>500</v>
      </c>
      <c r="J2157">
        <f>I2157*E2157</f>
        <v>36500</v>
      </c>
      <c r="K2157" t="str">
        <f>VLOOKUP(C2157,Магазин!A:C,2,0)</f>
        <v>Заречный</v>
      </c>
    </row>
    <row r="2158" spans="1:11" hidden="1" x14ac:dyDescent="0.2">
      <c r="A2158">
        <v>1657</v>
      </c>
      <c r="B2158" s="2">
        <v>45084</v>
      </c>
      <c r="C2158" s="3" t="s">
        <v>23</v>
      </c>
      <c r="D2158">
        <v>1</v>
      </c>
      <c r="E2158">
        <v>94</v>
      </c>
      <c r="F2158" t="s">
        <v>25</v>
      </c>
      <c r="G2158" t="str">
        <f>VLOOKUP(D2158, Товар!A:F,3,0)</f>
        <v>Батончик соевый</v>
      </c>
      <c r="H2158">
        <f>VLOOKUP(D2158,Товар!A:F,6,0)</f>
        <v>110</v>
      </c>
      <c r="I2158">
        <f>VLOOKUP(D2158,Товар!A:F,5,0)</f>
        <v>250</v>
      </c>
      <c r="J2158">
        <f>I2158*E2158</f>
        <v>23500</v>
      </c>
      <c r="K2158" t="str">
        <f>VLOOKUP(C2158,Магазин!A:C,2,0)</f>
        <v>Заречный</v>
      </c>
    </row>
    <row r="2159" spans="1:11" hidden="1" x14ac:dyDescent="0.2">
      <c r="A2159">
        <v>1677</v>
      </c>
      <c r="B2159" s="2">
        <v>45084</v>
      </c>
      <c r="C2159" s="3" t="s">
        <v>23</v>
      </c>
      <c r="D2159">
        <v>21</v>
      </c>
      <c r="E2159">
        <v>48</v>
      </c>
      <c r="F2159" t="s">
        <v>25</v>
      </c>
      <c r="G2159" t="str">
        <f>VLOOKUP(D2159, Товар!A:F,3,0)</f>
        <v>Мармелад сливовый</v>
      </c>
      <c r="H2159">
        <f>VLOOKUP(D2159,Товар!A:F,6,0)</f>
        <v>110</v>
      </c>
      <c r="I2159">
        <f>VLOOKUP(D2159,Товар!A:F,5,0)</f>
        <v>500</v>
      </c>
      <c r="J2159">
        <f>I2159*E2159</f>
        <v>24000</v>
      </c>
      <c r="K2159" t="str">
        <f>VLOOKUP(C2159,Магазин!A:C,2,0)</f>
        <v>Заречный</v>
      </c>
    </row>
    <row r="2160" spans="1:11" hidden="1" x14ac:dyDescent="0.2">
      <c r="A2160">
        <v>1693</v>
      </c>
      <c r="B2160" s="2">
        <v>45084</v>
      </c>
      <c r="C2160" s="3" t="s">
        <v>24</v>
      </c>
      <c r="D2160">
        <v>1</v>
      </c>
      <c r="E2160">
        <v>36</v>
      </c>
      <c r="F2160" t="s">
        <v>25</v>
      </c>
      <c r="G2160" t="str">
        <f>VLOOKUP(D2160, Товар!A:F,3,0)</f>
        <v>Батончик соевый</v>
      </c>
      <c r="H2160">
        <f>VLOOKUP(D2160,Товар!A:F,6,0)</f>
        <v>110</v>
      </c>
      <c r="I2160">
        <f>VLOOKUP(D2160,Товар!A:F,5,0)</f>
        <v>250</v>
      </c>
      <c r="J2160">
        <f>I2160*E2160</f>
        <v>9000</v>
      </c>
      <c r="K2160" t="str">
        <f>VLOOKUP(C2160,Магазин!A:C,2,0)</f>
        <v>Заречный</v>
      </c>
    </row>
    <row r="2161" spans="1:11" hidden="1" x14ac:dyDescent="0.2">
      <c r="A2161">
        <v>1713</v>
      </c>
      <c r="B2161" s="2">
        <v>45084</v>
      </c>
      <c r="C2161" s="3" t="s">
        <v>24</v>
      </c>
      <c r="D2161">
        <v>21</v>
      </c>
      <c r="E2161">
        <v>96</v>
      </c>
      <c r="F2161" t="s">
        <v>25</v>
      </c>
      <c r="G2161" t="str">
        <f>VLOOKUP(D2161, Товар!A:F,3,0)</f>
        <v>Мармелад сливовый</v>
      </c>
      <c r="H2161">
        <f>VLOOKUP(D2161,Товар!A:F,6,0)</f>
        <v>110</v>
      </c>
      <c r="I2161">
        <f>VLOOKUP(D2161,Товар!A:F,5,0)</f>
        <v>500</v>
      </c>
      <c r="J2161">
        <f>I2161*E2161</f>
        <v>48000</v>
      </c>
      <c r="K2161" t="str">
        <f>VLOOKUP(C2161,Магазин!A:C,2,0)</f>
        <v>Заречный</v>
      </c>
    </row>
    <row r="2162" spans="1:11" hidden="1" x14ac:dyDescent="0.2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 Товар!A:F,3,0)</f>
        <v>Батончик соевый</v>
      </c>
      <c r="H2162">
        <f>VLOOKUP(D2162,Товар!A:F,6,0)</f>
        <v>110</v>
      </c>
      <c r="I2162">
        <f>VLOOKUP(D2162,Товар!A:F,5,0)</f>
        <v>250</v>
      </c>
      <c r="J2162">
        <f>I2162*E2162</f>
        <v>75000</v>
      </c>
      <c r="K2162" t="str">
        <f>VLOOKUP(C2162,Магазин!A:C,2,0)</f>
        <v>Центральный</v>
      </c>
    </row>
    <row r="2163" spans="1:11" hidden="1" x14ac:dyDescent="0.2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 Товар!A:F,3,0)</f>
        <v>Заяц шоколадный большой</v>
      </c>
      <c r="H2163">
        <f>VLOOKUP(D2163,Товар!A:F,6,0)</f>
        <v>250</v>
      </c>
      <c r="I2163">
        <f>VLOOKUP(D2163,Товар!A:F,5,0)</f>
        <v>1</v>
      </c>
      <c r="J2163">
        <f>I2163*E2163</f>
        <v>300</v>
      </c>
      <c r="K2163" t="str">
        <f>VLOOKUP(C2163,Магазин!A:C,2,0)</f>
        <v>Центральный</v>
      </c>
    </row>
    <row r="2164" spans="1:11" hidden="1" x14ac:dyDescent="0.2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 Товар!A:F,3,0)</f>
        <v>Заяц шоколадный малый</v>
      </c>
      <c r="H2164">
        <f>VLOOKUP(D2164,Товар!A:F,6,0)</f>
        <v>300</v>
      </c>
      <c r="I2164">
        <f>VLOOKUP(D2164,Товар!A:F,5,0)</f>
        <v>6</v>
      </c>
      <c r="J2164">
        <f>I2164*E2164</f>
        <v>1800</v>
      </c>
      <c r="K2164" t="str">
        <f>VLOOKUP(C2164,Магазин!A:C,2,0)</f>
        <v>Центральный</v>
      </c>
    </row>
    <row r="2165" spans="1:11" hidden="1" x14ac:dyDescent="0.2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 Товар!A:F,3,0)</f>
        <v>Карамель "Барбарис"</v>
      </c>
      <c r="H2165">
        <f>VLOOKUP(D2165,Товар!A:F,6,0)</f>
        <v>50</v>
      </c>
      <c r="I2165">
        <f>VLOOKUP(D2165,Товар!A:F,5,0)</f>
        <v>250</v>
      </c>
      <c r="J2165">
        <f>I2165*E2165</f>
        <v>75000</v>
      </c>
      <c r="K2165" t="str">
        <f>VLOOKUP(C2165,Магазин!A:C,2,0)</f>
        <v>Центральный</v>
      </c>
    </row>
    <row r="2166" spans="1:11" hidden="1" x14ac:dyDescent="0.2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 Товар!A:F,3,0)</f>
        <v>Карамель "Взлетная"</v>
      </c>
      <c r="H2166">
        <f>VLOOKUP(D2166,Товар!A:F,6,0)</f>
        <v>90</v>
      </c>
      <c r="I2166">
        <f>VLOOKUP(D2166,Товар!A:F,5,0)</f>
        <v>500</v>
      </c>
      <c r="J2166">
        <f>I2166*E2166</f>
        <v>150000</v>
      </c>
      <c r="K2166" t="str">
        <f>VLOOKUP(C2166,Магазин!A:C,2,0)</f>
        <v>Центральный</v>
      </c>
    </row>
    <row r="2167" spans="1:11" hidden="1" x14ac:dyDescent="0.2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 Товар!A:F,3,0)</f>
        <v>Карамель "Раковая шейка"</v>
      </c>
      <c r="H2167">
        <f>VLOOKUP(D2167,Товар!A:F,6,0)</f>
        <v>600</v>
      </c>
      <c r="I2167">
        <f>VLOOKUP(D2167,Товар!A:F,5,0)</f>
        <v>1000</v>
      </c>
      <c r="J2167">
        <f>I2167*E2167</f>
        <v>300000</v>
      </c>
      <c r="K2167" t="str">
        <f>VLOOKUP(C2167,Магазин!A:C,2,0)</f>
        <v>Центральный</v>
      </c>
    </row>
    <row r="2168" spans="1:11" hidden="1" x14ac:dyDescent="0.2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 Товар!A:F,3,0)</f>
        <v>Карамель клубничная</v>
      </c>
      <c r="H2168">
        <f>VLOOKUP(D2168,Товар!A:F,6,0)</f>
        <v>100</v>
      </c>
      <c r="I2168">
        <f>VLOOKUP(D2168,Товар!A:F,5,0)</f>
        <v>500</v>
      </c>
      <c r="J2168">
        <f>I2168*E2168</f>
        <v>150000</v>
      </c>
      <c r="K2168" t="str">
        <f>VLOOKUP(C2168,Магазин!A:C,2,0)</f>
        <v>Центральный</v>
      </c>
    </row>
    <row r="2169" spans="1:11" hidden="1" x14ac:dyDescent="0.2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 Товар!A:F,3,0)</f>
        <v>Карамель лимонная</v>
      </c>
      <c r="H2169">
        <f>VLOOKUP(D2169,Товар!A:F,6,0)</f>
        <v>55</v>
      </c>
      <c r="I2169">
        <f>VLOOKUP(D2169,Товар!A:F,5,0)</f>
        <v>250</v>
      </c>
      <c r="J2169">
        <f>I2169*E2169</f>
        <v>75000</v>
      </c>
      <c r="K2169" t="str">
        <f>VLOOKUP(C2169,Магазин!A:C,2,0)</f>
        <v>Центральный</v>
      </c>
    </row>
    <row r="2170" spans="1:11" hidden="1" x14ac:dyDescent="0.2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 Товар!A:F,3,0)</f>
        <v>Карамель мятная</v>
      </c>
      <c r="H2170">
        <f>VLOOKUP(D2170,Товар!A:F,6,0)</f>
        <v>85</v>
      </c>
      <c r="I2170">
        <f>VLOOKUP(D2170,Товар!A:F,5,0)</f>
        <v>500</v>
      </c>
      <c r="J2170">
        <f>I2170*E2170</f>
        <v>150000</v>
      </c>
      <c r="K2170" t="str">
        <f>VLOOKUP(C2170,Магазин!A:C,2,0)</f>
        <v>Центральный</v>
      </c>
    </row>
    <row r="2171" spans="1:11" hidden="1" x14ac:dyDescent="0.2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 Товар!A:F,3,0)</f>
        <v>Клюква в сахаре</v>
      </c>
      <c r="H2171">
        <f>VLOOKUP(D2171,Товар!A:F,6,0)</f>
        <v>220</v>
      </c>
      <c r="I2171">
        <f>VLOOKUP(D2171,Товар!A:F,5,0)</f>
        <v>300</v>
      </c>
      <c r="J2171">
        <f>I2171*E2171</f>
        <v>90000</v>
      </c>
      <c r="K2171" t="str">
        <f>VLOOKUP(C2171,Магазин!A:C,2,0)</f>
        <v>Центральный</v>
      </c>
    </row>
    <row r="2172" spans="1:11" hidden="1" x14ac:dyDescent="0.2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 Товар!A:F,3,0)</f>
        <v>Курага в шоколаде</v>
      </c>
      <c r="H2172">
        <f>VLOOKUP(D2172,Товар!A:F,6,0)</f>
        <v>300</v>
      </c>
      <c r="I2172">
        <f>VLOOKUP(D2172,Товар!A:F,5,0)</f>
        <v>250</v>
      </c>
      <c r="J2172">
        <f>I2172*E2172</f>
        <v>75000</v>
      </c>
      <c r="K2172" t="str">
        <f>VLOOKUP(C2172,Магазин!A:C,2,0)</f>
        <v>Центральный</v>
      </c>
    </row>
    <row r="2173" spans="1:11" hidden="1" x14ac:dyDescent="0.2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 Товар!A:F,3,0)</f>
        <v>Леденец "Петушок"</v>
      </c>
      <c r="H2173">
        <f>VLOOKUP(D2173,Товар!A:F,6,0)</f>
        <v>20</v>
      </c>
      <c r="I2173">
        <f>VLOOKUP(D2173,Товар!A:F,5,0)</f>
        <v>1</v>
      </c>
      <c r="J2173">
        <f>I2173*E2173</f>
        <v>300</v>
      </c>
      <c r="K2173" t="str">
        <f>VLOOKUP(C2173,Магазин!A:C,2,0)</f>
        <v>Центральный</v>
      </c>
    </row>
    <row r="2174" spans="1:11" hidden="1" x14ac:dyDescent="0.2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 Товар!A:F,3,0)</f>
        <v>Леденцы фруктовые драже</v>
      </c>
      <c r="H2174">
        <f>VLOOKUP(D2174,Товар!A:F,6,0)</f>
        <v>120</v>
      </c>
      <c r="I2174">
        <f>VLOOKUP(D2174,Товар!A:F,5,0)</f>
        <v>150</v>
      </c>
      <c r="J2174">
        <f>I2174*E2174</f>
        <v>45000</v>
      </c>
      <c r="K2174" t="str">
        <f>VLOOKUP(C2174,Магазин!A:C,2,0)</f>
        <v>Центральный</v>
      </c>
    </row>
    <row r="2175" spans="1:11" hidden="1" x14ac:dyDescent="0.2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 Товар!A:F,3,0)</f>
        <v>Мармелад в шоколаде</v>
      </c>
      <c r="H2175">
        <f>VLOOKUP(D2175,Товар!A:F,6,0)</f>
        <v>120</v>
      </c>
      <c r="I2175">
        <f>VLOOKUP(D2175,Товар!A:F,5,0)</f>
        <v>150</v>
      </c>
      <c r="J2175">
        <f>I2175*E2175</f>
        <v>45000</v>
      </c>
      <c r="K2175" t="str">
        <f>VLOOKUP(C2175,Магазин!A:C,2,0)</f>
        <v>Центральный</v>
      </c>
    </row>
    <row r="2176" spans="1:11" hidden="1" x14ac:dyDescent="0.2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 Товар!A:F,3,0)</f>
        <v>Мармелад желейный фигурки</v>
      </c>
      <c r="H2176">
        <f>VLOOKUP(D2176,Товар!A:F,6,0)</f>
        <v>170</v>
      </c>
      <c r="I2176">
        <f>VLOOKUP(D2176,Товар!A:F,5,0)</f>
        <v>700</v>
      </c>
      <c r="J2176">
        <f>I2176*E2176</f>
        <v>210000</v>
      </c>
      <c r="K2176" t="str">
        <f>VLOOKUP(C2176,Магазин!A:C,2,0)</f>
        <v>Центральный</v>
      </c>
    </row>
    <row r="2177" spans="1:11" hidden="1" x14ac:dyDescent="0.2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 Товар!A:F,3,0)</f>
        <v>Мармелад лимонный</v>
      </c>
      <c r="H2177">
        <f>VLOOKUP(D2177,Товар!A:F,6,0)</f>
        <v>120</v>
      </c>
      <c r="I2177">
        <f>VLOOKUP(D2177,Товар!A:F,5,0)</f>
        <v>500</v>
      </c>
      <c r="J2177">
        <f>I2177*E2177</f>
        <v>150000</v>
      </c>
      <c r="K2177" t="str">
        <f>VLOOKUP(C2177,Магазин!A:C,2,0)</f>
        <v>Центральный</v>
      </c>
    </row>
    <row r="2178" spans="1:11" hidden="1" x14ac:dyDescent="0.2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 Товар!A:F,3,0)</f>
        <v>Мармелад сливовый</v>
      </c>
      <c r="H2178">
        <f>VLOOKUP(D2178,Товар!A:F,6,0)</f>
        <v>110</v>
      </c>
      <c r="I2178">
        <f>VLOOKUP(D2178,Товар!A:F,5,0)</f>
        <v>500</v>
      </c>
      <c r="J2178">
        <f>I2178*E2178</f>
        <v>150000</v>
      </c>
      <c r="K2178" t="str">
        <f>VLOOKUP(C2178,Магазин!A:C,2,0)</f>
        <v>Центральный</v>
      </c>
    </row>
    <row r="2179" spans="1:11" hidden="1" x14ac:dyDescent="0.2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 Товар!A:F,3,0)</f>
        <v>Мармелад фруктовый</v>
      </c>
      <c r="H2179">
        <f>VLOOKUP(D2179,Товар!A:F,6,0)</f>
        <v>120</v>
      </c>
      <c r="I2179">
        <f>VLOOKUP(D2179,Товар!A:F,5,0)</f>
        <v>600</v>
      </c>
      <c r="J2179">
        <f>I2179*E2179</f>
        <v>180000</v>
      </c>
      <c r="K2179" t="str">
        <f>VLOOKUP(C2179,Магазин!A:C,2,0)</f>
        <v>Центральный</v>
      </c>
    </row>
    <row r="2180" spans="1:11" hidden="1" x14ac:dyDescent="0.2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 Товар!A:F,3,0)</f>
        <v>Мармелад яблочный</v>
      </c>
      <c r="H2180">
        <f>VLOOKUP(D2180,Товар!A:F,6,0)</f>
        <v>180</v>
      </c>
      <c r="I2180">
        <f>VLOOKUP(D2180,Товар!A:F,5,0)</f>
        <v>1000</v>
      </c>
      <c r="J2180">
        <f>I2180*E2180</f>
        <v>300000</v>
      </c>
      <c r="K2180" t="str">
        <f>VLOOKUP(C2180,Магазин!A:C,2,0)</f>
        <v>Центральный</v>
      </c>
    </row>
    <row r="2181" spans="1:11" hidden="1" x14ac:dyDescent="0.2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 Товар!A:F,3,0)</f>
        <v>Набор конфет "Новогодний"</v>
      </c>
      <c r="H2181">
        <f>VLOOKUP(D2181,Товар!A:F,6,0)</f>
        <v>350</v>
      </c>
      <c r="I2181">
        <f>VLOOKUP(D2181,Товар!A:F,5,0)</f>
        <v>200</v>
      </c>
      <c r="J2181">
        <f>I2181*E2181</f>
        <v>60000</v>
      </c>
      <c r="K2181" t="str">
        <f>VLOOKUP(C2181,Магазин!A:C,2,0)</f>
        <v>Центральный</v>
      </c>
    </row>
    <row r="2182" spans="1:11" hidden="1" x14ac:dyDescent="0.2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 Товар!A:F,3,0)</f>
        <v>Пастила ванильная</v>
      </c>
      <c r="H2182">
        <f>VLOOKUP(D2182,Товар!A:F,6,0)</f>
        <v>125</v>
      </c>
      <c r="I2182">
        <f>VLOOKUP(D2182,Товар!A:F,5,0)</f>
        <v>250</v>
      </c>
      <c r="J2182">
        <f>I2182*E2182</f>
        <v>75000</v>
      </c>
      <c r="K2182" t="str">
        <f>VLOOKUP(C2182,Магазин!A:C,2,0)</f>
        <v>Центральный</v>
      </c>
    </row>
    <row r="2183" spans="1:11" hidden="1" x14ac:dyDescent="0.2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 Товар!A:F,3,0)</f>
        <v>Пастила с клюквенным соком</v>
      </c>
      <c r="H2183">
        <f>VLOOKUP(D2183,Товар!A:F,6,0)</f>
        <v>140</v>
      </c>
      <c r="I2183">
        <f>VLOOKUP(D2183,Товар!A:F,5,0)</f>
        <v>300</v>
      </c>
      <c r="J2183">
        <f>I2183*E2183</f>
        <v>90000</v>
      </c>
      <c r="K2183" t="str">
        <f>VLOOKUP(C2183,Магазин!A:C,2,0)</f>
        <v>Центральный</v>
      </c>
    </row>
    <row r="2184" spans="1:11" hidden="1" x14ac:dyDescent="0.2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 Товар!A:F,3,0)</f>
        <v>Сладкая плитка соевая</v>
      </c>
      <c r="H2184">
        <f>VLOOKUP(D2184,Товар!A:F,6,0)</f>
        <v>55</v>
      </c>
      <c r="I2184">
        <f>VLOOKUP(D2184,Товар!A:F,5,0)</f>
        <v>100</v>
      </c>
      <c r="J2184">
        <f>I2184*E2184</f>
        <v>30000</v>
      </c>
      <c r="K2184" t="str">
        <f>VLOOKUP(C2184,Магазин!A:C,2,0)</f>
        <v>Центральный</v>
      </c>
    </row>
    <row r="2185" spans="1:11" hidden="1" x14ac:dyDescent="0.2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 Товар!A:F,3,0)</f>
        <v>Суфле в шоколаде</v>
      </c>
      <c r="H2185">
        <f>VLOOKUP(D2185,Товар!A:F,6,0)</f>
        <v>115</v>
      </c>
      <c r="I2185">
        <f>VLOOKUP(D2185,Товар!A:F,5,0)</f>
        <v>250</v>
      </c>
      <c r="J2185">
        <f>I2185*E2185</f>
        <v>75000</v>
      </c>
      <c r="K2185" t="str">
        <f>VLOOKUP(C2185,Магазин!A:C,2,0)</f>
        <v>Центральный</v>
      </c>
    </row>
    <row r="2186" spans="1:11" hidden="1" x14ac:dyDescent="0.2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 Товар!A:F,3,0)</f>
        <v>Чернослив в шоколаде</v>
      </c>
      <c r="H2186">
        <f>VLOOKUP(D2186,Товар!A:F,6,0)</f>
        <v>300</v>
      </c>
      <c r="I2186">
        <f>VLOOKUP(D2186,Товар!A:F,5,0)</f>
        <v>250</v>
      </c>
      <c r="J2186">
        <f>I2186*E2186</f>
        <v>75000</v>
      </c>
      <c r="K2186" t="str">
        <f>VLOOKUP(C2186,Магазин!A:C,2,0)</f>
        <v>Центральный</v>
      </c>
    </row>
    <row r="2187" spans="1:11" hidden="1" x14ac:dyDescent="0.2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 Товар!A:F,3,0)</f>
        <v>Шоколад молочный</v>
      </c>
      <c r="H2187">
        <f>VLOOKUP(D2187,Товар!A:F,6,0)</f>
        <v>75</v>
      </c>
      <c r="I2187">
        <f>VLOOKUP(D2187,Товар!A:F,5,0)</f>
        <v>100</v>
      </c>
      <c r="J2187">
        <f>I2187*E2187</f>
        <v>30000</v>
      </c>
      <c r="K2187" t="str">
        <f>VLOOKUP(C2187,Магазин!A:C,2,0)</f>
        <v>Центральный</v>
      </c>
    </row>
    <row r="2188" spans="1:11" hidden="1" x14ac:dyDescent="0.2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 Товар!A:F,3,0)</f>
        <v>Шоколад с изюмом</v>
      </c>
      <c r="H2188">
        <f>VLOOKUP(D2188,Товар!A:F,6,0)</f>
        <v>80</v>
      </c>
      <c r="I2188">
        <f>VLOOKUP(D2188,Товар!A:F,5,0)</f>
        <v>80</v>
      </c>
      <c r="J2188">
        <f>I2188*E2188</f>
        <v>24000</v>
      </c>
      <c r="K2188" t="str">
        <f>VLOOKUP(C2188,Магазин!A:C,2,0)</f>
        <v>Центральный</v>
      </c>
    </row>
    <row r="2189" spans="1:11" hidden="1" x14ac:dyDescent="0.2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 Товар!A:F,3,0)</f>
        <v>Шоколад с орехом</v>
      </c>
      <c r="H2189">
        <f>VLOOKUP(D2189,Товар!A:F,6,0)</f>
        <v>90</v>
      </c>
      <c r="I2189">
        <f>VLOOKUP(D2189,Товар!A:F,5,0)</f>
        <v>100</v>
      </c>
      <c r="J2189">
        <f>I2189*E2189</f>
        <v>30000</v>
      </c>
      <c r="K2189" t="str">
        <f>VLOOKUP(C2189,Магазин!A:C,2,0)</f>
        <v>Центральный</v>
      </c>
    </row>
    <row r="2190" spans="1:11" hidden="1" x14ac:dyDescent="0.2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 Товар!A:F,3,0)</f>
        <v>Шоколад темный</v>
      </c>
      <c r="H2190">
        <f>VLOOKUP(D2190,Товар!A:F,6,0)</f>
        <v>80</v>
      </c>
      <c r="I2190">
        <f>VLOOKUP(D2190,Товар!A:F,5,0)</f>
        <v>100</v>
      </c>
      <c r="J2190">
        <f>I2190*E2190</f>
        <v>30000</v>
      </c>
      <c r="K2190" t="str">
        <f>VLOOKUP(C2190,Магазин!A:C,2,0)</f>
        <v>Центральный</v>
      </c>
    </row>
    <row r="2191" spans="1:11" hidden="1" x14ac:dyDescent="0.2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 Товар!A:F,3,0)</f>
        <v>Шоколадные конфеты "Белочка"</v>
      </c>
      <c r="H2191">
        <f>VLOOKUP(D2191,Товар!A:F,6,0)</f>
        <v>130</v>
      </c>
      <c r="I2191">
        <f>VLOOKUP(D2191,Товар!A:F,5,0)</f>
        <v>200</v>
      </c>
      <c r="J2191">
        <f>I2191*E2191</f>
        <v>60000</v>
      </c>
      <c r="K2191" t="str">
        <f>VLOOKUP(C2191,Магазин!A:C,2,0)</f>
        <v>Центральный</v>
      </c>
    </row>
    <row r="2192" spans="1:11" hidden="1" x14ac:dyDescent="0.2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 Товар!A:F,3,0)</f>
        <v>Шоколадные конфеты "Грильяж"</v>
      </c>
      <c r="H2192">
        <f>VLOOKUP(D2192,Товар!A:F,6,0)</f>
        <v>200</v>
      </c>
      <c r="I2192">
        <f>VLOOKUP(D2192,Товар!A:F,5,0)</f>
        <v>300</v>
      </c>
      <c r="J2192">
        <f>I2192*E2192</f>
        <v>90000</v>
      </c>
      <c r="K2192" t="str">
        <f>VLOOKUP(C2192,Магазин!A:C,2,0)</f>
        <v>Центральный</v>
      </c>
    </row>
    <row r="2193" spans="1:11" hidden="1" x14ac:dyDescent="0.2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 Товар!A:F,3,0)</f>
        <v>Шоколадные конфеты ассорти</v>
      </c>
      <c r="H2193">
        <f>VLOOKUP(D2193,Товар!A:F,6,0)</f>
        <v>375</v>
      </c>
      <c r="I2193">
        <f>VLOOKUP(D2193,Товар!A:F,5,0)</f>
        <v>400</v>
      </c>
      <c r="J2193">
        <f>I2193*E2193</f>
        <v>120000</v>
      </c>
      <c r="K2193" t="str">
        <f>VLOOKUP(C2193,Магазин!A:C,2,0)</f>
        <v>Центральный</v>
      </c>
    </row>
    <row r="2194" spans="1:11" hidden="1" x14ac:dyDescent="0.2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 Товар!A:F,3,0)</f>
        <v>Батончик соевый</v>
      </c>
      <c r="H2194">
        <f>VLOOKUP(D2194,Товар!A:F,6,0)</f>
        <v>110</v>
      </c>
      <c r="I2194">
        <f>VLOOKUP(D2194,Товар!A:F,5,0)</f>
        <v>250</v>
      </c>
      <c r="J2194">
        <f>I2194*E2194</f>
        <v>75000</v>
      </c>
      <c r="K2194" t="str">
        <f>VLOOKUP(C2194,Магазин!A:C,2,0)</f>
        <v>Центральный</v>
      </c>
    </row>
    <row r="2195" spans="1:11" hidden="1" x14ac:dyDescent="0.2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 Товар!A:F,3,0)</f>
        <v>Заяц шоколадный большой</v>
      </c>
      <c r="H2195">
        <f>VLOOKUP(D2195,Товар!A:F,6,0)</f>
        <v>250</v>
      </c>
      <c r="I2195">
        <f>VLOOKUP(D2195,Товар!A:F,5,0)</f>
        <v>1</v>
      </c>
      <c r="J2195">
        <f>I2195*E2195</f>
        <v>300</v>
      </c>
      <c r="K2195" t="str">
        <f>VLOOKUP(C2195,Магазин!A:C,2,0)</f>
        <v>Центральный</v>
      </c>
    </row>
    <row r="2196" spans="1:11" hidden="1" x14ac:dyDescent="0.2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 Товар!A:F,3,0)</f>
        <v>Заяц шоколадный малый</v>
      </c>
      <c r="H2196">
        <f>VLOOKUP(D2196,Товар!A:F,6,0)</f>
        <v>300</v>
      </c>
      <c r="I2196">
        <f>VLOOKUP(D2196,Товар!A:F,5,0)</f>
        <v>6</v>
      </c>
      <c r="J2196">
        <f>I2196*E2196</f>
        <v>1800</v>
      </c>
      <c r="K2196" t="str">
        <f>VLOOKUP(C2196,Магазин!A:C,2,0)</f>
        <v>Центральный</v>
      </c>
    </row>
    <row r="2197" spans="1:11" hidden="1" x14ac:dyDescent="0.2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 Товар!A:F,3,0)</f>
        <v>Карамель "Барбарис"</v>
      </c>
      <c r="H2197">
        <f>VLOOKUP(D2197,Товар!A:F,6,0)</f>
        <v>50</v>
      </c>
      <c r="I2197">
        <f>VLOOKUP(D2197,Товар!A:F,5,0)</f>
        <v>250</v>
      </c>
      <c r="J2197">
        <f>I2197*E2197</f>
        <v>75000</v>
      </c>
      <c r="K2197" t="str">
        <f>VLOOKUP(C2197,Магазин!A:C,2,0)</f>
        <v>Центральный</v>
      </c>
    </row>
    <row r="2198" spans="1:11" hidden="1" x14ac:dyDescent="0.2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 Товар!A:F,3,0)</f>
        <v>Карамель "Взлетная"</v>
      </c>
      <c r="H2198">
        <f>VLOOKUP(D2198,Товар!A:F,6,0)</f>
        <v>90</v>
      </c>
      <c r="I2198">
        <f>VLOOKUP(D2198,Товар!A:F,5,0)</f>
        <v>500</v>
      </c>
      <c r="J2198">
        <f>I2198*E2198</f>
        <v>150000</v>
      </c>
      <c r="K2198" t="str">
        <f>VLOOKUP(C2198,Магазин!A:C,2,0)</f>
        <v>Центральный</v>
      </c>
    </row>
    <row r="2199" spans="1:11" hidden="1" x14ac:dyDescent="0.2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 Товар!A:F,3,0)</f>
        <v>Карамель "Раковая шейка"</v>
      </c>
      <c r="H2199">
        <f>VLOOKUP(D2199,Товар!A:F,6,0)</f>
        <v>600</v>
      </c>
      <c r="I2199">
        <f>VLOOKUP(D2199,Товар!A:F,5,0)</f>
        <v>1000</v>
      </c>
      <c r="J2199">
        <f>I2199*E2199</f>
        <v>300000</v>
      </c>
      <c r="K2199" t="str">
        <f>VLOOKUP(C2199,Магазин!A:C,2,0)</f>
        <v>Центральный</v>
      </c>
    </row>
    <row r="2200" spans="1:11" hidden="1" x14ac:dyDescent="0.2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 Товар!A:F,3,0)</f>
        <v>Карамель клубничная</v>
      </c>
      <c r="H2200">
        <f>VLOOKUP(D2200,Товар!A:F,6,0)</f>
        <v>100</v>
      </c>
      <c r="I2200">
        <f>VLOOKUP(D2200,Товар!A:F,5,0)</f>
        <v>500</v>
      </c>
      <c r="J2200">
        <f>I2200*E2200</f>
        <v>150000</v>
      </c>
      <c r="K2200" t="str">
        <f>VLOOKUP(C2200,Магазин!A:C,2,0)</f>
        <v>Центральный</v>
      </c>
    </row>
    <row r="2201" spans="1:11" hidden="1" x14ac:dyDescent="0.2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 Товар!A:F,3,0)</f>
        <v>Карамель лимонная</v>
      </c>
      <c r="H2201">
        <f>VLOOKUP(D2201,Товар!A:F,6,0)</f>
        <v>55</v>
      </c>
      <c r="I2201">
        <f>VLOOKUP(D2201,Товар!A:F,5,0)</f>
        <v>250</v>
      </c>
      <c r="J2201">
        <f>I2201*E2201</f>
        <v>75000</v>
      </c>
      <c r="K2201" t="str">
        <f>VLOOKUP(C2201,Магазин!A:C,2,0)</f>
        <v>Центральный</v>
      </c>
    </row>
    <row r="2202" spans="1:11" hidden="1" x14ac:dyDescent="0.2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 Товар!A:F,3,0)</f>
        <v>Карамель мятная</v>
      </c>
      <c r="H2202">
        <f>VLOOKUP(D2202,Товар!A:F,6,0)</f>
        <v>85</v>
      </c>
      <c r="I2202">
        <f>VLOOKUP(D2202,Товар!A:F,5,0)</f>
        <v>500</v>
      </c>
      <c r="J2202">
        <f>I2202*E2202</f>
        <v>150000</v>
      </c>
      <c r="K2202" t="str">
        <f>VLOOKUP(C2202,Магазин!A:C,2,0)</f>
        <v>Центральный</v>
      </c>
    </row>
    <row r="2203" spans="1:11" hidden="1" x14ac:dyDescent="0.2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 Товар!A:F,3,0)</f>
        <v>Клюква в сахаре</v>
      </c>
      <c r="H2203">
        <f>VLOOKUP(D2203,Товар!A:F,6,0)</f>
        <v>220</v>
      </c>
      <c r="I2203">
        <f>VLOOKUP(D2203,Товар!A:F,5,0)</f>
        <v>300</v>
      </c>
      <c r="J2203">
        <f>I2203*E2203</f>
        <v>90000</v>
      </c>
      <c r="K2203" t="str">
        <f>VLOOKUP(C2203,Магазин!A:C,2,0)</f>
        <v>Центральный</v>
      </c>
    </row>
    <row r="2204" spans="1:11" hidden="1" x14ac:dyDescent="0.2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 Товар!A:F,3,0)</f>
        <v>Курага в шоколаде</v>
      </c>
      <c r="H2204">
        <f>VLOOKUP(D2204,Товар!A:F,6,0)</f>
        <v>300</v>
      </c>
      <c r="I2204">
        <f>VLOOKUP(D2204,Товар!A:F,5,0)</f>
        <v>250</v>
      </c>
      <c r="J2204">
        <f>I2204*E2204</f>
        <v>75000</v>
      </c>
      <c r="K2204" t="str">
        <f>VLOOKUP(C2204,Магазин!A:C,2,0)</f>
        <v>Центральный</v>
      </c>
    </row>
    <row r="2205" spans="1:11" hidden="1" x14ac:dyDescent="0.2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 Товар!A:F,3,0)</f>
        <v>Леденец "Петушок"</v>
      </c>
      <c r="H2205">
        <f>VLOOKUP(D2205,Товар!A:F,6,0)</f>
        <v>20</v>
      </c>
      <c r="I2205">
        <f>VLOOKUP(D2205,Товар!A:F,5,0)</f>
        <v>1</v>
      </c>
      <c r="J2205">
        <f>I2205*E2205</f>
        <v>300</v>
      </c>
      <c r="K2205" t="str">
        <f>VLOOKUP(C2205,Магазин!A:C,2,0)</f>
        <v>Центральный</v>
      </c>
    </row>
    <row r="2206" spans="1:11" hidden="1" x14ac:dyDescent="0.2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 Товар!A:F,3,0)</f>
        <v>Леденцы фруктовые драже</v>
      </c>
      <c r="H2206">
        <f>VLOOKUP(D2206,Товар!A:F,6,0)</f>
        <v>120</v>
      </c>
      <c r="I2206">
        <f>VLOOKUP(D2206,Товар!A:F,5,0)</f>
        <v>150</v>
      </c>
      <c r="J2206">
        <f>I2206*E2206</f>
        <v>45000</v>
      </c>
      <c r="K2206" t="str">
        <f>VLOOKUP(C2206,Магазин!A:C,2,0)</f>
        <v>Центральный</v>
      </c>
    </row>
    <row r="2207" spans="1:11" hidden="1" x14ac:dyDescent="0.2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 Товар!A:F,3,0)</f>
        <v>Мармелад в шоколаде</v>
      </c>
      <c r="H2207">
        <f>VLOOKUP(D2207,Товар!A:F,6,0)</f>
        <v>120</v>
      </c>
      <c r="I2207">
        <f>VLOOKUP(D2207,Товар!A:F,5,0)</f>
        <v>150</v>
      </c>
      <c r="J2207">
        <f>I2207*E2207</f>
        <v>45000</v>
      </c>
      <c r="K2207" t="str">
        <f>VLOOKUP(C2207,Магазин!A:C,2,0)</f>
        <v>Центральный</v>
      </c>
    </row>
    <row r="2208" spans="1:11" hidden="1" x14ac:dyDescent="0.2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 Товар!A:F,3,0)</f>
        <v>Мармелад желейный фигурки</v>
      </c>
      <c r="H2208">
        <f>VLOOKUP(D2208,Товар!A:F,6,0)</f>
        <v>170</v>
      </c>
      <c r="I2208">
        <f>VLOOKUP(D2208,Товар!A:F,5,0)</f>
        <v>700</v>
      </c>
      <c r="J2208">
        <f>I2208*E2208</f>
        <v>210000</v>
      </c>
      <c r="K2208" t="str">
        <f>VLOOKUP(C2208,Магазин!A:C,2,0)</f>
        <v>Центральный</v>
      </c>
    </row>
    <row r="2209" spans="1:11" hidden="1" x14ac:dyDescent="0.2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 Товар!A:F,3,0)</f>
        <v>Мармелад лимонный</v>
      </c>
      <c r="H2209">
        <f>VLOOKUP(D2209,Товар!A:F,6,0)</f>
        <v>120</v>
      </c>
      <c r="I2209">
        <f>VLOOKUP(D2209,Товар!A:F,5,0)</f>
        <v>500</v>
      </c>
      <c r="J2209">
        <f>I2209*E2209</f>
        <v>150000</v>
      </c>
      <c r="K2209" t="str">
        <f>VLOOKUP(C2209,Магазин!A:C,2,0)</f>
        <v>Центральный</v>
      </c>
    </row>
    <row r="2210" spans="1:11" hidden="1" x14ac:dyDescent="0.2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 Товар!A:F,3,0)</f>
        <v>Мармелад сливовый</v>
      </c>
      <c r="H2210">
        <f>VLOOKUP(D2210,Товар!A:F,6,0)</f>
        <v>110</v>
      </c>
      <c r="I2210">
        <f>VLOOKUP(D2210,Товар!A:F,5,0)</f>
        <v>500</v>
      </c>
      <c r="J2210">
        <f>I2210*E2210</f>
        <v>150000</v>
      </c>
      <c r="K2210" t="str">
        <f>VLOOKUP(C2210,Магазин!A:C,2,0)</f>
        <v>Центральный</v>
      </c>
    </row>
    <row r="2211" spans="1:11" hidden="1" x14ac:dyDescent="0.2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 Товар!A:F,3,0)</f>
        <v>Мармелад фруктовый</v>
      </c>
      <c r="H2211">
        <f>VLOOKUP(D2211,Товар!A:F,6,0)</f>
        <v>120</v>
      </c>
      <c r="I2211">
        <f>VLOOKUP(D2211,Товар!A:F,5,0)</f>
        <v>600</v>
      </c>
      <c r="J2211">
        <f>I2211*E2211</f>
        <v>180000</v>
      </c>
      <c r="K2211" t="str">
        <f>VLOOKUP(C2211,Магазин!A:C,2,0)</f>
        <v>Центральный</v>
      </c>
    </row>
    <row r="2212" spans="1:11" hidden="1" x14ac:dyDescent="0.2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 Товар!A:F,3,0)</f>
        <v>Мармелад яблочный</v>
      </c>
      <c r="H2212">
        <f>VLOOKUP(D2212,Товар!A:F,6,0)</f>
        <v>180</v>
      </c>
      <c r="I2212">
        <f>VLOOKUP(D2212,Товар!A:F,5,0)</f>
        <v>1000</v>
      </c>
      <c r="J2212">
        <f>I2212*E2212</f>
        <v>300000</v>
      </c>
      <c r="K2212" t="str">
        <f>VLOOKUP(C2212,Магазин!A:C,2,0)</f>
        <v>Центральный</v>
      </c>
    </row>
    <row r="2213" spans="1:11" hidden="1" x14ac:dyDescent="0.2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 Товар!A:F,3,0)</f>
        <v>Набор конфет "Новогодний"</v>
      </c>
      <c r="H2213">
        <f>VLOOKUP(D2213,Товар!A:F,6,0)</f>
        <v>350</v>
      </c>
      <c r="I2213">
        <f>VLOOKUP(D2213,Товар!A:F,5,0)</f>
        <v>200</v>
      </c>
      <c r="J2213">
        <f>I2213*E2213</f>
        <v>60000</v>
      </c>
      <c r="K2213" t="str">
        <f>VLOOKUP(C2213,Магазин!A:C,2,0)</f>
        <v>Центральный</v>
      </c>
    </row>
    <row r="2214" spans="1:11" hidden="1" x14ac:dyDescent="0.2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 Товар!A:F,3,0)</f>
        <v>Пастила ванильная</v>
      </c>
      <c r="H2214">
        <f>VLOOKUP(D2214,Товар!A:F,6,0)</f>
        <v>125</v>
      </c>
      <c r="I2214">
        <f>VLOOKUP(D2214,Товар!A:F,5,0)</f>
        <v>250</v>
      </c>
      <c r="J2214">
        <f>I2214*E2214</f>
        <v>75000</v>
      </c>
      <c r="K2214" t="str">
        <f>VLOOKUP(C2214,Магазин!A:C,2,0)</f>
        <v>Центральный</v>
      </c>
    </row>
    <row r="2215" spans="1:11" hidden="1" x14ac:dyDescent="0.2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 Товар!A:F,3,0)</f>
        <v>Пастила с клюквенным соком</v>
      </c>
      <c r="H2215">
        <f>VLOOKUP(D2215,Товар!A:F,6,0)</f>
        <v>140</v>
      </c>
      <c r="I2215">
        <f>VLOOKUP(D2215,Товар!A:F,5,0)</f>
        <v>300</v>
      </c>
      <c r="J2215">
        <f>I2215*E2215</f>
        <v>90000</v>
      </c>
      <c r="K2215" t="str">
        <f>VLOOKUP(C2215,Магазин!A:C,2,0)</f>
        <v>Центральный</v>
      </c>
    </row>
    <row r="2216" spans="1:11" hidden="1" x14ac:dyDescent="0.2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 Товар!A:F,3,0)</f>
        <v>Сладкая плитка соевая</v>
      </c>
      <c r="H2216">
        <f>VLOOKUP(D2216,Товар!A:F,6,0)</f>
        <v>55</v>
      </c>
      <c r="I2216">
        <f>VLOOKUP(D2216,Товар!A:F,5,0)</f>
        <v>100</v>
      </c>
      <c r="J2216">
        <f>I2216*E2216</f>
        <v>30000</v>
      </c>
      <c r="K2216" t="str">
        <f>VLOOKUP(C2216,Магазин!A:C,2,0)</f>
        <v>Центральный</v>
      </c>
    </row>
    <row r="2217" spans="1:11" hidden="1" x14ac:dyDescent="0.2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 Товар!A:F,3,0)</f>
        <v>Суфле в шоколаде</v>
      </c>
      <c r="H2217">
        <f>VLOOKUP(D2217,Товар!A:F,6,0)</f>
        <v>115</v>
      </c>
      <c r="I2217">
        <f>VLOOKUP(D2217,Товар!A:F,5,0)</f>
        <v>250</v>
      </c>
      <c r="J2217">
        <f>I2217*E2217</f>
        <v>75000</v>
      </c>
      <c r="K2217" t="str">
        <f>VLOOKUP(C2217,Магазин!A:C,2,0)</f>
        <v>Центральный</v>
      </c>
    </row>
    <row r="2218" spans="1:11" hidden="1" x14ac:dyDescent="0.2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 Товар!A:F,3,0)</f>
        <v>Чернослив в шоколаде</v>
      </c>
      <c r="H2218">
        <f>VLOOKUP(D2218,Товар!A:F,6,0)</f>
        <v>300</v>
      </c>
      <c r="I2218">
        <f>VLOOKUP(D2218,Товар!A:F,5,0)</f>
        <v>250</v>
      </c>
      <c r="J2218">
        <f>I2218*E2218</f>
        <v>75000</v>
      </c>
      <c r="K2218" t="str">
        <f>VLOOKUP(C2218,Магазин!A:C,2,0)</f>
        <v>Центральный</v>
      </c>
    </row>
    <row r="2219" spans="1:11" hidden="1" x14ac:dyDescent="0.2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 Товар!A:F,3,0)</f>
        <v>Шоколад молочный</v>
      </c>
      <c r="H2219">
        <f>VLOOKUP(D2219,Товар!A:F,6,0)</f>
        <v>75</v>
      </c>
      <c r="I2219">
        <f>VLOOKUP(D2219,Товар!A:F,5,0)</f>
        <v>100</v>
      </c>
      <c r="J2219">
        <f>I2219*E2219</f>
        <v>30000</v>
      </c>
      <c r="K2219" t="str">
        <f>VLOOKUP(C2219,Магазин!A:C,2,0)</f>
        <v>Центральный</v>
      </c>
    </row>
    <row r="2220" spans="1:11" hidden="1" x14ac:dyDescent="0.2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 Товар!A:F,3,0)</f>
        <v>Шоколад с изюмом</v>
      </c>
      <c r="H2220">
        <f>VLOOKUP(D2220,Товар!A:F,6,0)</f>
        <v>80</v>
      </c>
      <c r="I2220">
        <f>VLOOKUP(D2220,Товар!A:F,5,0)</f>
        <v>80</v>
      </c>
      <c r="J2220">
        <f>I2220*E2220</f>
        <v>24000</v>
      </c>
      <c r="K2220" t="str">
        <f>VLOOKUP(C2220,Магазин!A:C,2,0)</f>
        <v>Центральный</v>
      </c>
    </row>
    <row r="2221" spans="1:11" hidden="1" x14ac:dyDescent="0.2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 Товар!A:F,3,0)</f>
        <v>Шоколад с орехом</v>
      </c>
      <c r="H2221">
        <f>VLOOKUP(D2221,Товар!A:F,6,0)</f>
        <v>90</v>
      </c>
      <c r="I2221">
        <f>VLOOKUP(D2221,Товар!A:F,5,0)</f>
        <v>100</v>
      </c>
      <c r="J2221">
        <f>I2221*E2221</f>
        <v>30000</v>
      </c>
      <c r="K2221" t="str">
        <f>VLOOKUP(C2221,Магазин!A:C,2,0)</f>
        <v>Центральный</v>
      </c>
    </row>
    <row r="2222" spans="1:11" hidden="1" x14ac:dyDescent="0.2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 Товар!A:F,3,0)</f>
        <v>Шоколад темный</v>
      </c>
      <c r="H2222">
        <f>VLOOKUP(D2222,Товар!A:F,6,0)</f>
        <v>80</v>
      </c>
      <c r="I2222">
        <f>VLOOKUP(D2222,Товар!A:F,5,0)</f>
        <v>100</v>
      </c>
      <c r="J2222">
        <f>I2222*E2222</f>
        <v>30000</v>
      </c>
      <c r="K2222" t="str">
        <f>VLOOKUP(C2222,Магазин!A:C,2,0)</f>
        <v>Центральный</v>
      </c>
    </row>
    <row r="2223" spans="1:11" hidden="1" x14ac:dyDescent="0.2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 Товар!A:F,3,0)</f>
        <v>Шоколадные конфеты "Белочка"</v>
      </c>
      <c r="H2223">
        <f>VLOOKUP(D2223,Товар!A:F,6,0)</f>
        <v>130</v>
      </c>
      <c r="I2223">
        <f>VLOOKUP(D2223,Товар!A:F,5,0)</f>
        <v>200</v>
      </c>
      <c r="J2223">
        <f>I2223*E2223</f>
        <v>60000</v>
      </c>
      <c r="K2223" t="str">
        <f>VLOOKUP(C2223,Магазин!A:C,2,0)</f>
        <v>Центральный</v>
      </c>
    </row>
    <row r="2224" spans="1:11" hidden="1" x14ac:dyDescent="0.2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 Товар!A:F,3,0)</f>
        <v>Шоколадные конфеты "Грильяж"</v>
      </c>
      <c r="H2224">
        <f>VLOOKUP(D2224,Товар!A:F,6,0)</f>
        <v>200</v>
      </c>
      <c r="I2224">
        <f>VLOOKUP(D2224,Товар!A:F,5,0)</f>
        <v>300</v>
      </c>
      <c r="J2224">
        <f>I2224*E2224</f>
        <v>90000</v>
      </c>
      <c r="K2224" t="str">
        <f>VLOOKUP(C2224,Магазин!A:C,2,0)</f>
        <v>Центральный</v>
      </c>
    </row>
    <row r="2225" spans="1:11" hidden="1" x14ac:dyDescent="0.2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 Товар!A:F,3,0)</f>
        <v>Шоколадные конфеты ассорти</v>
      </c>
      <c r="H2225">
        <f>VLOOKUP(D2225,Товар!A:F,6,0)</f>
        <v>375</v>
      </c>
      <c r="I2225">
        <f>VLOOKUP(D2225,Товар!A:F,5,0)</f>
        <v>400</v>
      </c>
      <c r="J2225">
        <f>I2225*E2225</f>
        <v>120000</v>
      </c>
      <c r="K2225" t="str">
        <f>VLOOKUP(C2225,Магазин!A:C,2,0)</f>
        <v>Центральный</v>
      </c>
    </row>
    <row r="2226" spans="1:11" hidden="1" x14ac:dyDescent="0.2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 Товар!A:F,3,0)</f>
        <v>Батончик соевый</v>
      </c>
      <c r="H2226">
        <f>VLOOKUP(D2226,Товар!A:F,6,0)</f>
        <v>110</v>
      </c>
      <c r="I2226">
        <f>VLOOKUP(D2226,Товар!A:F,5,0)</f>
        <v>250</v>
      </c>
      <c r="J2226">
        <f>I2226*E2226</f>
        <v>75000</v>
      </c>
      <c r="K2226" t="str">
        <f>VLOOKUP(C2226,Магазин!A:C,2,0)</f>
        <v>Центральный</v>
      </c>
    </row>
    <row r="2227" spans="1:11" hidden="1" x14ac:dyDescent="0.2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 Товар!A:F,3,0)</f>
        <v>Заяц шоколадный большой</v>
      </c>
      <c r="H2227">
        <f>VLOOKUP(D2227,Товар!A:F,6,0)</f>
        <v>250</v>
      </c>
      <c r="I2227">
        <f>VLOOKUP(D2227,Товар!A:F,5,0)</f>
        <v>1</v>
      </c>
      <c r="J2227">
        <f>I2227*E2227</f>
        <v>300</v>
      </c>
      <c r="K2227" t="str">
        <f>VLOOKUP(C2227,Магазин!A:C,2,0)</f>
        <v>Центральный</v>
      </c>
    </row>
    <row r="2228" spans="1:11" hidden="1" x14ac:dyDescent="0.2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 Товар!A:F,3,0)</f>
        <v>Заяц шоколадный малый</v>
      </c>
      <c r="H2228">
        <f>VLOOKUP(D2228,Товар!A:F,6,0)</f>
        <v>300</v>
      </c>
      <c r="I2228">
        <f>VLOOKUP(D2228,Товар!A:F,5,0)</f>
        <v>6</v>
      </c>
      <c r="J2228">
        <f>I2228*E2228</f>
        <v>1800</v>
      </c>
      <c r="K2228" t="str">
        <f>VLOOKUP(C2228,Магазин!A:C,2,0)</f>
        <v>Центральный</v>
      </c>
    </row>
    <row r="2229" spans="1:11" hidden="1" x14ac:dyDescent="0.2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 Товар!A:F,3,0)</f>
        <v>Карамель "Барбарис"</v>
      </c>
      <c r="H2229">
        <f>VLOOKUP(D2229,Товар!A:F,6,0)</f>
        <v>50</v>
      </c>
      <c r="I2229">
        <f>VLOOKUP(D2229,Товар!A:F,5,0)</f>
        <v>250</v>
      </c>
      <c r="J2229">
        <f>I2229*E2229</f>
        <v>75000</v>
      </c>
      <c r="K2229" t="str">
        <f>VLOOKUP(C2229,Магазин!A:C,2,0)</f>
        <v>Центральный</v>
      </c>
    </row>
    <row r="2230" spans="1:11" hidden="1" x14ac:dyDescent="0.2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 Товар!A:F,3,0)</f>
        <v>Карамель "Взлетная"</v>
      </c>
      <c r="H2230">
        <f>VLOOKUP(D2230,Товар!A:F,6,0)</f>
        <v>90</v>
      </c>
      <c r="I2230">
        <f>VLOOKUP(D2230,Товар!A:F,5,0)</f>
        <v>500</v>
      </c>
      <c r="J2230">
        <f>I2230*E2230</f>
        <v>150000</v>
      </c>
      <c r="K2230" t="str">
        <f>VLOOKUP(C2230,Магазин!A:C,2,0)</f>
        <v>Центральный</v>
      </c>
    </row>
    <row r="2231" spans="1:11" hidden="1" x14ac:dyDescent="0.2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 Товар!A:F,3,0)</f>
        <v>Карамель "Раковая шейка"</v>
      </c>
      <c r="H2231">
        <f>VLOOKUP(D2231,Товар!A:F,6,0)</f>
        <v>600</v>
      </c>
      <c r="I2231">
        <f>VLOOKUP(D2231,Товар!A:F,5,0)</f>
        <v>1000</v>
      </c>
      <c r="J2231">
        <f>I2231*E2231</f>
        <v>300000</v>
      </c>
      <c r="K2231" t="str">
        <f>VLOOKUP(C2231,Магазин!A:C,2,0)</f>
        <v>Центральный</v>
      </c>
    </row>
    <row r="2232" spans="1:11" hidden="1" x14ac:dyDescent="0.2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 Товар!A:F,3,0)</f>
        <v>Карамель клубничная</v>
      </c>
      <c r="H2232">
        <f>VLOOKUP(D2232,Товар!A:F,6,0)</f>
        <v>100</v>
      </c>
      <c r="I2232">
        <f>VLOOKUP(D2232,Товар!A:F,5,0)</f>
        <v>500</v>
      </c>
      <c r="J2232">
        <f>I2232*E2232</f>
        <v>150000</v>
      </c>
      <c r="K2232" t="str">
        <f>VLOOKUP(C2232,Магазин!A:C,2,0)</f>
        <v>Центральный</v>
      </c>
    </row>
    <row r="2233" spans="1:11" hidden="1" x14ac:dyDescent="0.2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 Товар!A:F,3,0)</f>
        <v>Карамель лимонная</v>
      </c>
      <c r="H2233">
        <f>VLOOKUP(D2233,Товар!A:F,6,0)</f>
        <v>55</v>
      </c>
      <c r="I2233">
        <f>VLOOKUP(D2233,Товар!A:F,5,0)</f>
        <v>250</v>
      </c>
      <c r="J2233">
        <f>I2233*E2233</f>
        <v>75000</v>
      </c>
      <c r="K2233" t="str">
        <f>VLOOKUP(C2233,Магазин!A:C,2,0)</f>
        <v>Центральный</v>
      </c>
    </row>
    <row r="2234" spans="1:11" hidden="1" x14ac:dyDescent="0.2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 Товар!A:F,3,0)</f>
        <v>Карамель мятная</v>
      </c>
      <c r="H2234">
        <f>VLOOKUP(D2234,Товар!A:F,6,0)</f>
        <v>85</v>
      </c>
      <c r="I2234">
        <f>VLOOKUP(D2234,Товар!A:F,5,0)</f>
        <v>500</v>
      </c>
      <c r="J2234">
        <f>I2234*E2234</f>
        <v>150000</v>
      </c>
      <c r="K2234" t="str">
        <f>VLOOKUP(C2234,Магазин!A:C,2,0)</f>
        <v>Центральный</v>
      </c>
    </row>
    <row r="2235" spans="1:11" hidden="1" x14ac:dyDescent="0.2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 Товар!A:F,3,0)</f>
        <v>Клюква в сахаре</v>
      </c>
      <c r="H2235">
        <f>VLOOKUP(D2235,Товар!A:F,6,0)</f>
        <v>220</v>
      </c>
      <c r="I2235">
        <f>VLOOKUP(D2235,Товар!A:F,5,0)</f>
        <v>300</v>
      </c>
      <c r="J2235">
        <f>I2235*E2235</f>
        <v>90000</v>
      </c>
      <c r="K2235" t="str">
        <f>VLOOKUP(C2235,Магазин!A:C,2,0)</f>
        <v>Центральный</v>
      </c>
    </row>
    <row r="2236" spans="1:11" hidden="1" x14ac:dyDescent="0.2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 Товар!A:F,3,0)</f>
        <v>Курага в шоколаде</v>
      </c>
      <c r="H2236">
        <f>VLOOKUP(D2236,Товар!A:F,6,0)</f>
        <v>300</v>
      </c>
      <c r="I2236">
        <f>VLOOKUP(D2236,Товар!A:F,5,0)</f>
        <v>250</v>
      </c>
      <c r="J2236">
        <f>I2236*E2236</f>
        <v>75000</v>
      </c>
      <c r="K2236" t="str">
        <f>VLOOKUP(C2236,Магазин!A:C,2,0)</f>
        <v>Центральный</v>
      </c>
    </row>
    <row r="2237" spans="1:11" hidden="1" x14ac:dyDescent="0.2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 Товар!A:F,3,0)</f>
        <v>Леденец "Петушок"</v>
      </c>
      <c r="H2237">
        <f>VLOOKUP(D2237,Товар!A:F,6,0)</f>
        <v>20</v>
      </c>
      <c r="I2237">
        <f>VLOOKUP(D2237,Товар!A:F,5,0)</f>
        <v>1</v>
      </c>
      <c r="J2237">
        <f>I2237*E2237</f>
        <v>300</v>
      </c>
      <c r="K2237" t="str">
        <f>VLOOKUP(C2237,Магазин!A:C,2,0)</f>
        <v>Центральный</v>
      </c>
    </row>
    <row r="2238" spans="1:11" hidden="1" x14ac:dyDescent="0.2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 Товар!A:F,3,0)</f>
        <v>Леденцы фруктовые драже</v>
      </c>
      <c r="H2238">
        <f>VLOOKUP(D2238,Товар!A:F,6,0)</f>
        <v>120</v>
      </c>
      <c r="I2238">
        <f>VLOOKUP(D2238,Товар!A:F,5,0)</f>
        <v>150</v>
      </c>
      <c r="J2238">
        <f>I2238*E2238</f>
        <v>45000</v>
      </c>
      <c r="K2238" t="str">
        <f>VLOOKUP(C2238,Магазин!A:C,2,0)</f>
        <v>Центральный</v>
      </c>
    </row>
    <row r="2239" spans="1:11" hidden="1" x14ac:dyDescent="0.2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 Товар!A:F,3,0)</f>
        <v>Мармелад в шоколаде</v>
      </c>
      <c r="H2239">
        <f>VLOOKUP(D2239,Товар!A:F,6,0)</f>
        <v>120</v>
      </c>
      <c r="I2239">
        <f>VLOOKUP(D2239,Товар!A:F,5,0)</f>
        <v>150</v>
      </c>
      <c r="J2239">
        <f>I2239*E2239</f>
        <v>45000</v>
      </c>
      <c r="K2239" t="str">
        <f>VLOOKUP(C2239,Магазин!A:C,2,0)</f>
        <v>Центральный</v>
      </c>
    </row>
    <row r="2240" spans="1:11" hidden="1" x14ac:dyDescent="0.2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 Товар!A:F,3,0)</f>
        <v>Мармелад желейный фигурки</v>
      </c>
      <c r="H2240">
        <f>VLOOKUP(D2240,Товар!A:F,6,0)</f>
        <v>170</v>
      </c>
      <c r="I2240">
        <f>VLOOKUP(D2240,Товар!A:F,5,0)</f>
        <v>700</v>
      </c>
      <c r="J2240">
        <f>I2240*E2240</f>
        <v>210000</v>
      </c>
      <c r="K2240" t="str">
        <f>VLOOKUP(C2240,Магазин!A:C,2,0)</f>
        <v>Центральный</v>
      </c>
    </row>
    <row r="2241" spans="1:11" hidden="1" x14ac:dyDescent="0.2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 Товар!A:F,3,0)</f>
        <v>Мармелад лимонный</v>
      </c>
      <c r="H2241">
        <f>VLOOKUP(D2241,Товар!A:F,6,0)</f>
        <v>120</v>
      </c>
      <c r="I2241">
        <f>VLOOKUP(D2241,Товар!A:F,5,0)</f>
        <v>500</v>
      </c>
      <c r="J2241">
        <f>I2241*E2241</f>
        <v>150000</v>
      </c>
      <c r="K2241" t="str">
        <f>VLOOKUP(C2241,Магазин!A:C,2,0)</f>
        <v>Центральный</v>
      </c>
    </row>
    <row r="2242" spans="1:11" hidden="1" x14ac:dyDescent="0.2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 Товар!A:F,3,0)</f>
        <v>Мармелад сливовый</v>
      </c>
      <c r="H2242">
        <f>VLOOKUP(D2242,Товар!A:F,6,0)</f>
        <v>110</v>
      </c>
      <c r="I2242">
        <f>VLOOKUP(D2242,Товар!A:F,5,0)</f>
        <v>500</v>
      </c>
      <c r="J2242">
        <f>I2242*E2242</f>
        <v>150000</v>
      </c>
      <c r="K2242" t="str">
        <f>VLOOKUP(C2242,Магазин!A:C,2,0)</f>
        <v>Центральный</v>
      </c>
    </row>
    <row r="2243" spans="1:11" hidden="1" x14ac:dyDescent="0.2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 Товар!A:F,3,0)</f>
        <v>Мармелад фруктовый</v>
      </c>
      <c r="H2243">
        <f>VLOOKUP(D2243,Товар!A:F,6,0)</f>
        <v>120</v>
      </c>
      <c r="I2243">
        <f>VLOOKUP(D2243,Товар!A:F,5,0)</f>
        <v>600</v>
      </c>
      <c r="J2243">
        <f>I2243*E2243</f>
        <v>180000</v>
      </c>
      <c r="K2243" t="str">
        <f>VLOOKUP(C2243,Магазин!A:C,2,0)</f>
        <v>Центральный</v>
      </c>
    </row>
    <row r="2244" spans="1:11" hidden="1" x14ac:dyDescent="0.2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 Товар!A:F,3,0)</f>
        <v>Мармелад яблочный</v>
      </c>
      <c r="H2244">
        <f>VLOOKUP(D2244,Товар!A:F,6,0)</f>
        <v>180</v>
      </c>
      <c r="I2244">
        <f>VLOOKUP(D2244,Товар!A:F,5,0)</f>
        <v>1000</v>
      </c>
      <c r="J2244">
        <f>I2244*E2244</f>
        <v>300000</v>
      </c>
      <c r="K2244" t="str">
        <f>VLOOKUP(C2244,Магазин!A:C,2,0)</f>
        <v>Центральный</v>
      </c>
    </row>
    <row r="2245" spans="1:11" hidden="1" x14ac:dyDescent="0.2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 Товар!A:F,3,0)</f>
        <v>Набор конфет "Новогодний"</v>
      </c>
      <c r="H2245">
        <f>VLOOKUP(D2245,Товар!A:F,6,0)</f>
        <v>350</v>
      </c>
      <c r="I2245">
        <f>VLOOKUP(D2245,Товар!A:F,5,0)</f>
        <v>200</v>
      </c>
      <c r="J2245">
        <f>I2245*E2245</f>
        <v>60000</v>
      </c>
      <c r="K2245" t="str">
        <f>VLOOKUP(C2245,Магазин!A:C,2,0)</f>
        <v>Центральный</v>
      </c>
    </row>
    <row r="2246" spans="1:11" hidden="1" x14ac:dyDescent="0.2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 Товар!A:F,3,0)</f>
        <v>Пастила ванильная</v>
      </c>
      <c r="H2246">
        <f>VLOOKUP(D2246,Товар!A:F,6,0)</f>
        <v>125</v>
      </c>
      <c r="I2246">
        <f>VLOOKUP(D2246,Товар!A:F,5,0)</f>
        <v>250</v>
      </c>
      <c r="J2246">
        <f>I2246*E2246</f>
        <v>75000</v>
      </c>
      <c r="K2246" t="str">
        <f>VLOOKUP(C2246,Магазин!A:C,2,0)</f>
        <v>Центральный</v>
      </c>
    </row>
    <row r="2247" spans="1:11" hidden="1" x14ac:dyDescent="0.2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 Товар!A:F,3,0)</f>
        <v>Пастила с клюквенным соком</v>
      </c>
      <c r="H2247">
        <f>VLOOKUP(D2247,Товар!A:F,6,0)</f>
        <v>140</v>
      </c>
      <c r="I2247">
        <f>VLOOKUP(D2247,Товар!A:F,5,0)</f>
        <v>300</v>
      </c>
      <c r="J2247">
        <f>I2247*E2247</f>
        <v>90000</v>
      </c>
      <c r="K2247" t="str">
        <f>VLOOKUP(C2247,Магазин!A:C,2,0)</f>
        <v>Центральный</v>
      </c>
    </row>
    <row r="2248" spans="1:11" hidden="1" x14ac:dyDescent="0.2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 Товар!A:F,3,0)</f>
        <v>Сладкая плитка соевая</v>
      </c>
      <c r="H2248">
        <f>VLOOKUP(D2248,Товар!A:F,6,0)</f>
        <v>55</v>
      </c>
      <c r="I2248">
        <f>VLOOKUP(D2248,Товар!A:F,5,0)</f>
        <v>100</v>
      </c>
      <c r="J2248">
        <f>I2248*E2248</f>
        <v>30000</v>
      </c>
      <c r="K2248" t="str">
        <f>VLOOKUP(C2248,Магазин!A:C,2,0)</f>
        <v>Центральный</v>
      </c>
    </row>
    <row r="2249" spans="1:11" hidden="1" x14ac:dyDescent="0.2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 Товар!A:F,3,0)</f>
        <v>Суфле в шоколаде</v>
      </c>
      <c r="H2249">
        <f>VLOOKUP(D2249,Товар!A:F,6,0)</f>
        <v>115</v>
      </c>
      <c r="I2249">
        <f>VLOOKUP(D2249,Товар!A:F,5,0)</f>
        <v>250</v>
      </c>
      <c r="J2249">
        <f>I2249*E2249</f>
        <v>75000</v>
      </c>
      <c r="K2249" t="str">
        <f>VLOOKUP(C2249,Магазин!A:C,2,0)</f>
        <v>Центральный</v>
      </c>
    </row>
    <row r="2250" spans="1:11" hidden="1" x14ac:dyDescent="0.2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 Товар!A:F,3,0)</f>
        <v>Чернослив в шоколаде</v>
      </c>
      <c r="H2250">
        <f>VLOOKUP(D2250,Товар!A:F,6,0)</f>
        <v>300</v>
      </c>
      <c r="I2250">
        <f>VLOOKUP(D2250,Товар!A:F,5,0)</f>
        <v>250</v>
      </c>
      <c r="J2250">
        <f>I2250*E2250</f>
        <v>75000</v>
      </c>
      <c r="K2250" t="str">
        <f>VLOOKUP(C2250,Магазин!A:C,2,0)</f>
        <v>Центральный</v>
      </c>
    </row>
    <row r="2251" spans="1:11" hidden="1" x14ac:dyDescent="0.2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 Товар!A:F,3,0)</f>
        <v>Шоколад молочный</v>
      </c>
      <c r="H2251">
        <f>VLOOKUP(D2251,Товар!A:F,6,0)</f>
        <v>75</v>
      </c>
      <c r="I2251">
        <f>VLOOKUP(D2251,Товар!A:F,5,0)</f>
        <v>100</v>
      </c>
      <c r="J2251">
        <f>I2251*E2251</f>
        <v>30000</v>
      </c>
      <c r="K2251" t="str">
        <f>VLOOKUP(C2251,Магазин!A:C,2,0)</f>
        <v>Центральный</v>
      </c>
    </row>
    <row r="2252" spans="1:11" hidden="1" x14ac:dyDescent="0.2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 Товар!A:F,3,0)</f>
        <v>Шоколад с изюмом</v>
      </c>
      <c r="H2252">
        <f>VLOOKUP(D2252,Товар!A:F,6,0)</f>
        <v>80</v>
      </c>
      <c r="I2252">
        <f>VLOOKUP(D2252,Товар!A:F,5,0)</f>
        <v>80</v>
      </c>
      <c r="J2252">
        <f>I2252*E2252</f>
        <v>24000</v>
      </c>
      <c r="K2252" t="str">
        <f>VLOOKUP(C2252,Магазин!A:C,2,0)</f>
        <v>Центральный</v>
      </c>
    </row>
    <row r="2253" spans="1:11" hidden="1" x14ac:dyDescent="0.2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 Товар!A:F,3,0)</f>
        <v>Шоколад с орехом</v>
      </c>
      <c r="H2253">
        <f>VLOOKUP(D2253,Товар!A:F,6,0)</f>
        <v>90</v>
      </c>
      <c r="I2253">
        <f>VLOOKUP(D2253,Товар!A:F,5,0)</f>
        <v>100</v>
      </c>
      <c r="J2253">
        <f>I2253*E2253</f>
        <v>30000</v>
      </c>
      <c r="K2253" t="str">
        <f>VLOOKUP(C2253,Магазин!A:C,2,0)</f>
        <v>Центральный</v>
      </c>
    </row>
    <row r="2254" spans="1:11" hidden="1" x14ac:dyDescent="0.2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 Товар!A:F,3,0)</f>
        <v>Шоколад темный</v>
      </c>
      <c r="H2254">
        <f>VLOOKUP(D2254,Товар!A:F,6,0)</f>
        <v>80</v>
      </c>
      <c r="I2254">
        <f>VLOOKUP(D2254,Товар!A:F,5,0)</f>
        <v>100</v>
      </c>
      <c r="J2254">
        <f>I2254*E2254</f>
        <v>30000</v>
      </c>
      <c r="K2254" t="str">
        <f>VLOOKUP(C2254,Магазин!A:C,2,0)</f>
        <v>Центральный</v>
      </c>
    </row>
    <row r="2255" spans="1:11" hidden="1" x14ac:dyDescent="0.2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 Товар!A:F,3,0)</f>
        <v>Шоколадные конфеты "Белочка"</v>
      </c>
      <c r="H2255">
        <f>VLOOKUP(D2255,Товар!A:F,6,0)</f>
        <v>130</v>
      </c>
      <c r="I2255">
        <f>VLOOKUP(D2255,Товар!A:F,5,0)</f>
        <v>200</v>
      </c>
      <c r="J2255">
        <f>I2255*E2255</f>
        <v>60000</v>
      </c>
      <c r="K2255" t="str">
        <f>VLOOKUP(C2255,Магазин!A:C,2,0)</f>
        <v>Центральный</v>
      </c>
    </row>
    <row r="2256" spans="1:11" hidden="1" x14ac:dyDescent="0.2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 Товар!A:F,3,0)</f>
        <v>Шоколадные конфеты "Грильяж"</v>
      </c>
      <c r="H2256">
        <f>VLOOKUP(D2256,Товар!A:F,6,0)</f>
        <v>200</v>
      </c>
      <c r="I2256">
        <f>VLOOKUP(D2256,Товар!A:F,5,0)</f>
        <v>300</v>
      </c>
      <c r="J2256">
        <f>I2256*E2256</f>
        <v>90000</v>
      </c>
      <c r="K2256" t="str">
        <f>VLOOKUP(C2256,Магазин!A:C,2,0)</f>
        <v>Центральный</v>
      </c>
    </row>
    <row r="2257" spans="1:11" hidden="1" x14ac:dyDescent="0.2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 Товар!A:F,3,0)</f>
        <v>Шоколадные конфеты ассорти</v>
      </c>
      <c r="H2257">
        <f>VLOOKUP(D2257,Товар!A:F,6,0)</f>
        <v>375</v>
      </c>
      <c r="I2257">
        <f>VLOOKUP(D2257,Товар!A:F,5,0)</f>
        <v>400</v>
      </c>
      <c r="J2257">
        <f>I2257*E2257</f>
        <v>120000</v>
      </c>
      <c r="K2257" t="str">
        <f>VLOOKUP(C2257,Магазин!A:C,2,0)</f>
        <v>Центральный</v>
      </c>
    </row>
    <row r="2258" spans="1:11" hidden="1" x14ac:dyDescent="0.2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 Товар!A:F,3,0)</f>
        <v>Батончик соевый</v>
      </c>
      <c r="H2258">
        <f>VLOOKUP(D2258,Товар!A:F,6,0)</f>
        <v>110</v>
      </c>
      <c r="I2258">
        <f>VLOOKUP(D2258,Товар!A:F,5,0)</f>
        <v>250</v>
      </c>
      <c r="J2258">
        <f>I2258*E2258</f>
        <v>75000</v>
      </c>
      <c r="K2258" t="str">
        <f>VLOOKUP(C2258,Магазин!A:C,2,0)</f>
        <v>Центральный</v>
      </c>
    </row>
    <row r="2259" spans="1:11" hidden="1" x14ac:dyDescent="0.2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 Товар!A:F,3,0)</f>
        <v>Заяц шоколадный большой</v>
      </c>
      <c r="H2259">
        <f>VLOOKUP(D2259,Товар!A:F,6,0)</f>
        <v>250</v>
      </c>
      <c r="I2259">
        <f>VLOOKUP(D2259,Товар!A:F,5,0)</f>
        <v>1</v>
      </c>
      <c r="J2259">
        <f>I2259*E2259</f>
        <v>300</v>
      </c>
      <c r="K2259" t="str">
        <f>VLOOKUP(C2259,Магазин!A:C,2,0)</f>
        <v>Центральный</v>
      </c>
    </row>
    <row r="2260" spans="1:11" hidden="1" x14ac:dyDescent="0.2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 Товар!A:F,3,0)</f>
        <v>Заяц шоколадный малый</v>
      </c>
      <c r="H2260">
        <f>VLOOKUP(D2260,Товар!A:F,6,0)</f>
        <v>300</v>
      </c>
      <c r="I2260">
        <f>VLOOKUP(D2260,Товар!A:F,5,0)</f>
        <v>6</v>
      </c>
      <c r="J2260">
        <f>I2260*E2260</f>
        <v>1800</v>
      </c>
      <c r="K2260" t="str">
        <f>VLOOKUP(C2260,Магазин!A:C,2,0)</f>
        <v>Центральный</v>
      </c>
    </row>
    <row r="2261" spans="1:11" hidden="1" x14ac:dyDescent="0.2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 Товар!A:F,3,0)</f>
        <v>Карамель "Барбарис"</v>
      </c>
      <c r="H2261">
        <f>VLOOKUP(D2261,Товар!A:F,6,0)</f>
        <v>50</v>
      </c>
      <c r="I2261">
        <f>VLOOKUP(D2261,Товар!A:F,5,0)</f>
        <v>250</v>
      </c>
      <c r="J2261">
        <f>I2261*E2261</f>
        <v>75000</v>
      </c>
      <c r="K2261" t="str">
        <f>VLOOKUP(C2261,Магазин!A:C,2,0)</f>
        <v>Центральный</v>
      </c>
    </row>
    <row r="2262" spans="1:11" hidden="1" x14ac:dyDescent="0.2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 Товар!A:F,3,0)</f>
        <v>Карамель "Взлетная"</v>
      </c>
      <c r="H2262">
        <f>VLOOKUP(D2262,Товар!A:F,6,0)</f>
        <v>90</v>
      </c>
      <c r="I2262">
        <f>VLOOKUP(D2262,Товар!A:F,5,0)</f>
        <v>500</v>
      </c>
      <c r="J2262">
        <f>I2262*E2262</f>
        <v>150000</v>
      </c>
      <c r="K2262" t="str">
        <f>VLOOKUP(C2262,Магазин!A:C,2,0)</f>
        <v>Центральный</v>
      </c>
    </row>
    <row r="2263" spans="1:11" hidden="1" x14ac:dyDescent="0.2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 Товар!A:F,3,0)</f>
        <v>Карамель "Раковая шейка"</v>
      </c>
      <c r="H2263">
        <f>VLOOKUP(D2263,Товар!A:F,6,0)</f>
        <v>600</v>
      </c>
      <c r="I2263">
        <f>VLOOKUP(D2263,Товар!A:F,5,0)</f>
        <v>1000</v>
      </c>
      <c r="J2263">
        <f>I2263*E2263</f>
        <v>300000</v>
      </c>
      <c r="K2263" t="str">
        <f>VLOOKUP(C2263,Магазин!A:C,2,0)</f>
        <v>Центральный</v>
      </c>
    </row>
    <row r="2264" spans="1:11" hidden="1" x14ac:dyDescent="0.2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 Товар!A:F,3,0)</f>
        <v>Карамель клубничная</v>
      </c>
      <c r="H2264">
        <f>VLOOKUP(D2264,Товар!A:F,6,0)</f>
        <v>100</v>
      </c>
      <c r="I2264">
        <f>VLOOKUP(D2264,Товар!A:F,5,0)</f>
        <v>500</v>
      </c>
      <c r="J2264">
        <f>I2264*E2264</f>
        <v>150000</v>
      </c>
      <c r="K2264" t="str">
        <f>VLOOKUP(C2264,Магазин!A:C,2,0)</f>
        <v>Центральный</v>
      </c>
    </row>
    <row r="2265" spans="1:11" hidden="1" x14ac:dyDescent="0.2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 Товар!A:F,3,0)</f>
        <v>Карамель лимонная</v>
      </c>
      <c r="H2265">
        <f>VLOOKUP(D2265,Товар!A:F,6,0)</f>
        <v>55</v>
      </c>
      <c r="I2265">
        <f>VLOOKUP(D2265,Товар!A:F,5,0)</f>
        <v>250</v>
      </c>
      <c r="J2265">
        <f>I2265*E2265</f>
        <v>75000</v>
      </c>
      <c r="K2265" t="str">
        <f>VLOOKUP(C2265,Магазин!A:C,2,0)</f>
        <v>Центральный</v>
      </c>
    </row>
    <row r="2266" spans="1:11" hidden="1" x14ac:dyDescent="0.2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 Товар!A:F,3,0)</f>
        <v>Карамель мятная</v>
      </c>
      <c r="H2266">
        <f>VLOOKUP(D2266,Товар!A:F,6,0)</f>
        <v>85</v>
      </c>
      <c r="I2266">
        <f>VLOOKUP(D2266,Товар!A:F,5,0)</f>
        <v>500</v>
      </c>
      <c r="J2266">
        <f>I2266*E2266</f>
        <v>150000</v>
      </c>
      <c r="K2266" t="str">
        <f>VLOOKUP(C2266,Магазин!A:C,2,0)</f>
        <v>Центральный</v>
      </c>
    </row>
    <row r="2267" spans="1:11" hidden="1" x14ac:dyDescent="0.2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 Товар!A:F,3,0)</f>
        <v>Клюква в сахаре</v>
      </c>
      <c r="H2267">
        <f>VLOOKUP(D2267,Товар!A:F,6,0)</f>
        <v>220</v>
      </c>
      <c r="I2267">
        <f>VLOOKUP(D2267,Товар!A:F,5,0)</f>
        <v>300</v>
      </c>
      <c r="J2267">
        <f>I2267*E2267</f>
        <v>90000</v>
      </c>
      <c r="K2267" t="str">
        <f>VLOOKUP(C2267,Магазин!A:C,2,0)</f>
        <v>Центральный</v>
      </c>
    </row>
    <row r="2268" spans="1:11" hidden="1" x14ac:dyDescent="0.2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 Товар!A:F,3,0)</f>
        <v>Курага в шоколаде</v>
      </c>
      <c r="H2268">
        <f>VLOOKUP(D2268,Товар!A:F,6,0)</f>
        <v>300</v>
      </c>
      <c r="I2268">
        <f>VLOOKUP(D2268,Товар!A:F,5,0)</f>
        <v>250</v>
      </c>
      <c r="J2268">
        <f>I2268*E2268</f>
        <v>75000</v>
      </c>
      <c r="K2268" t="str">
        <f>VLOOKUP(C2268,Магазин!A:C,2,0)</f>
        <v>Центральный</v>
      </c>
    </row>
    <row r="2269" spans="1:11" hidden="1" x14ac:dyDescent="0.2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 Товар!A:F,3,0)</f>
        <v>Леденец "Петушок"</v>
      </c>
      <c r="H2269">
        <f>VLOOKUP(D2269,Товар!A:F,6,0)</f>
        <v>20</v>
      </c>
      <c r="I2269">
        <f>VLOOKUP(D2269,Товар!A:F,5,0)</f>
        <v>1</v>
      </c>
      <c r="J2269">
        <f>I2269*E2269</f>
        <v>300</v>
      </c>
      <c r="K2269" t="str">
        <f>VLOOKUP(C2269,Магазин!A:C,2,0)</f>
        <v>Центральный</v>
      </c>
    </row>
    <row r="2270" spans="1:11" hidden="1" x14ac:dyDescent="0.2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 Товар!A:F,3,0)</f>
        <v>Леденцы фруктовые драже</v>
      </c>
      <c r="H2270">
        <f>VLOOKUP(D2270,Товар!A:F,6,0)</f>
        <v>120</v>
      </c>
      <c r="I2270">
        <f>VLOOKUP(D2270,Товар!A:F,5,0)</f>
        <v>150</v>
      </c>
      <c r="J2270">
        <f>I2270*E2270</f>
        <v>45000</v>
      </c>
      <c r="K2270" t="str">
        <f>VLOOKUP(C2270,Магазин!A:C,2,0)</f>
        <v>Центральный</v>
      </c>
    </row>
    <row r="2271" spans="1:11" hidden="1" x14ac:dyDescent="0.2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 Товар!A:F,3,0)</f>
        <v>Мармелад в шоколаде</v>
      </c>
      <c r="H2271">
        <f>VLOOKUP(D2271,Товар!A:F,6,0)</f>
        <v>120</v>
      </c>
      <c r="I2271">
        <f>VLOOKUP(D2271,Товар!A:F,5,0)</f>
        <v>150</v>
      </c>
      <c r="J2271">
        <f>I2271*E2271</f>
        <v>45000</v>
      </c>
      <c r="K2271" t="str">
        <f>VLOOKUP(C2271,Магазин!A:C,2,0)</f>
        <v>Центральный</v>
      </c>
    </row>
    <row r="2272" spans="1:11" hidden="1" x14ac:dyDescent="0.2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 Товар!A:F,3,0)</f>
        <v>Мармелад желейный фигурки</v>
      </c>
      <c r="H2272">
        <f>VLOOKUP(D2272,Товар!A:F,6,0)</f>
        <v>170</v>
      </c>
      <c r="I2272">
        <f>VLOOKUP(D2272,Товар!A:F,5,0)</f>
        <v>700</v>
      </c>
      <c r="J2272">
        <f>I2272*E2272</f>
        <v>210000</v>
      </c>
      <c r="K2272" t="str">
        <f>VLOOKUP(C2272,Магазин!A:C,2,0)</f>
        <v>Центральный</v>
      </c>
    </row>
    <row r="2273" spans="1:11" hidden="1" x14ac:dyDescent="0.2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 Товар!A:F,3,0)</f>
        <v>Мармелад лимонный</v>
      </c>
      <c r="H2273">
        <f>VLOOKUP(D2273,Товар!A:F,6,0)</f>
        <v>120</v>
      </c>
      <c r="I2273">
        <f>VLOOKUP(D2273,Товар!A:F,5,0)</f>
        <v>500</v>
      </c>
      <c r="J2273">
        <f>I2273*E2273</f>
        <v>150000</v>
      </c>
      <c r="K2273" t="str">
        <f>VLOOKUP(C2273,Магазин!A:C,2,0)</f>
        <v>Центральный</v>
      </c>
    </row>
    <row r="2274" spans="1:11" hidden="1" x14ac:dyDescent="0.2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 Товар!A:F,3,0)</f>
        <v>Мармелад сливовый</v>
      </c>
      <c r="H2274">
        <f>VLOOKUP(D2274,Товар!A:F,6,0)</f>
        <v>110</v>
      </c>
      <c r="I2274">
        <f>VLOOKUP(D2274,Товар!A:F,5,0)</f>
        <v>500</v>
      </c>
      <c r="J2274">
        <f>I2274*E2274</f>
        <v>150000</v>
      </c>
      <c r="K2274" t="str">
        <f>VLOOKUP(C2274,Магазин!A:C,2,0)</f>
        <v>Центральный</v>
      </c>
    </row>
    <row r="2275" spans="1:11" hidden="1" x14ac:dyDescent="0.2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 Товар!A:F,3,0)</f>
        <v>Мармелад фруктовый</v>
      </c>
      <c r="H2275">
        <f>VLOOKUP(D2275,Товар!A:F,6,0)</f>
        <v>120</v>
      </c>
      <c r="I2275">
        <f>VLOOKUP(D2275,Товар!A:F,5,0)</f>
        <v>600</v>
      </c>
      <c r="J2275">
        <f>I2275*E2275</f>
        <v>180000</v>
      </c>
      <c r="K2275" t="str">
        <f>VLOOKUP(C2275,Магазин!A:C,2,0)</f>
        <v>Центральный</v>
      </c>
    </row>
    <row r="2276" spans="1:11" hidden="1" x14ac:dyDescent="0.2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 Товар!A:F,3,0)</f>
        <v>Мармелад яблочный</v>
      </c>
      <c r="H2276">
        <f>VLOOKUP(D2276,Товар!A:F,6,0)</f>
        <v>180</v>
      </c>
      <c r="I2276">
        <f>VLOOKUP(D2276,Товар!A:F,5,0)</f>
        <v>1000</v>
      </c>
      <c r="J2276">
        <f>I2276*E2276</f>
        <v>300000</v>
      </c>
      <c r="K2276" t="str">
        <f>VLOOKUP(C2276,Магазин!A:C,2,0)</f>
        <v>Центральный</v>
      </c>
    </row>
    <row r="2277" spans="1:11" hidden="1" x14ac:dyDescent="0.2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 Товар!A:F,3,0)</f>
        <v>Набор конфет "Новогодний"</v>
      </c>
      <c r="H2277">
        <f>VLOOKUP(D2277,Товар!A:F,6,0)</f>
        <v>350</v>
      </c>
      <c r="I2277">
        <f>VLOOKUP(D2277,Товар!A:F,5,0)</f>
        <v>200</v>
      </c>
      <c r="J2277">
        <f>I2277*E2277</f>
        <v>60000</v>
      </c>
      <c r="K2277" t="str">
        <f>VLOOKUP(C2277,Магазин!A:C,2,0)</f>
        <v>Центральный</v>
      </c>
    </row>
    <row r="2278" spans="1:11" hidden="1" x14ac:dyDescent="0.2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 Товар!A:F,3,0)</f>
        <v>Пастила ванильная</v>
      </c>
      <c r="H2278">
        <f>VLOOKUP(D2278,Товар!A:F,6,0)</f>
        <v>125</v>
      </c>
      <c r="I2278">
        <f>VLOOKUP(D2278,Товар!A:F,5,0)</f>
        <v>250</v>
      </c>
      <c r="J2278">
        <f>I2278*E2278</f>
        <v>75000</v>
      </c>
      <c r="K2278" t="str">
        <f>VLOOKUP(C2278,Магазин!A:C,2,0)</f>
        <v>Центральный</v>
      </c>
    </row>
    <row r="2279" spans="1:11" hidden="1" x14ac:dyDescent="0.2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 Товар!A:F,3,0)</f>
        <v>Пастила с клюквенным соком</v>
      </c>
      <c r="H2279">
        <f>VLOOKUP(D2279,Товар!A:F,6,0)</f>
        <v>140</v>
      </c>
      <c r="I2279">
        <f>VLOOKUP(D2279,Товар!A:F,5,0)</f>
        <v>300</v>
      </c>
      <c r="J2279">
        <f>I2279*E2279</f>
        <v>90000</v>
      </c>
      <c r="K2279" t="str">
        <f>VLOOKUP(C2279,Магазин!A:C,2,0)</f>
        <v>Центральный</v>
      </c>
    </row>
    <row r="2280" spans="1:11" hidden="1" x14ac:dyDescent="0.2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 Товар!A:F,3,0)</f>
        <v>Сладкая плитка соевая</v>
      </c>
      <c r="H2280">
        <f>VLOOKUP(D2280,Товар!A:F,6,0)</f>
        <v>55</v>
      </c>
      <c r="I2280">
        <f>VLOOKUP(D2280,Товар!A:F,5,0)</f>
        <v>100</v>
      </c>
      <c r="J2280">
        <f>I2280*E2280</f>
        <v>30000</v>
      </c>
      <c r="K2280" t="str">
        <f>VLOOKUP(C2280,Магазин!A:C,2,0)</f>
        <v>Центральный</v>
      </c>
    </row>
    <row r="2281" spans="1:11" hidden="1" x14ac:dyDescent="0.2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 Товар!A:F,3,0)</f>
        <v>Суфле в шоколаде</v>
      </c>
      <c r="H2281">
        <f>VLOOKUP(D2281,Товар!A:F,6,0)</f>
        <v>115</v>
      </c>
      <c r="I2281">
        <f>VLOOKUP(D2281,Товар!A:F,5,0)</f>
        <v>250</v>
      </c>
      <c r="J2281">
        <f>I2281*E2281</f>
        <v>75000</v>
      </c>
      <c r="K2281" t="str">
        <f>VLOOKUP(C2281,Магазин!A:C,2,0)</f>
        <v>Центральный</v>
      </c>
    </row>
    <row r="2282" spans="1:11" hidden="1" x14ac:dyDescent="0.2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 Товар!A:F,3,0)</f>
        <v>Чернослив в шоколаде</v>
      </c>
      <c r="H2282">
        <f>VLOOKUP(D2282,Товар!A:F,6,0)</f>
        <v>300</v>
      </c>
      <c r="I2282">
        <f>VLOOKUP(D2282,Товар!A:F,5,0)</f>
        <v>250</v>
      </c>
      <c r="J2282">
        <f>I2282*E2282</f>
        <v>75000</v>
      </c>
      <c r="K2282" t="str">
        <f>VLOOKUP(C2282,Магазин!A:C,2,0)</f>
        <v>Центральный</v>
      </c>
    </row>
    <row r="2283" spans="1:11" hidden="1" x14ac:dyDescent="0.2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 Товар!A:F,3,0)</f>
        <v>Шоколад молочный</v>
      </c>
      <c r="H2283">
        <f>VLOOKUP(D2283,Товар!A:F,6,0)</f>
        <v>75</v>
      </c>
      <c r="I2283">
        <f>VLOOKUP(D2283,Товар!A:F,5,0)</f>
        <v>100</v>
      </c>
      <c r="J2283">
        <f>I2283*E2283</f>
        <v>30000</v>
      </c>
      <c r="K2283" t="str">
        <f>VLOOKUP(C2283,Магазин!A:C,2,0)</f>
        <v>Центральный</v>
      </c>
    </row>
    <row r="2284" spans="1:11" hidden="1" x14ac:dyDescent="0.2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 Товар!A:F,3,0)</f>
        <v>Шоколад с изюмом</v>
      </c>
      <c r="H2284">
        <f>VLOOKUP(D2284,Товар!A:F,6,0)</f>
        <v>80</v>
      </c>
      <c r="I2284">
        <f>VLOOKUP(D2284,Товар!A:F,5,0)</f>
        <v>80</v>
      </c>
      <c r="J2284">
        <f>I2284*E2284</f>
        <v>24000</v>
      </c>
      <c r="K2284" t="str">
        <f>VLOOKUP(C2284,Магазин!A:C,2,0)</f>
        <v>Центральный</v>
      </c>
    </row>
    <row r="2285" spans="1:11" hidden="1" x14ac:dyDescent="0.2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 Товар!A:F,3,0)</f>
        <v>Шоколад с орехом</v>
      </c>
      <c r="H2285">
        <f>VLOOKUP(D2285,Товар!A:F,6,0)</f>
        <v>90</v>
      </c>
      <c r="I2285">
        <f>VLOOKUP(D2285,Товар!A:F,5,0)</f>
        <v>100</v>
      </c>
      <c r="J2285">
        <f>I2285*E2285</f>
        <v>30000</v>
      </c>
      <c r="K2285" t="str">
        <f>VLOOKUP(C2285,Магазин!A:C,2,0)</f>
        <v>Центральный</v>
      </c>
    </row>
    <row r="2286" spans="1:11" hidden="1" x14ac:dyDescent="0.2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 Товар!A:F,3,0)</f>
        <v>Шоколад темный</v>
      </c>
      <c r="H2286">
        <f>VLOOKUP(D2286,Товар!A:F,6,0)</f>
        <v>80</v>
      </c>
      <c r="I2286">
        <f>VLOOKUP(D2286,Товар!A:F,5,0)</f>
        <v>100</v>
      </c>
      <c r="J2286">
        <f>I2286*E2286</f>
        <v>30000</v>
      </c>
      <c r="K2286" t="str">
        <f>VLOOKUP(C2286,Магазин!A:C,2,0)</f>
        <v>Центральный</v>
      </c>
    </row>
    <row r="2287" spans="1:11" hidden="1" x14ac:dyDescent="0.2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 Товар!A:F,3,0)</f>
        <v>Шоколадные конфеты "Белочка"</v>
      </c>
      <c r="H2287">
        <f>VLOOKUP(D2287,Товар!A:F,6,0)</f>
        <v>130</v>
      </c>
      <c r="I2287">
        <f>VLOOKUP(D2287,Товар!A:F,5,0)</f>
        <v>200</v>
      </c>
      <c r="J2287">
        <f>I2287*E2287</f>
        <v>60000</v>
      </c>
      <c r="K2287" t="str">
        <f>VLOOKUP(C2287,Магазин!A:C,2,0)</f>
        <v>Центральный</v>
      </c>
    </row>
    <row r="2288" spans="1:11" hidden="1" x14ac:dyDescent="0.2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 Товар!A:F,3,0)</f>
        <v>Шоколадные конфеты "Грильяж"</v>
      </c>
      <c r="H2288">
        <f>VLOOKUP(D2288,Товар!A:F,6,0)</f>
        <v>200</v>
      </c>
      <c r="I2288">
        <f>VLOOKUP(D2288,Товар!A:F,5,0)</f>
        <v>300</v>
      </c>
      <c r="J2288">
        <f>I2288*E2288</f>
        <v>90000</v>
      </c>
      <c r="K2288" t="str">
        <f>VLOOKUP(C2288,Магазин!A:C,2,0)</f>
        <v>Центральный</v>
      </c>
    </row>
    <row r="2289" spans="1:11" hidden="1" x14ac:dyDescent="0.2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 Товар!A:F,3,0)</f>
        <v>Шоколадные конфеты ассорти</v>
      </c>
      <c r="H2289">
        <f>VLOOKUP(D2289,Товар!A:F,6,0)</f>
        <v>375</v>
      </c>
      <c r="I2289">
        <f>VLOOKUP(D2289,Товар!A:F,5,0)</f>
        <v>400</v>
      </c>
      <c r="J2289">
        <f>I2289*E2289</f>
        <v>120000</v>
      </c>
      <c r="K2289" t="str">
        <f>VLOOKUP(C2289,Магазин!A:C,2,0)</f>
        <v>Центральный</v>
      </c>
    </row>
    <row r="2290" spans="1:11" hidden="1" x14ac:dyDescent="0.2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 Товар!A:F,3,0)</f>
        <v>Батончик соевый</v>
      </c>
      <c r="H2290">
        <f>VLOOKUP(D2290,Товар!A:F,6,0)</f>
        <v>110</v>
      </c>
      <c r="I2290">
        <f>VLOOKUP(D2290,Товар!A:F,5,0)</f>
        <v>250</v>
      </c>
      <c r="J2290">
        <f>I2290*E2290</f>
        <v>75000</v>
      </c>
      <c r="K2290" t="str">
        <f>VLOOKUP(C2290,Магазин!A:C,2,0)</f>
        <v>Центральный</v>
      </c>
    </row>
    <row r="2291" spans="1:11" hidden="1" x14ac:dyDescent="0.2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 Товар!A:F,3,0)</f>
        <v>Заяц шоколадный большой</v>
      </c>
      <c r="H2291">
        <f>VLOOKUP(D2291,Товар!A:F,6,0)</f>
        <v>250</v>
      </c>
      <c r="I2291">
        <f>VLOOKUP(D2291,Товар!A:F,5,0)</f>
        <v>1</v>
      </c>
      <c r="J2291">
        <f>I2291*E2291</f>
        <v>300</v>
      </c>
      <c r="K2291" t="str">
        <f>VLOOKUP(C2291,Магазин!A:C,2,0)</f>
        <v>Центральный</v>
      </c>
    </row>
    <row r="2292" spans="1:11" hidden="1" x14ac:dyDescent="0.2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 Товар!A:F,3,0)</f>
        <v>Заяц шоколадный малый</v>
      </c>
      <c r="H2292">
        <f>VLOOKUP(D2292,Товар!A:F,6,0)</f>
        <v>300</v>
      </c>
      <c r="I2292">
        <f>VLOOKUP(D2292,Товар!A:F,5,0)</f>
        <v>6</v>
      </c>
      <c r="J2292">
        <f>I2292*E2292</f>
        <v>1800</v>
      </c>
      <c r="K2292" t="str">
        <f>VLOOKUP(C2292,Магазин!A:C,2,0)</f>
        <v>Центральный</v>
      </c>
    </row>
    <row r="2293" spans="1:11" hidden="1" x14ac:dyDescent="0.2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 Товар!A:F,3,0)</f>
        <v>Карамель "Барбарис"</v>
      </c>
      <c r="H2293">
        <f>VLOOKUP(D2293,Товар!A:F,6,0)</f>
        <v>50</v>
      </c>
      <c r="I2293">
        <f>VLOOKUP(D2293,Товар!A:F,5,0)</f>
        <v>250</v>
      </c>
      <c r="J2293">
        <f>I2293*E2293</f>
        <v>75000</v>
      </c>
      <c r="K2293" t="str">
        <f>VLOOKUP(C2293,Магазин!A:C,2,0)</f>
        <v>Центральный</v>
      </c>
    </row>
    <row r="2294" spans="1:11" hidden="1" x14ac:dyDescent="0.2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 Товар!A:F,3,0)</f>
        <v>Карамель "Взлетная"</v>
      </c>
      <c r="H2294">
        <f>VLOOKUP(D2294,Товар!A:F,6,0)</f>
        <v>90</v>
      </c>
      <c r="I2294">
        <f>VLOOKUP(D2294,Товар!A:F,5,0)</f>
        <v>500</v>
      </c>
      <c r="J2294">
        <f>I2294*E2294</f>
        <v>150000</v>
      </c>
      <c r="K2294" t="str">
        <f>VLOOKUP(C2294,Магазин!A:C,2,0)</f>
        <v>Центральный</v>
      </c>
    </row>
    <row r="2295" spans="1:11" hidden="1" x14ac:dyDescent="0.2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 Товар!A:F,3,0)</f>
        <v>Карамель "Раковая шейка"</v>
      </c>
      <c r="H2295">
        <f>VLOOKUP(D2295,Товар!A:F,6,0)</f>
        <v>600</v>
      </c>
      <c r="I2295">
        <f>VLOOKUP(D2295,Товар!A:F,5,0)</f>
        <v>1000</v>
      </c>
      <c r="J2295">
        <f>I2295*E2295</f>
        <v>300000</v>
      </c>
      <c r="K2295" t="str">
        <f>VLOOKUP(C2295,Магазин!A:C,2,0)</f>
        <v>Центральный</v>
      </c>
    </row>
    <row r="2296" spans="1:11" hidden="1" x14ac:dyDescent="0.2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 Товар!A:F,3,0)</f>
        <v>Карамель клубничная</v>
      </c>
      <c r="H2296">
        <f>VLOOKUP(D2296,Товар!A:F,6,0)</f>
        <v>100</v>
      </c>
      <c r="I2296">
        <f>VLOOKUP(D2296,Товар!A:F,5,0)</f>
        <v>500</v>
      </c>
      <c r="J2296">
        <f>I2296*E2296</f>
        <v>150000</v>
      </c>
      <c r="K2296" t="str">
        <f>VLOOKUP(C2296,Магазин!A:C,2,0)</f>
        <v>Центральный</v>
      </c>
    </row>
    <row r="2297" spans="1:11" hidden="1" x14ac:dyDescent="0.2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 Товар!A:F,3,0)</f>
        <v>Карамель лимонная</v>
      </c>
      <c r="H2297">
        <f>VLOOKUP(D2297,Товар!A:F,6,0)</f>
        <v>55</v>
      </c>
      <c r="I2297">
        <f>VLOOKUP(D2297,Товар!A:F,5,0)</f>
        <v>250</v>
      </c>
      <c r="J2297">
        <f>I2297*E2297</f>
        <v>75000</v>
      </c>
      <c r="K2297" t="str">
        <f>VLOOKUP(C2297,Магазин!A:C,2,0)</f>
        <v>Центральный</v>
      </c>
    </row>
    <row r="2298" spans="1:11" hidden="1" x14ac:dyDescent="0.2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 Товар!A:F,3,0)</f>
        <v>Карамель мятная</v>
      </c>
      <c r="H2298">
        <f>VLOOKUP(D2298,Товар!A:F,6,0)</f>
        <v>85</v>
      </c>
      <c r="I2298">
        <f>VLOOKUP(D2298,Товар!A:F,5,0)</f>
        <v>500</v>
      </c>
      <c r="J2298">
        <f>I2298*E2298</f>
        <v>150000</v>
      </c>
      <c r="K2298" t="str">
        <f>VLOOKUP(C2298,Магазин!A:C,2,0)</f>
        <v>Центральный</v>
      </c>
    </row>
    <row r="2299" spans="1:11" hidden="1" x14ac:dyDescent="0.2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 Товар!A:F,3,0)</f>
        <v>Клюква в сахаре</v>
      </c>
      <c r="H2299">
        <f>VLOOKUP(D2299,Товар!A:F,6,0)</f>
        <v>220</v>
      </c>
      <c r="I2299">
        <f>VLOOKUP(D2299,Товар!A:F,5,0)</f>
        <v>300</v>
      </c>
      <c r="J2299">
        <f>I2299*E2299</f>
        <v>90000</v>
      </c>
      <c r="K2299" t="str">
        <f>VLOOKUP(C2299,Магазин!A:C,2,0)</f>
        <v>Центральный</v>
      </c>
    </row>
    <row r="2300" spans="1:11" hidden="1" x14ac:dyDescent="0.2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 Товар!A:F,3,0)</f>
        <v>Курага в шоколаде</v>
      </c>
      <c r="H2300">
        <f>VLOOKUP(D2300,Товар!A:F,6,0)</f>
        <v>300</v>
      </c>
      <c r="I2300">
        <f>VLOOKUP(D2300,Товар!A:F,5,0)</f>
        <v>250</v>
      </c>
      <c r="J2300">
        <f>I2300*E2300</f>
        <v>75000</v>
      </c>
      <c r="K2300" t="str">
        <f>VLOOKUP(C2300,Магазин!A:C,2,0)</f>
        <v>Центральный</v>
      </c>
    </row>
    <row r="2301" spans="1:11" hidden="1" x14ac:dyDescent="0.2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 Товар!A:F,3,0)</f>
        <v>Леденец "Петушок"</v>
      </c>
      <c r="H2301">
        <f>VLOOKUP(D2301,Товар!A:F,6,0)</f>
        <v>20</v>
      </c>
      <c r="I2301">
        <f>VLOOKUP(D2301,Товар!A:F,5,0)</f>
        <v>1</v>
      </c>
      <c r="J2301">
        <f>I2301*E2301</f>
        <v>300</v>
      </c>
      <c r="K2301" t="str">
        <f>VLOOKUP(C2301,Магазин!A:C,2,0)</f>
        <v>Центральный</v>
      </c>
    </row>
    <row r="2302" spans="1:11" hidden="1" x14ac:dyDescent="0.2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 Товар!A:F,3,0)</f>
        <v>Леденцы фруктовые драже</v>
      </c>
      <c r="H2302">
        <f>VLOOKUP(D2302,Товар!A:F,6,0)</f>
        <v>120</v>
      </c>
      <c r="I2302">
        <f>VLOOKUP(D2302,Товар!A:F,5,0)</f>
        <v>150</v>
      </c>
      <c r="J2302">
        <f>I2302*E2302</f>
        <v>45000</v>
      </c>
      <c r="K2302" t="str">
        <f>VLOOKUP(C2302,Магазин!A:C,2,0)</f>
        <v>Центральный</v>
      </c>
    </row>
    <row r="2303" spans="1:11" hidden="1" x14ac:dyDescent="0.2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 Товар!A:F,3,0)</f>
        <v>Мармелад в шоколаде</v>
      </c>
      <c r="H2303">
        <f>VLOOKUP(D2303,Товар!A:F,6,0)</f>
        <v>120</v>
      </c>
      <c r="I2303">
        <f>VLOOKUP(D2303,Товар!A:F,5,0)</f>
        <v>150</v>
      </c>
      <c r="J2303">
        <f>I2303*E2303</f>
        <v>45000</v>
      </c>
      <c r="K2303" t="str">
        <f>VLOOKUP(C2303,Магазин!A:C,2,0)</f>
        <v>Центральный</v>
      </c>
    </row>
    <row r="2304" spans="1:11" hidden="1" x14ac:dyDescent="0.2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 Товар!A:F,3,0)</f>
        <v>Мармелад желейный фигурки</v>
      </c>
      <c r="H2304">
        <f>VLOOKUP(D2304,Товар!A:F,6,0)</f>
        <v>170</v>
      </c>
      <c r="I2304">
        <f>VLOOKUP(D2304,Товар!A:F,5,0)</f>
        <v>700</v>
      </c>
      <c r="J2304">
        <f>I2304*E2304</f>
        <v>210000</v>
      </c>
      <c r="K2304" t="str">
        <f>VLOOKUP(C2304,Магазин!A:C,2,0)</f>
        <v>Центральный</v>
      </c>
    </row>
    <row r="2305" spans="1:11" hidden="1" x14ac:dyDescent="0.2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 Товар!A:F,3,0)</f>
        <v>Мармелад лимонный</v>
      </c>
      <c r="H2305">
        <f>VLOOKUP(D2305,Товар!A:F,6,0)</f>
        <v>120</v>
      </c>
      <c r="I2305">
        <f>VLOOKUP(D2305,Товар!A:F,5,0)</f>
        <v>500</v>
      </c>
      <c r="J2305">
        <f>I2305*E2305</f>
        <v>150000</v>
      </c>
      <c r="K2305" t="str">
        <f>VLOOKUP(C2305,Магазин!A:C,2,0)</f>
        <v>Центральный</v>
      </c>
    </row>
    <row r="2306" spans="1:11" hidden="1" x14ac:dyDescent="0.2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 Товар!A:F,3,0)</f>
        <v>Мармелад сливовый</v>
      </c>
      <c r="H2306">
        <f>VLOOKUP(D2306,Товар!A:F,6,0)</f>
        <v>110</v>
      </c>
      <c r="I2306">
        <f>VLOOKUP(D2306,Товар!A:F,5,0)</f>
        <v>500</v>
      </c>
      <c r="J2306">
        <f>I2306*E2306</f>
        <v>150000</v>
      </c>
      <c r="K2306" t="str">
        <f>VLOOKUP(C2306,Магазин!A:C,2,0)</f>
        <v>Центральный</v>
      </c>
    </row>
    <row r="2307" spans="1:11" hidden="1" x14ac:dyDescent="0.2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 Товар!A:F,3,0)</f>
        <v>Мармелад фруктовый</v>
      </c>
      <c r="H2307">
        <f>VLOOKUP(D2307,Товар!A:F,6,0)</f>
        <v>120</v>
      </c>
      <c r="I2307">
        <f>VLOOKUP(D2307,Товар!A:F,5,0)</f>
        <v>600</v>
      </c>
      <c r="J2307">
        <f>I2307*E2307</f>
        <v>180000</v>
      </c>
      <c r="K2307" t="str">
        <f>VLOOKUP(C2307,Магазин!A:C,2,0)</f>
        <v>Центральный</v>
      </c>
    </row>
    <row r="2308" spans="1:11" hidden="1" x14ac:dyDescent="0.2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 Товар!A:F,3,0)</f>
        <v>Мармелад яблочный</v>
      </c>
      <c r="H2308">
        <f>VLOOKUP(D2308,Товар!A:F,6,0)</f>
        <v>180</v>
      </c>
      <c r="I2308">
        <f>VLOOKUP(D2308,Товар!A:F,5,0)</f>
        <v>1000</v>
      </c>
      <c r="J2308">
        <f>I2308*E2308</f>
        <v>300000</v>
      </c>
      <c r="K2308" t="str">
        <f>VLOOKUP(C2308,Магазин!A:C,2,0)</f>
        <v>Центральный</v>
      </c>
    </row>
    <row r="2309" spans="1:11" hidden="1" x14ac:dyDescent="0.2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 Товар!A:F,3,0)</f>
        <v>Набор конфет "Новогодний"</v>
      </c>
      <c r="H2309">
        <f>VLOOKUP(D2309,Товар!A:F,6,0)</f>
        <v>350</v>
      </c>
      <c r="I2309">
        <f>VLOOKUP(D2309,Товар!A:F,5,0)</f>
        <v>200</v>
      </c>
      <c r="J2309">
        <f>I2309*E2309</f>
        <v>60000</v>
      </c>
      <c r="K2309" t="str">
        <f>VLOOKUP(C2309,Магазин!A:C,2,0)</f>
        <v>Центральный</v>
      </c>
    </row>
    <row r="2310" spans="1:11" hidden="1" x14ac:dyDescent="0.2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 Товар!A:F,3,0)</f>
        <v>Пастила ванильная</v>
      </c>
      <c r="H2310">
        <f>VLOOKUP(D2310,Товар!A:F,6,0)</f>
        <v>125</v>
      </c>
      <c r="I2310">
        <f>VLOOKUP(D2310,Товар!A:F,5,0)</f>
        <v>250</v>
      </c>
      <c r="J2310">
        <f>I2310*E2310</f>
        <v>75000</v>
      </c>
      <c r="K2310" t="str">
        <f>VLOOKUP(C2310,Магазин!A:C,2,0)</f>
        <v>Центральный</v>
      </c>
    </row>
    <row r="2311" spans="1:11" hidden="1" x14ac:dyDescent="0.2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 Товар!A:F,3,0)</f>
        <v>Пастила с клюквенным соком</v>
      </c>
      <c r="H2311">
        <f>VLOOKUP(D2311,Товар!A:F,6,0)</f>
        <v>140</v>
      </c>
      <c r="I2311">
        <f>VLOOKUP(D2311,Товар!A:F,5,0)</f>
        <v>300</v>
      </c>
      <c r="J2311">
        <f>I2311*E2311</f>
        <v>90000</v>
      </c>
      <c r="K2311" t="str">
        <f>VLOOKUP(C2311,Магазин!A:C,2,0)</f>
        <v>Центральный</v>
      </c>
    </row>
    <row r="2312" spans="1:11" hidden="1" x14ac:dyDescent="0.2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 Товар!A:F,3,0)</f>
        <v>Сладкая плитка соевая</v>
      </c>
      <c r="H2312">
        <f>VLOOKUP(D2312,Товар!A:F,6,0)</f>
        <v>55</v>
      </c>
      <c r="I2312">
        <f>VLOOKUP(D2312,Товар!A:F,5,0)</f>
        <v>100</v>
      </c>
      <c r="J2312">
        <f>I2312*E2312</f>
        <v>30000</v>
      </c>
      <c r="K2312" t="str">
        <f>VLOOKUP(C2312,Магазин!A:C,2,0)</f>
        <v>Центральный</v>
      </c>
    </row>
    <row r="2313" spans="1:11" hidden="1" x14ac:dyDescent="0.2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 Товар!A:F,3,0)</f>
        <v>Суфле в шоколаде</v>
      </c>
      <c r="H2313">
        <f>VLOOKUP(D2313,Товар!A:F,6,0)</f>
        <v>115</v>
      </c>
      <c r="I2313">
        <f>VLOOKUP(D2313,Товар!A:F,5,0)</f>
        <v>250</v>
      </c>
      <c r="J2313">
        <f>I2313*E2313</f>
        <v>75000</v>
      </c>
      <c r="K2313" t="str">
        <f>VLOOKUP(C2313,Магазин!A:C,2,0)</f>
        <v>Центральный</v>
      </c>
    </row>
    <row r="2314" spans="1:11" hidden="1" x14ac:dyDescent="0.2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 Товар!A:F,3,0)</f>
        <v>Чернослив в шоколаде</v>
      </c>
      <c r="H2314">
        <f>VLOOKUP(D2314,Товар!A:F,6,0)</f>
        <v>300</v>
      </c>
      <c r="I2314">
        <f>VLOOKUP(D2314,Товар!A:F,5,0)</f>
        <v>250</v>
      </c>
      <c r="J2314">
        <f>I2314*E2314</f>
        <v>75000</v>
      </c>
      <c r="K2314" t="str">
        <f>VLOOKUP(C2314,Магазин!A:C,2,0)</f>
        <v>Центральный</v>
      </c>
    </row>
    <row r="2315" spans="1:11" hidden="1" x14ac:dyDescent="0.2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 Товар!A:F,3,0)</f>
        <v>Шоколад молочный</v>
      </c>
      <c r="H2315">
        <f>VLOOKUP(D2315,Товар!A:F,6,0)</f>
        <v>75</v>
      </c>
      <c r="I2315">
        <f>VLOOKUP(D2315,Товар!A:F,5,0)</f>
        <v>100</v>
      </c>
      <c r="J2315">
        <f>I2315*E2315</f>
        <v>30000</v>
      </c>
      <c r="K2315" t="str">
        <f>VLOOKUP(C2315,Магазин!A:C,2,0)</f>
        <v>Центральный</v>
      </c>
    </row>
    <row r="2316" spans="1:11" hidden="1" x14ac:dyDescent="0.2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 Товар!A:F,3,0)</f>
        <v>Шоколад с изюмом</v>
      </c>
      <c r="H2316">
        <f>VLOOKUP(D2316,Товар!A:F,6,0)</f>
        <v>80</v>
      </c>
      <c r="I2316">
        <f>VLOOKUP(D2316,Товар!A:F,5,0)</f>
        <v>80</v>
      </c>
      <c r="J2316">
        <f>I2316*E2316</f>
        <v>24000</v>
      </c>
      <c r="K2316" t="str">
        <f>VLOOKUP(C2316,Магазин!A:C,2,0)</f>
        <v>Центральный</v>
      </c>
    </row>
    <row r="2317" spans="1:11" hidden="1" x14ac:dyDescent="0.2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 Товар!A:F,3,0)</f>
        <v>Шоколад с орехом</v>
      </c>
      <c r="H2317">
        <f>VLOOKUP(D2317,Товар!A:F,6,0)</f>
        <v>90</v>
      </c>
      <c r="I2317">
        <f>VLOOKUP(D2317,Товар!A:F,5,0)</f>
        <v>100</v>
      </c>
      <c r="J2317">
        <f>I2317*E2317</f>
        <v>30000</v>
      </c>
      <c r="K2317" t="str">
        <f>VLOOKUP(C2317,Магазин!A:C,2,0)</f>
        <v>Центральный</v>
      </c>
    </row>
    <row r="2318" spans="1:11" hidden="1" x14ac:dyDescent="0.2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 Товар!A:F,3,0)</f>
        <v>Шоколад темный</v>
      </c>
      <c r="H2318">
        <f>VLOOKUP(D2318,Товар!A:F,6,0)</f>
        <v>80</v>
      </c>
      <c r="I2318">
        <f>VLOOKUP(D2318,Товар!A:F,5,0)</f>
        <v>100</v>
      </c>
      <c r="J2318">
        <f>I2318*E2318</f>
        <v>30000</v>
      </c>
      <c r="K2318" t="str">
        <f>VLOOKUP(C2318,Магазин!A:C,2,0)</f>
        <v>Центральный</v>
      </c>
    </row>
    <row r="2319" spans="1:11" hidden="1" x14ac:dyDescent="0.2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 Товар!A:F,3,0)</f>
        <v>Шоколадные конфеты "Белочка"</v>
      </c>
      <c r="H2319">
        <f>VLOOKUP(D2319,Товар!A:F,6,0)</f>
        <v>130</v>
      </c>
      <c r="I2319">
        <f>VLOOKUP(D2319,Товар!A:F,5,0)</f>
        <v>200</v>
      </c>
      <c r="J2319">
        <f>I2319*E2319</f>
        <v>60000</v>
      </c>
      <c r="K2319" t="str">
        <f>VLOOKUP(C2319,Магазин!A:C,2,0)</f>
        <v>Центральный</v>
      </c>
    </row>
    <row r="2320" spans="1:11" hidden="1" x14ac:dyDescent="0.2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 Товар!A:F,3,0)</f>
        <v>Шоколадные конфеты "Грильяж"</v>
      </c>
      <c r="H2320">
        <f>VLOOKUP(D2320,Товар!A:F,6,0)</f>
        <v>200</v>
      </c>
      <c r="I2320">
        <f>VLOOKUP(D2320,Товар!A:F,5,0)</f>
        <v>300</v>
      </c>
      <c r="J2320">
        <f>I2320*E2320</f>
        <v>90000</v>
      </c>
      <c r="K2320" t="str">
        <f>VLOOKUP(C2320,Магазин!A:C,2,0)</f>
        <v>Центральный</v>
      </c>
    </row>
    <row r="2321" spans="1:11" hidden="1" x14ac:dyDescent="0.2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 Товар!A:F,3,0)</f>
        <v>Шоколадные конфеты ассорти</v>
      </c>
      <c r="H2321">
        <f>VLOOKUP(D2321,Товар!A:F,6,0)</f>
        <v>375</v>
      </c>
      <c r="I2321">
        <f>VLOOKUP(D2321,Товар!A:F,5,0)</f>
        <v>400</v>
      </c>
      <c r="J2321">
        <f>I2321*E2321</f>
        <v>120000</v>
      </c>
      <c r="K2321" t="str">
        <f>VLOOKUP(C2321,Магазин!A:C,2,0)</f>
        <v>Центральный</v>
      </c>
    </row>
    <row r="2322" spans="1:11" hidden="1" x14ac:dyDescent="0.2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 Товар!A:F,3,0)</f>
        <v>Батончик соевый</v>
      </c>
      <c r="H2322">
        <f>VLOOKUP(D2322,Товар!A:F,6,0)</f>
        <v>110</v>
      </c>
      <c r="I2322">
        <f>VLOOKUP(D2322,Товар!A:F,5,0)</f>
        <v>250</v>
      </c>
      <c r="J2322">
        <f>I2322*E2322</f>
        <v>75000</v>
      </c>
      <c r="K2322" t="str">
        <f>VLOOKUP(C2322,Магазин!A:C,2,0)</f>
        <v>Центральный</v>
      </c>
    </row>
    <row r="2323" spans="1:11" hidden="1" x14ac:dyDescent="0.2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 Товар!A:F,3,0)</f>
        <v>Заяц шоколадный большой</v>
      </c>
      <c r="H2323">
        <f>VLOOKUP(D2323,Товар!A:F,6,0)</f>
        <v>250</v>
      </c>
      <c r="I2323">
        <f>VLOOKUP(D2323,Товар!A:F,5,0)</f>
        <v>1</v>
      </c>
      <c r="J2323">
        <f>I2323*E2323</f>
        <v>300</v>
      </c>
      <c r="K2323" t="str">
        <f>VLOOKUP(C2323,Магазин!A:C,2,0)</f>
        <v>Центральный</v>
      </c>
    </row>
    <row r="2324" spans="1:11" hidden="1" x14ac:dyDescent="0.2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 Товар!A:F,3,0)</f>
        <v>Заяц шоколадный малый</v>
      </c>
      <c r="H2324">
        <f>VLOOKUP(D2324,Товар!A:F,6,0)</f>
        <v>300</v>
      </c>
      <c r="I2324">
        <f>VLOOKUP(D2324,Товар!A:F,5,0)</f>
        <v>6</v>
      </c>
      <c r="J2324">
        <f>I2324*E2324</f>
        <v>1800</v>
      </c>
      <c r="K2324" t="str">
        <f>VLOOKUP(C2324,Магазин!A:C,2,0)</f>
        <v>Центральный</v>
      </c>
    </row>
    <row r="2325" spans="1:11" hidden="1" x14ac:dyDescent="0.2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 Товар!A:F,3,0)</f>
        <v>Карамель "Барбарис"</v>
      </c>
      <c r="H2325">
        <f>VLOOKUP(D2325,Товар!A:F,6,0)</f>
        <v>50</v>
      </c>
      <c r="I2325">
        <f>VLOOKUP(D2325,Товар!A:F,5,0)</f>
        <v>250</v>
      </c>
      <c r="J2325">
        <f>I2325*E2325</f>
        <v>75000</v>
      </c>
      <c r="K2325" t="str">
        <f>VLOOKUP(C2325,Магазин!A:C,2,0)</f>
        <v>Центральный</v>
      </c>
    </row>
    <row r="2326" spans="1:11" hidden="1" x14ac:dyDescent="0.2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 Товар!A:F,3,0)</f>
        <v>Карамель "Взлетная"</v>
      </c>
      <c r="H2326">
        <f>VLOOKUP(D2326,Товар!A:F,6,0)</f>
        <v>90</v>
      </c>
      <c r="I2326">
        <f>VLOOKUP(D2326,Товар!A:F,5,0)</f>
        <v>500</v>
      </c>
      <c r="J2326">
        <f>I2326*E2326</f>
        <v>150000</v>
      </c>
      <c r="K2326" t="str">
        <f>VLOOKUP(C2326,Магазин!A:C,2,0)</f>
        <v>Центральный</v>
      </c>
    </row>
    <row r="2327" spans="1:11" hidden="1" x14ac:dyDescent="0.2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 Товар!A:F,3,0)</f>
        <v>Карамель "Раковая шейка"</v>
      </c>
      <c r="H2327">
        <f>VLOOKUP(D2327,Товар!A:F,6,0)</f>
        <v>600</v>
      </c>
      <c r="I2327">
        <f>VLOOKUP(D2327,Товар!A:F,5,0)</f>
        <v>1000</v>
      </c>
      <c r="J2327">
        <f>I2327*E2327</f>
        <v>300000</v>
      </c>
      <c r="K2327" t="str">
        <f>VLOOKUP(C2327,Магазин!A:C,2,0)</f>
        <v>Центральный</v>
      </c>
    </row>
    <row r="2328" spans="1:11" hidden="1" x14ac:dyDescent="0.2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 Товар!A:F,3,0)</f>
        <v>Карамель клубничная</v>
      </c>
      <c r="H2328">
        <f>VLOOKUP(D2328,Товар!A:F,6,0)</f>
        <v>100</v>
      </c>
      <c r="I2328">
        <f>VLOOKUP(D2328,Товар!A:F,5,0)</f>
        <v>500</v>
      </c>
      <c r="J2328">
        <f>I2328*E2328</f>
        <v>150000</v>
      </c>
      <c r="K2328" t="str">
        <f>VLOOKUP(C2328,Магазин!A:C,2,0)</f>
        <v>Центральный</v>
      </c>
    </row>
    <row r="2329" spans="1:11" hidden="1" x14ac:dyDescent="0.2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 Товар!A:F,3,0)</f>
        <v>Карамель лимонная</v>
      </c>
      <c r="H2329">
        <f>VLOOKUP(D2329,Товар!A:F,6,0)</f>
        <v>55</v>
      </c>
      <c r="I2329">
        <f>VLOOKUP(D2329,Товар!A:F,5,0)</f>
        <v>250</v>
      </c>
      <c r="J2329">
        <f>I2329*E2329</f>
        <v>75000</v>
      </c>
      <c r="K2329" t="str">
        <f>VLOOKUP(C2329,Магазин!A:C,2,0)</f>
        <v>Центральный</v>
      </c>
    </row>
    <row r="2330" spans="1:11" hidden="1" x14ac:dyDescent="0.2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 Товар!A:F,3,0)</f>
        <v>Карамель мятная</v>
      </c>
      <c r="H2330">
        <f>VLOOKUP(D2330,Товар!A:F,6,0)</f>
        <v>85</v>
      </c>
      <c r="I2330">
        <f>VLOOKUP(D2330,Товар!A:F,5,0)</f>
        <v>500</v>
      </c>
      <c r="J2330">
        <f>I2330*E2330</f>
        <v>150000</v>
      </c>
      <c r="K2330" t="str">
        <f>VLOOKUP(C2330,Магазин!A:C,2,0)</f>
        <v>Центральный</v>
      </c>
    </row>
    <row r="2331" spans="1:11" hidden="1" x14ac:dyDescent="0.2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 Товар!A:F,3,0)</f>
        <v>Клюква в сахаре</v>
      </c>
      <c r="H2331">
        <f>VLOOKUP(D2331,Товар!A:F,6,0)</f>
        <v>220</v>
      </c>
      <c r="I2331">
        <f>VLOOKUP(D2331,Товар!A:F,5,0)</f>
        <v>300</v>
      </c>
      <c r="J2331">
        <f>I2331*E2331</f>
        <v>90000</v>
      </c>
      <c r="K2331" t="str">
        <f>VLOOKUP(C2331,Магазин!A:C,2,0)</f>
        <v>Центральный</v>
      </c>
    </row>
    <row r="2332" spans="1:11" hidden="1" x14ac:dyDescent="0.2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 Товар!A:F,3,0)</f>
        <v>Курага в шоколаде</v>
      </c>
      <c r="H2332">
        <f>VLOOKUP(D2332,Товар!A:F,6,0)</f>
        <v>300</v>
      </c>
      <c r="I2332">
        <f>VLOOKUP(D2332,Товар!A:F,5,0)</f>
        <v>250</v>
      </c>
      <c r="J2332">
        <f>I2332*E2332</f>
        <v>75000</v>
      </c>
      <c r="K2332" t="str">
        <f>VLOOKUP(C2332,Магазин!A:C,2,0)</f>
        <v>Центральный</v>
      </c>
    </row>
    <row r="2333" spans="1:11" hidden="1" x14ac:dyDescent="0.2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 Товар!A:F,3,0)</f>
        <v>Леденец "Петушок"</v>
      </c>
      <c r="H2333">
        <f>VLOOKUP(D2333,Товар!A:F,6,0)</f>
        <v>20</v>
      </c>
      <c r="I2333">
        <f>VLOOKUP(D2333,Товар!A:F,5,0)</f>
        <v>1</v>
      </c>
      <c r="J2333">
        <f>I2333*E2333</f>
        <v>300</v>
      </c>
      <c r="K2333" t="str">
        <f>VLOOKUP(C2333,Магазин!A:C,2,0)</f>
        <v>Центральный</v>
      </c>
    </row>
    <row r="2334" spans="1:11" hidden="1" x14ac:dyDescent="0.2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 Товар!A:F,3,0)</f>
        <v>Леденцы фруктовые драже</v>
      </c>
      <c r="H2334">
        <f>VLOOKUP(D2334,Товар!A:F,6,0)</f>
        <v>120</v>
      </c>
      <c r="I2334">
        <f>VLOOKUP(D2334,Товар!A:F,5,0)</f>
        <v>150</v>
      </c>
      <c r="J2334">
        <f>I2334*E2334</f>
        <v>45000</v>
      </c>
      <c r="K2334" t="str">
        <f>VLOOKUP(C2334,Магазин!A:C,2,0)</f>
        <v>Центральный</v>
      </c>
    </row>
    <row r="2335" spans="1:11" hidden="1" x14ac:dyDescent="0.2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 Товар!A:F,3,0)</f>
        <v>Мармелад в шоколаде</v>
      </c>
      <c r="H2335">
        <f>VLOOKUP(D2335,Товар!A:F,6,0)</f>
        <v>120</v>
      </c>
      <c r="I2335">
        <f>VLOOKUP(D2335,Товар!A:F,5,0)</f>
        <v>150</v>
      </c>
      <c r="J2335">
        <f>I2335*E2335</f>
        <v>45000</v>
      </c>
      <c r="K2335" t="str">
        <f>VLOOKUP(C2335,Магазин!A:C,2,0)</f>
        <v>Центральный</v>
      </c>
    </row>
    <row r="2336" spans="1:11" hidden="1" x14ac:dyDescent="0.2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 Товар!A:F,3,0)</f>
        <v>Мармелад желейный фигурки</v>
      </c>
      <c r="H2336">
        <f>VLOOKUP(D2336,Товар!A:F,6,0)</f>
        <v>170</v>
      </c>
      <c r="I2336">
        <f>VLOOKUP(D2336,Товар!A:F,5,0)</f>
        <v>700</v>
      </c>
      <c r="J2336">
        <f>I2336*E2336</f>
        <v>210000</v>
      </c>
      <c r="K2336" t="str">
        <f>VLOOKUP(C2336,Магазин!A:C,2,0)</f>
        <v>Центральный</v>
      </c>
    </row>
    <row r="2337" spans="1:11" hidden="1" x14ac:dyDescent="0.2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 Товар!A:F,3,0)</f>
        <v>Мармелад лимонный</v>
      </c>
      <c r="H2337">
        <f>VLOOKUP(D2337,Товар!A:F,6,0)</f>
        <v>120</v>
      </c>
      <c r="I2337">
        <f>VLOOKUP(D2337,Товар!A:F,5,0)</f>
        <v>500</v>
      </c>
      <c r="J2337">
        <f>I2337*E2337</f>
        <v>150000</v>
      </c>
      <c r="K2337" t="str">
        <f>VLOOKUP(C2337,Магазин!A:C,2,0)</f>
        <v>Центральный</v>
      </c>
    </row>
    <row r="2338" spans="1:11" hidden="1" x14ac:dyDescent="0.2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 Товар!A:F,3,0)</f>
        <v>Мармелад сливовый</v>
      </c>
      <c r="H2338">
        <f>VLOOKUP(D2338,Товар!A:F,6,0)</f>
        <v>110</v>
      </c>
      <c r="I2338">
        <f>VLOOKUP(D2338,Товар!A:F,5,0)</f>
        <v>500</v>
      </c>
      <c r="J2338">
        <f>I2338*E2338</f>
        <v>150000</v>
      </c>
      <c r="K2338" t="str">
        <f>VLOOKUP(C2338,Магазин!A:C,2,0)</f>
        <v>Центральный</v>
      </c>
    </row>
    <row r="2339" spans="1:11" hidden="1" x14ac:dyDescent="0.2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 Товар!A:F,3,0)</f>
        <v>Мармелад фруктовый</v>
      </c>
      <c r="H2339">
        <f>VLOOKUP(D2339,Товар!A:F,6,0)</f>
        <v>120</v>
      </c>
      <c r="I2339">
        <f>VLOOKUP(D2339,Товар!A:F,5,0)</f>
        <v>600</v>
      </c>
      <c r="J2339">
        <f>I2339*E2339</f>
        <v>180000</v>
      </c>
      <c r="K2339" t="str">
        <f>VLOOKUP(C2339,Магазин!A:C,2,0)</f>
        <v>Центральный</v>
      </c>
    </row>
    <row r="2340" spans="1:11" hidden="1" x14ac:dyDescent="0.2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 Товар!A:F,3,0)</f>
        <v>Мармелад яблочный</v>
      </c>
      <c r="H2340">
        <f>VLOOKUP(D2340,Товар!A:F,6,0)</f>
        <v>180</v>
      </c>
      <c r="I2340">
        <f>VLOOKUP(D2340,Товар!A:F,5,0)</f>
        <v>1000</v>
      </c>
      <c r="J2340">
        <f>I2340*E2340</f>
        <v>300000</v>
      </c>
      <c r="K2340" t="str">
        <f>VLOOKUP(C2340,Магазин!A:C,2,0)</f>
        <v>Центральный</v>
      </c>
    </row>
    <row r="2341" spans="1:11" hidden="1" x14ac:dyDescent="0.2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 Товар!A:F,3,0)</f>
        <v>Набор конфет "Новогодний"</v>
      </c>
      <c r="H2341">
        <f>VLOOKUP(D2341,Товар!A:F,6,0)</f>
        <v>350</v>
      </c>
      <c r="I2341">
        <f>VLOOKUP(D2341,Товар!A:F,5,0)</f>
        <v>200</v>
      </c>
      <c r="J2341">
        <f>I2341*E2341</f>
        <v>60000</v>
      </c>
      <c r="K2341" t="str">
        <f>VLOOKUP(C2341,Магазин!A:C,2,0)</f>
        <v>Центральный</v>
      </c>
    </row>
    <row r="2342" spans="1:11" hidden="1" x14ac:dyDescent="0.2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 Товар!A:F,3,0)</f>
        <v>Пастила ванильная</v>
      </c>
      <c r="H2342">
        <f>VLOOKUP(D2342,Товар!A:F,6,0)</f>
        <v>125</v>
      </c>
      <c r="I2342">
        <f>VLOOKUP(D2342,Товар!A:F,5,0)</f>
        <v>250</v>
      </c>
      <c r="J2342">
        <f>I2342*E2342</f>
        <v>75000</v>
      </c>
      <c r="K2342" t="str">
        <f>VLOOKUP(C2342,Магазин!A:C,2,0)</f>
        <v>Центральный</v>
      </c>
    </row>
    <row r="2343" spans="1:11" hidden="1" x14ac:dyDescent="0.2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 Товар!A:F,3,0)</f>
        <v>Пастила с клюквенным соком</v>
      </c>
      <c r="H2343">
        <f>VLOOKUP(D2343,Товар!A:F,6,0)</f>
        <v>140</v>
      </c>
      <c r="I2343">
        <f>VLOOKUP(D2343,Товар!A:F,5,0)</f>
        <v>300</v>
      </c>
      <c r="J2343">
        <f>I2343*E2343</f>
        <v>90000</v>
      </c>
      <c r="K2343" t="str">
        <f>VLOOKUP(C2343,Магазин!A:C,2,0)</f>
        <v>Центральный</v>
      </c>
    </row>
    <row r="2344" spans="1:11" hidden="1" x14ac:dyDescent="0.2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 Товар!A:F,3,0)</f>
        <v>Сладкая плитка соевая</v>
      </c>
      <c r="H2344">
        <f>VLOOKUP(D2344,Товар!A:F,6,0)</f>
        <v>55</v>
      </c>
      <c r="I2344">
        <f>VLOOKUP(D2344,Товар!A:F,5,0)</f>
        <v>100</v>
      </c>
      <c r="J2344">
        <f>I2344*E2344</f>
        <v>30000</v>
      </c>
      <c r="K2344" t="str">
        <f>VLOOKUP(C2344,Магазин!A:C,2,0)</f>
        <v>Центральный</v>
      </c>
    </row>
    <row r="2345" spans="1:11" hidden="1" x14ac:dyDescent="0.2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 Товар!A:F,3,0)</f>
        <v>Суфле в шоколаде</v>
      </c>
      <c r="H2345">
        <f>VLOOKUP(D2345,Товар!A:F,6,0)</f>
        <v>115</v>
      </c>
      <c r="I2345">
        <f>VLOOKUP(D2345,Товар!A:F,5,0)</f>
        <v>250</v>
      </c>
      <c r="J2345">
        <f>I2345*E2345</f>
        <v>75000</v>
      </c>
      <c r="K2345" t="str">
        <f>VLOOKUP(C2345,Магазин!A:C,2,0)</f>
        <v>Центральный</v>
      </c>
    </row>
    <row r="2346" spans="1:11" hidden="1" x14ac:dyDescent="0.2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 Товар!A:F,3,0)</f>
        <v>Чернослив в шоколаде</v>
      </c>
      <c r="H2346">
        <f>VLOOKUP(D2346,Товар!A:F,6,0)</f>
        <v>300</v>
      </c>
      <c r="I2346">
        <f>VLOOKUP(D2346,Товар!A:F,5,0)</f>
        <v>250</v>
      </c>
      <c r="J2346">
        <f>I2346*E2346</f>
        <v>75000</v>
      </c>
      <c r="K2346" t="str">
        <f>VLOOKUP(C2346,Магазин!A:C,2,0)</f>
        <v>Центральный</v>
      </c>
    </row>
    <row r="2347" spans="1:11" hidden="1" x14ac:dyDescent="0.2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 Товар!A:F,3,0)</f>
        <v>Шоколад молочный</v>
      </c>
      <c r="H2347">
        <f>VLOOKUP(D2347,Товар!A:F,6,0)</f>
        <v>75</v>
      </c>
      <c r="I2347">
        <f>VLOOKUP(D2347,Товар!A:F,5,0)</f>
        <v>100</v>
      </c>
      <c r="J2347">
        <f>I2347*E2347</f>
        <v>30000</v>
      </c>
      <c r="K2347" t="str">
        <f>VLOOKUP(C2347,Магазин!A:C,2,0)</f>
        <v>Центральный</v>
      </c>
    </row>
    <row r="2348" spans="1:11" hidden="1" x14ac:dyDescent="0.2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 Товар!A:F,3,0)</f>
        <v>Шоколад с изюмом</v>
      </c>
      <c r="H2348">
        <f>VLOOKUP(D2348,Товар!A:F,6,0)</f>
        <v>80</v>
      </c>
      <c r="I2348">
        <f>VLOOKUP(D2348,Товар!A:F,5,0)</f>
        <v>80</v>
      </c>
      <c r="J2348">
        <f>I2348*E2348</f>
        <v>24000</v>
      </c>
      <c r="K2348" t="str">
        <f>VLOOKUP(C2348,Магазин!A:C,2,0)</f>
        <v>Центральный</v>
      </c>
    </row>
    <row r="2349" spans="1:11" hidden="1" x14ac:dyDescent="0.2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 Товар!A:F,3,0)</f>
        <v>Шоколад с орехом</v>
      </c>
      <c r="H2349">
        <f>VLOOKUP(D2349,Товар!A:F,6,0)</f>
        <v>90</v>
      </c>
      <c r="I2349">
        <f>VLOOKUP(D2349,Товар!A:F,5,0)</f>
        <v>100</v>
      </c>
      <c r="J2349">
        <f>I2349*E2349</f>
        <v>30000</v>
      </c>
      <c r="K2349" t="str">
        <f>VLOOKUP(C2349,Магазин!A:C,2,0)</f>
        <v>Центральный</v>
      </c>
    </row>
    <row r="2350" spans="1:11" hidden="1" x14ac:dyDescent="0.2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 Товар!A:F,3,0)</f>
        <v>Шоколад темный</v>
      </c>
      <c r="H2350">
        <f>VLOOKUP(D2350,Товар!A:F,6,0)</f>
        <v>80</v>
      </c>
      <c r="I2350">
        <f>VLOOKUP(D2350,Товар!A:F,5,0)</f>
        <v>100</v>
      </c>
      <c r="J2350">
        <f>I2350*E2350</f>
        <v>30000</v>
      </c>
      <c r="K2350" t="str">
        <f>VLOOKUP(C2350,Магазин!A:C,2,0)</f>
        <v>Центральный</v>
      </c>
    </row>
    <row r="2351" spans="1:11" hidden="1" x14ac:dyDescent="0.2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 Товар!A:F,3,0)</f>
        <v>Шоколадные конфеты "Белочка"</v>
      </c>
      <c r="H2351">
        <f>VLOOKUP(D2351,Товар!A:F,6,0)</f>
        <v>130</v>
      </c>
      <c r="I2351">
        <f>VLOOKUP(D2351,Товар!A:F,5,0)</f>
        <v>200</v>
      </c>
      <c r="J2351">
        <f>I2351*E2351</f>
        <v>60000</v>
      </c>
      <c r="K2351" t="str">
        <f>VLOOKUP(C2351,Магазин!A:C,2,0)</f>
        <v>Центральный</v>
      </c>
    </row>
    <row r="2352" spans="1:11" hidden="1" x14ac:dyDescent="0.2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 Товар!A:F,3,0)</f>
        <v>Шоколадные конфеты "Грильяж"</v>
      </c>
      <c r="H2352">
        <f>VLOOKUP(D2352,Товар!A:F,6,0)</f>
        <v>200</v>
      </c>
      <c r="I2352">
        <f>VLOOKUP(D2352,Товар!A:F,5,0)</f>
        <v>300</v>
      </c>
      <c r="J2352">
        <f>I2352*E2352</f>
        <v>90000</v>
      </c>
      <c r="K2352" t="str">
        <f>VLOOKUP(C2352,Магазин!A:C,2,0)</f>
        <v>Центральный</v>
      </c>
    </row>
    <row r="2353" spans="1:11" hidden="1" x14ac:dyDescent="0.2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 Товар!A:F,3,0)</f>
        <v>Шоколадные конфеты ассорти</v>
      </c>
      <c r="H2353">
        <f>VLOOKUP(D2353,Товар!A:F,6,0)</f>
        <v>375</v>
      </c>
      <c r="I2353">
        <f>VLOOKUP(D2353,Товар!A:F,5,0)</f>
        <v>400</v>
      </c>
      <c r="J2353">
        <f>I2353*E2353</f>
        <v>120000</v>
      </c>
      <c r="K2353" t="str">
        <f>VLOOKUP(C2353,Магазин!A:C,2,0)</f>
        <v>Центральный</v>
      </c>
    </row>
    <row r="2354" spans="1:11" hidden="1" x14ac:dyDescent="0.2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 Товар!A:F,3,0)</f>
        <v>Батончик соевый</v>
      </c>
      <c r="H2354">
        <f>VLOOKUP(D2354,Товар!A:F,6,0)</f>
        <v>110</v>
      </c>
      <c r="I2354">
        <f>VLOOKUP(D2354,Товар!A:F,5,0)</f>
        <v>250</v>
      </c>
      <c r="J2354">
        <f>I2354*E2354</f>
        <v>100000</v>
      </c>
      <c r="K2354" t="str">
        <f>VLOOKUP(C2354,Магазин!A:C,2,0)</f>
        <v>Промышленный</v>
      </c>
    </row>
    <row r="2355" spans="1:11" hidden="1" x14ac:dyDescent="0.2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 Товар!A:F,3,0)</f>
        <v>Заяц шоколадный большой</v>
      </c>
      <c r="H2355">
        <f>VLOOKUP(D2355,Товар!A:F,6,0)</f>
        <v>250</v>
      </c>
      <c r="I2355">
        <f>VLOOKUP(D2355,Товар!A:F,5,0)</f>
        <v>1</v>
      </c>
      <c r="J2355">
        <f>I2355*E2355</f>
        <v>400</v>
      </c>
      <c r="K2355" t="str">
        <f>VLOOKUP(C2355,Магазин!A:C,2,0)</f>
        <v>Промышленный</v>
      </c>
    </row>
    <row r="2356" spans="1:11" hidden="1" x14ac:dyDescent="0.2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 Товар!A:F,3,0)</f>
        <v>Заяц шоколадный малый</v>
      </c>
      <c r="H2356">
        <f>VLOOKUP(D2356,Товар!A:F,6,0)</f>
        <v>300</v>
      </c>
      <c r="I2356">
        <f>VLOOKUP(D2356,Товар!A:F,5,0)</f>
        <v>6</v>
      </c>
      <c r="J2356">
        <f>I2356*E2356</f>
        <v>2400</v>
      </c>
      <c r="K2356" t="str">
        <f>VLOOKUP(C2356,Магазин!A:C,2,0)</f>
        <v>Промышленный</v>
      </c>
    </row>
    <row r="2357" spans="1:11" hidden="1" x14ac:dyDescent="0.2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 Товар!A:F,3,0)</f>
        <v>Карамель "Барбарис"</v>
      </c>
      <c r="H2357">
        <f>VLOOKUP(D2357,Товар!A:F,6,0)</f>
        <v>50</v>
      </c>
      <c r="I2357">
        <f>VLOOKUP(D2357,Товар!A:F,5,0)</f>
        <v>250</v>
      </c>
      <c r="J2357">
        <f>I2357*E2357</f>
        <v>100000</v>
      </c>
      <c r="K2357" t="str">
        <f>VLOOKUP(C2357,Магазин!A:C,2,0)</f>
        <v>Промышленный</v>
      </c>
    </row>
    <row r="2358" spans="1:11" hidden="1" x14ac:dyDescent="0.2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 Товар!A:F,3,0)</f>
        <v>Карамель "Взлетная"</v>
      </c>
      <c r="H2358">
        <f>VLOOKUP(D2358,Товар!A:F,6,0)</f>
        <v>90</v>
      </c>
      <c r="I2358">
        <f>VLOOKUP(D2358,Товар!A:F,5,0)</f>
        <v>500</v>
      </c>
      <c r="J2358">
        <f>I2358*E2358</f>
        <v>200000</v>
      </c>
      <c r="K2358" t="str">
        <f>VLOOKUP(C2358,Магазин!A:C,2,0)</f>
        <v>Промышленный</v>
      </c>
    </row>
    <row r="2359" spans="1:11" hidden="1" x14ac:dyDescent="0.2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 Товар!A:F,3,0)</f>
        <v>Карамель "Раковая шейка"</v>
      </c>
      <c r="H2359">
        <f>VLOOKUP(D2359,Товар!A:F,6,0)</f>
        <v>600</v>
      </c>
      <c r="I2359">
        <f>VLOOKUP(D2359,Товар!A:F,5,0)</f>
        <v>1000</v>
      </c>
      <c r="J2359">
        <f>I2359*E2359</f>
        <v>400000</v>
      </c>
      <c r="K2359" t="str">
        <f>VLOOKUP(C2359,Магазин!A:C,2,0)</f>
        <v>Промышленный</v>
      </c>
    </row>
    <row r="2360" spans="1:11" hidden="1" x14ac:dyDescent="0.2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 Товар!A:F,3,0)</f>
        <v>Карамель клубничная</v>
      </c>
      <c r="H2360">
        <f>VLOOKUP(D2360,Товар!A:F,6,0)</f>
        <v>100</v>
      </c>
      <c r="I2360">
        <f>VLOOKUP(D2360,Товар!A:F,5,0)</f>
        <v>500</v>
      </c>
      <c r="J2360">
        <f>I2360*E2360</f>
        <v>200000</v>
      </c>
      <c r="K2360" t="str">
        <f>VLOOKUP(C2360,Магазин!A:C,2,0)</f>
        <v>Промышленный</v>
      </c>
    </row>
    <row r="2361" spans="1:11" hidden="1" x14ac:dyDescent="0.2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 Товар!A:F,3,0)</f>
        <v>Карамель лимонная</v>
      </c>
      <c r="H2361">
        <f>VLOOKUP(D2361,Товар!A:F,6,0)</f>
        <v>55</v>
      </c>
      <c r="I2361">
        <f>VLOOKUP(D2361,Товар!A:F,5,0)</f>
        <v>250</v>
      </c>
      <c r="J2361">
        <f>I2361*E2361</f>
        <v>100000</v>
      </c>
      <c r="K2361" t="str">
        <f>VLOOKUP(C2361,Магазин!A:C,2,0)</f>
        <v>Промышленный</v>
      </c>
    </row>
    <row r="2362" spans="1:11" hidden="1" x14ac:dyDescent="0.2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 Товар!A:F,3,0)</f>
        <v>Карамель мятная</v>
      </c>
      <c r="H2362">
        <f>VLOOKUP(D2362,Товар!A:F,6,0)</f>
        <v>85</v>
      </c>
      <c r="I2362">
        <f>VLOOKUP(D2362,Товар!A:F,5,0)</f>
        <v>500</v>
      </c>
      <c r="J2362">
        <f>I2362*E2362</f>
        <v>200000</v>
      </c>
      <c r="K2362" t="str">
        <f>VLOOKUP(C2362,Магазин!A:C,2,0)</f>
        <v>Промышленный</v>
      </c>
    </row>
    <row r="2363" spans="1:11" hidden="1" x14ac:dyDescent="0.2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 Товар!A:F,3,0)</f>
        <v>Клюква в сахаре</v>
      </c>
      <c r="H2363">
        <f>VLOOKUP(D2363,Товар!A:F,6,0)</f>
        <v>220</v>
      </c>
      <c r="I2363">
        <f>VLOOKUP(D2363,Товар!A:F,5,0)</f>
        <v>300</v>
      </c>
      <c r="J2363">
        <f>I2363*E2363</f>
        <v>120000</v>
      </c>
      <c r="K2363" t="str">
        <f>VLOOKUP(C2363,Магазин!A:C,2,0)</f>
        <v>Промышленный</v>
      </c>
    </row>
    <row r="2364" spans="1:11" hidden="1" x14ac:dyDescent="0.2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 Товар!A:F,3,0)</f>
        <v>Курага в шоколаде</v>
      </c>
      <c r="H2364">
        <f>VLOOKUP(D2364,Товар!A:F,6,0)</f>
        <v>300</v>
      </c>
      <c r="I2364">
        <f>VLOOKUP(D2364,Товар!A:F,5,0)</f>
        <v>250</v>
      </c>
      <c r="J2364">
        <f>I2364*E2364</f>
        <v>100000</v>
      </c>
      <c r="K2364" t="str">
        <f>VLOOKUP(C2364,Магазин!A:C,2,0)</f>
        <v>Промышленный</v>
      </c>
    </row>
    <row r="2365" spans="1:11" hidden="1" x14ac:dyDescent="0.2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 Товар!A:F,3,0)</f>
        <v>Леденец "Петушок"</v>
      </c>
      <c r="H2365">
        <f>VLOOKUP(D2365,Товар!A:F,6,0)</f>
        <v>20</v>
      </c>
      <c r="I2365">
        <f>VLOOKUP(D2365,Товар!A:F,5,0)</f>
        <v>1</v>
      </c>
      <c r="J2365">
        <f>I2365*E2365</f>
        <v>400</v>
      </c>
      <c r="K2365" t="str">
        <f>VLOOKUP(C2365,Магазин!A:C,2,0)</f>
        <v>Промышленный</v>
      </c>
    </row>
    <row r="2366" spans="1:11" hidden="1" x14ac:dyDescent="0.2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 Товар!A:F,3,0)</f>
        <v>Леденцы фруктовые драже</v>
      </c>
      <c r="H2366">
        <f>VLOOKUP(D2366,Товар!A:F,6,0)</f>
        <v>120</v>
      </c>
      <c r="I2366">
        <f>VLOOKUP(D2366,Товар!A:F,5,0)</f>
        <v>150</v>
      </c>
      <c r="J2366">
        <f>I2366*E2366</f>
        <v>60000</v>
      </c>
      <c r="K2366" t="str">
        <f>VLOOKUP(C2366,Магазин!A:C,2,0)</f>
        <v>Промышленный</v>
      </c>
    </row>
    <row r="2367" spans="1:11" hidden="1" x14ac:dyDescent="0.2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 Товар!A:F,3,0)</f>
        <v>Мармелад в шоколаде</v>
      </c>
      <c r="H2367">
        <f>VLOOKUP(D2367,Товар!A:F,6,0)</f>
        <v>120</v>
      </c>
      <c r="I2367">
        <f>VLOOKUP(D2367,Товар!A:F,5,0)</f>
        <v>150</v>
      </c>
      <c r="J2367">
        <f>I2367*E2367</f>
        <v>60000</v>
      </c>
      <c r="K2367" t="str">
        <f>VLOOKUP(C2367,Магазин!A:C,2,0)</f>
        <v>Промышленный</v>
      </c>
    </row>
    <row r="2368" spans="1:11" hidden="1" x14ac:dyDescent="0.2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 Товар!A:F,3,0)</f>
        <v>Мармелад желейный фигурки</v>
      </c>
      <c r="H2368">
        <f>VLOOKUP(D2368,Товар!A:F,6,0)</f>
        <v>170</v>
      </c>
      <c r="I2368">
        <f>VLOOKUP(D2368,Товар!A:F,5,0)</f>
        <v>700</v>
      </c>
      <c r="J2368">
        <f>I2368*E2368</f>
        <v>280000</v>
      </c>
      <c r="K2368" t="str">
        <f>VLOOKUP(C2368,Магазин!A:C,2,0)</f>
        <v>Промышленный</v>
      </c>
    </row>
    <row r="2369" spans="1:11" hidden="1" x14ac:dyDescent="0.2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 Товар!A:F,3,0)</f>
        <v>Мармелад лимонный</v>
      </c>
      <c r="H2369">
        <f>VLOOKUP(D2369,Товар!A:F,6,0)</f>
        <v>120</v>
      </c>
      <c r="I2369">
        <f>VLOOKUP(D2369,Товар!A:F,5,0)</f>
        <v>500</v>
      </c>
      <c r="J2369">
        <f>I2369*E2369</f>
        <v>200000</v>
      </c>
      <c r="K2369" t="str">
        <f>VLOOKUP(C2369,Магазин!A:C,2,0)</f>
        <v>Промышленный</v>
      </c>
    </row>
    <row r="2370" spans="1:11" hidden="1" x14ac:dyDescent="0.2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 Товар!A:F,3,0)</f>
        <v>Мармелад сливовый</v>
      </c>
      <c r="H2370">
        <f>VLOOKUP(D2370,Товар!A:F,6,0)</f>
        <v>110</v>
      </c>
      <c r="I2370">
        <f>VLOOKUP(D2370,Товар!A:F,5,0)</f>
        <v>500</v>
      </c>
      <c r="J2370">
        <f>I2370*E2370</f>
        <v>200000</v>
      </c>
      <c r="K2370" t="str">
        <f>VLOOKUP(C2370,Магазин!A:C,2,0)</f>
        <v>Промышленный</v>
      </c>
    </row>
    <row r="2371" spans="1:11" hidden="1" x14ac:dyDescent="0.2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 Товар!A:F,3,0)</f>
        <v>Мармелад фруктовый</v>
      </c>
      <c r="H2371">
        <f>VLOOKUP(D2371,Товар!A:F,6,0)</f>
        <v>120</v>
      </c>
      <c r="I2371">
        <f>VLOOKUP(D2371,Товар!A:F,5,0)</f>
        <v>600</v>
      </c>
      <c r="J2371">
        <f>I2371*E2371</f>
        <v>240000</v>
      </c>
      <c r="K2371" t="str">
        <f>VLOOKUP(C2371,Магазин!A:C,2,0)</f>
        <v>Промышленный</v>
      </c>
    </row>
    <row r="2372" spans="1:11" hidden="1" x14ac:dyDescent="0.2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 Товар!A:F,3,0)</f>
        <v>Мармелад яблочный</v>
      </c>
      <c r="H2372">
        <f>VLOOKUP(D2372,Товар!A:F,6,0)</f>
        <v>180</v>
      </c>
      <c r="I2372">
        <f>VLOOKUP(D2372,Товар!A:F,5,0)</f>
        <v>1000</v>
      </c>
      <c r="J2372">
        <f>I2372*E2372</f>
        <v>400000</v>
      </c>
      <c r="K2372" t="str">
        <f>VLOOKUP(C2372,Магазин!A:C,2,0)</f>
        <v>Промышленный</v>
      </c>
    </row>
    <row r="2373" spans="1:11" hidden="1" x14ac:dyDescent="0.2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 Товар!A:F,3,0)</f>
        <v>Набор конфет "Новогодний"</v>
      </c>
      <c r="H2373">
        <f>VLOOKUP(D2373,Товар!A:F,6,0)</f>
        <v>350</v>
      </c>
      <c r="I2373">
        <f>VLOOKUP(D2373,Товар!A:F,5,0)</f>
        <v>200</v>
      </c>
      <c r="J2373">
        <f>I2373*E2373</f>
        <v>80000</v>
      </c>
      <c r="K2373" t="str">
        <f>VLOOKUP(C2373,Магазин!A:C,2,0)</f>
        <v>Промышленный</v>
      </c>
    </row>
    <row r="2374" spans="1:11" hidden="1" x14ac:dyDescent="0.2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 Товар!A:F,3,0)</f>
        <v>Пастила ванильная</v>
      </c>
      <c r="H2374">
        <f>VLOOKUP(D2374,Товар!A:F,6,0)</f>
        <v>125</v>
      </c>
      <c r="I2374">
        <f>VLOOKUP(D2374,Товар!A:F,5,0)</f>
        <v>250</v>
      </c>
      <c r="J2374">
        <f>I2374*E2374</f>
        <v>100000</v>
      </c>
      <c r="K2374" t="str">
        <f>VLOOKUP(C2374,Магазин!A:C,2,0)</f>
        <v>Промышленный</v>
      </c>
    </row>
    <row r="2375" spans="1:11" hidden="1" x14ac:dyDescent="0.2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 Товар!A:F,3,0)</f>
        <v>Пастила с клюквенным соком</v>
      </c>
      <c r="H2375">
        <f>VLOOKUP(D2375,Товар!A:F,6,0)</f>
        <v>140</v>
      </c>
      <c r="I2375">
        <f>VLOOKUP(D2375,Товар!A:F,5,0)</f>
        <v>300</v>
      </c>
      <c r="J2375">
        <f>I2375*E2375</f>
        <v>120000</v>
      </c>
      <c r="K2375" t="str">
        <f>VLOOKUP(C2375,Магазин!A:C,2,0)</f>
        <v>Промышленный</v>
      </c>
    </row>
    <row r="2376" spans="1:11" hidden="1" x14ac:dyDescent="0.2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 Товар!A:F,3,0)</f>
        <v>Сладкая плитка соевая</v>
      </c>
      <c r="H2376">
        <f>VLOOKUP(D2376,Товар!A:F,6,0)</f>
        <v>55</v>
      </c>
      <c r="I2376">
        <f>VLOOKUP(D2376,Товар!A:F,5,0)</f>
        <v>100</v>
      </c>
      <c r="J2376">
        <f>I2376*E2376</f>
        <v>40000</v>
      </c>
      <c r="K2376" t="str">
        <f>VLOOKUP(C2376,Магазин!A:C,2,0)</f>
        <v>Промышленный</v>
      </c>
    </row>
    <row r="2377" spans="1:11" hidden="1" x14ac:dyDescent="0.2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 Товар!A:F,3,0)</f>
        <v>Суфле в шоколаде</v>
      </c>
      <c r="H2377">
        <f>VLOOKUP(D2377,Товар!A:F,6,0)</f>
        <v>115</v>
      </c>
      <c r="I2377">
        <f>VLOOKUP(D2377,Товар!A:F,5,0)</f>
        <v>250</v>
      </c>
      <c r="J2377">
        <f>I2377*E2377</f>
        <v>100000</v>
      </c>
      <c r="K2377" t="str">
        <f>VLOOKUP(C2377,Магазин!A:C,2,0)</f>
        <v>Промышленный</v>
      </c>
    </row>
    <row r="2378" spans="1:11" hidden="1" x14ac:dyDescent="0.2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 Товар!A:F,3,0)</f>
        <v>Чернослив в шоколаде</v>
      </c>
      <c r="H2378">
        <f>VLOOKUP(D2378,Товар!A:F,6,0)</f>
        <v>300</v>
      </c>
      <c r="I2378">
        <f>VLOOKUP(D2378,Товар!A:F,5,0)</f>
        <v>250</v>
      </c>
      <c r="J2378">
        <f>I2378*E2378</f>
        <v>100000</v>
      </c>
      <c r="K2378" t="str">
        <f>VLOOKUP(C2378,Магазин!A:C,2,0)</f>
        <v>Промышленный</v>
      </c>
    </row>
    <row r="2379" spans="1:11" hidden="1" x14ac:dyDescent="0.2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 Товар!A:F,3,0)</f>
        <v>Шоколад молочный</v>
      </c>
      <c r="H2379">
        <f>VLOOKUP(D2379,Товар!A:F,6,0)</f>
        <v>75</v>
      </c>
      <c r="I2379">
        <f>VLOOKUP(D2379,Товар!A:F,5,0)</f>
        <v>100</v>
      </c>
      <c r="J2379">
        <f>I2379*E2379</f>
        <v>40000</v>
      </c>
      <c r="K2379" t="str">
        <f>VLOOKUP(C2379,Магазин!A:C,2,0)</f>
        <v>Промышленный</v>
      </c>
    </row>
    <row r="2380" spans="1:11" hidden="1" x14ac:dyDescent="0.2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 Товар!A:F,3,0)</f>
        <v>Шоколад с изюмом</v>
      </c>
      <c r="H2380">
        <f>VLOOKUP(D2380,Товар!A:F,6,0)</f>
        <v>80</v>
      </c>
      <c r="I2380">
        <f>VLOOKUP(D2380,Товар!A:F,5,0)</f>
        <v>80</v>
      </c>
      <c r="J2380">
        <f>I2380*E2380</f>
        <v>32000</v>
      </c>
      <c r="K2380" t="str">
        <f>VLOOKUP(C2380,Магазин!A:C,2,0)</f>
        <v>Промышленный</v>
      </c>
    </row>
    <row r="2381" spans="1:11" hidden="1" x14ac:dyDescent="0.2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 Товар!A:F,3,0)</f>
        <v>Шоколад с орехом</v>
      </c>
      <c r="H2381">
        <f>VLOOKUP(D2381,Товар!A:F,6,0)</f>
        <v>90</v>
      </c>
      <c r="I2381">
        <f>VLOOKUP(D2381,Товар!A:F,5,0)</f>
        <v>100</v>
      </c>
      <c r="J2381">
        <f>I2381*E2381</f>
        <v>40000</v>
      </c>
      <c r="K2381" t="str">
        <f>VLOOKUP(C2381,Магазин!A:C,2,0)</f>
        <v>Промышленный</v>
      </c>
    </row>
    <row r="2382" spans="1:11" hidden="1" x14ac:dyDescent="0.2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 Товар!A:F,3,0)</f>
        <v>Шоколад темный</v>
      </c>
      <c r="H2382">
        <f>VLOOKUP(D2382,Товар!A:F,6,0)</f>
        <v>80</v>
      </c>
      <c r="I2382">
        <f>VLOOKUP(D2382,Товар!A:F,5,0)</f>
        <v>100</v>
      </c>
      <c r="J2382">
        <f>I2382*E2382</f>
        <v>40000</v>
      </c>
      <c r="K2382" t="str">
        <f>VLOOKUP(C2382,Магазин!A:C,2,0)</f>
        <v>Промышленный</v>
      </c>
    </row>
    <row r="2383" spans="1:11" hidden="1" x14ac:dyDescent="0.2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 Товар!A:F,3,0)</f>
        <v>Шоколадные конфеты "Белочка"</v>
      </c>
      <c r="H2383">
        <f>VLOOKUP(D2383,Товар!A:F,6,0)</f>
        <v>130</v>
      </c>
      <c r="I2383">
        <f>VLOOKUP(D2383,Товар!A:F,5,0)</f>
        <v>200</v>
      </c>
      <c r="J2383">
        <f>I2383*E2383</f>
        <v>80000</v>
      </c>
      <c r="K2383" t="str">
        <f>VLOOKUP(C2383,Магазин!A:C,2,0)</f>
        <v>Промышленный</v>
      </c>
    </row>
    <row r="2384" spans="1:11" hidden="1" x14ac:dyDescent="0.2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 Товар!A:F,3,0)</f>
        <v>Шоколадные конфеты "Грильяж"</v>
      </c>
      <c r="H2384">
        <f>VLOOKUP(D2384,Товар!A:F,6,0)</f>
        <v>200</v>
      </c>
      <c r="I2384">
        <f>VLOOKUP(D2384,Товар!A:F,5,0)</f>
        <v>300</v>
      </c>
      <c r="J2384">
        <f>I2384*E2384</f>
        <v>120000</v>
      </c>
      <c r="K2384" t="str">
        <f>VLOOKUP(C2384,Магазин!A:C,2,0)</f>
        <v>Промышленный</v>
      </c>
    </row>
    <row r="2385" spans="1:11" hidden="1" x14ac:dyDescent="0.2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 Товар!A:F,3,0)</f>
        <v>Шоколадные конфеты ассорти</v>
      </c>
      <c r="H2385">
        <f>VLOOKUP(D2385,Товар!A:F,6,0)</f>
        <v>375</v>
      </c>
      <c r="I2385">
        <f>VLOOKUP(D2385,Товар!A:F,5,0)</f>
        <v>400</v>
      </c>
      <c r="J2385">
        <f>I2385*E2385</f>
        <v>160000</v>
      </c>
      <c r="K2385" t="str">
        <f>VLOOKUP(C2385,Магазин!A:C,2,0)</f>
        <v>Промышленный</v>
      </c>
    </row>
    <row r="2386" spans="1:11" hidden="1" x14ac:dyDescent="0.2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 Товар!A:F,3,0)</f>
        <v>Батончик соевый</v>
      </c>
      <c r="H2386">
        <f>VLOOKUP(D2386,Товар!A:F,6,0)</f>
        <v>110</v>
      </c>
      <c r="I2386">
        <f>VLOOKUP(D2386,Товар!A:F,5,0)</f>
        <v>250</v>
      </c>
      <c r="J2386">
        <f>I2386*E2386</f>
        <v>100000</v>
      </c>
      <c r="K2386" t="str">
        <f>VLOOKUP(C2386,Магазин!A:C,2,0)</f>
        <v>Промышленный</v>
      </c>
    </row>
    <row r="2387" spans="1:11" hidden="1" x14ac:dyDescent="0.2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 Товар!A:F,3,0)</f>
        <v>Заяц шоколадный большой</v>
      </c>
      <c r="H2387">
        <f>VLOOKUP(D2387,Товар!A:F,6,0)</f>
        <v>250</v>
      </c>
      <c r="I2387">
        <f>VLOOKUP(D2387,Товар!A:F,5,0)</f>
        <v>1</v>
      </c>
      <c r="J2387">
        <f>I2387*E2387</f>
        <v>400</v>
      </c>
      <c r="K2387" t="str">
        <f>VLOOKUP(C2387,Магазин!A:C,2,0)</f>
        <v>Промышленный</v>
      </c>
    </row>
    <row r="2388" spans="1:11" hidden="1" x14ac:dyDescent="0.2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 Товар!A:F,3,0)</f>
        <v>Заяц шоколадный малый</v>
      </c>
      <c r="H2388">
        <f>VLOOKUP(D2388,Товар!A:F,6,0)</f>
        <v>300</v>
      </c>
      <c r="I2388">
        <f>VLOOKUP(D2388,Товар!A:F,5,0)</f>
        <v>6</v>
      </c>
      <c r="J2388">
        <f>I2388*E2388</f>
        <v>2400</v>
      </c>
      <c r="K2388" t="str">
        <f>VLOOKUP(C2388,Магазин!A:C,2,0)</f>
        <v>Промышленный</v>
      </c>
    </row>
    <row r="2389" spans="1:11" hidden="1" x14ac:dyDescent="0.2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 Товар!A:F,3,0)</f>
        <v>Карамель "Барбарис"</v>
      </c>
      <c r="H2389">
        <f>VLOOKUP(D2389,Товар!A:F,6,0)</f>
        <v>50</v>
      </c>
      <c r="I2389">
        <f>VLOOKUP(D2389,Товар!A:F,5,0)</f>
        <v>250</v>
      </c>
      <c r="J2389">
        <f>I2389*E2389</f>
        <v>100000</v>
      </c>
      <c r="K2389" t="str">
        <f>VLOOKUP(C2389,Магазин!A:C,2,0)</f>
        <v>Промышленный</v>
      </c>
    </row>
    <row r="2390" spans="1:11" hidden="1" x14ac:dyDescent="0.2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 Товар!A:F,3,0)</f>
        <v>Карамель "Взлетная"</v>
      </c>
      <c r="H2390">
        <f>VLOOKUP(D2390,Товар!A:F,6,0)</f>
        <v>90</v>
      </c>
      <c r="I2390">
        <f>VLOOKUP(D2390,Товар!A:F,5,0)</f>
        <v>500</v>
      </c>
      <c r="J2390">
        <f>I2390*E2390</f>
        <v>200000</v>
      </c>
      <c r="K2390" t="str">
        <f>VLOOKUP(C2390,Магазин!A:C,2,0)</f>
        <v>Промышленный</v>
      </c>
    </row>
    <row r="2391" spans="1:11" hidden="1" x14ac:dyDescent="0.2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 Товар!A:F,3,0)</f>
        <v>Карамель "Раковая шейка"</v>
      </c>
      <c r="H2391">
        <f>VLOOKUP(D2391,Товар!A:F,6,0)</f>
        <v>600</v>
      </c>
      <c r="I2391">
        <f>VLOOKUP(D2391,Товар!A:F,5,0)</f>
        <v>1000</v>
      </c>
      <c r="J2391">
        <f>I2391*E2391</f>
        <v>400000</v>
      </c>
      <c r="K2391" t="str">
        <f>VLOOKUP(C2391,Магазин!A:C,2,0)</f>
        <v>Промышленный</v>
      </c>
    </row>
    <row r="2392" spans="1:11" hidden="1" x14ac:dyDescent="0.2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 Товар!A:F,3,0)</f>
        <v>Карамель клубничная</v>
      </c>
      <c r="H2392">
        <f>VLOOKUP(D2392,Товар!A:F,6,0)</f>
        <v>100</v>
      </c>
      <c r="I2392">
        <f>VLOOKUP(D2392,Товар!A:F,5,0)</f>
        <v>500</v>
      </c>
      <c r="J2392">
        <f>I2392*E2392</f>
        <v>200000</v>
      </c>
      <c r="K2392" t="str">
        <f>VLOOKUP(C2392,Магазин!A:C,2,0)</f>
        <v>Промышленный</v>
      </c>
    </row>
    <row r="2393" spans="1:11" hidden="1" x14ac:dyDescent="0.2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 Товар!A:F,3,0)</f>
        <v>Карамель лимонная</v>
      </c>
      <c r="H2393">
        <f>VLOOKUP(D2393,Товар!A:F,6,0)</f>
        <v>55</v>
      </c>
      <c r="I2393">
        <f>VLOOKUP(D2393,Товар!A:F,5,0)</f>
        <v>250</v>
      </c>
      <c r="J2393">
        <f>I2393*E2393</f>
        <v>100000</v>
      </c>
      <c r="K2393" t="str">
        <f>VLOOKUP(C2393,Магазин!A:C,2,0)</f>
        <v>Промышленный</v>
      </c>
    </row>
    <row r="2394" spans="1:11" hidden="1" x14ac:dyDescent="0.2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 Товар!A:F,3,0)</f>
        <v>Карамель мятная</v>
      </c>
      <c r="H2394">
        <f>VLOOKUP(D2394,Товар!A:F,6,0)</f>
        <v>85</v>
      </c>
      <c r="I2394">
        <f>VLOOKUP(D2394,Товар!A:F,5,0)</f>
        <v>500</v>
      </c>
      <c r="J2394">
        <f>I2394*E2394</f>
        <v>200000</v>
      </c>
      <c r="K2394" t="str">
        <f>VLOOKUP(C2394,Магазин!A:C,2,0)</f>
        <v>Промышленный</v>
      </c>
    </row>
    <row r="2395" spans="1:11" hidden="1" x14ac:dyDescent="0.2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 Товар!A:F,3,0)</f>
        <v>Клюква в сахаре</v>
      </c>
      <c r="H2395">
        <f>VLOOKUP(D2395,Товар!A:F,6,0)</f>
        <v>220</v>
      </c>
      <c r="I2395">
        <f>VLOOKUP(D2395,Товар!A:F,5,0)</f>
        <v>300</v>
      </c>
      <c r="J2395">
        <f>I2395*E2395</f>
        <v>120000</v>
      </c>
      <c r="K2395" t="str">
        <f>VLOOKUP(C2395,Магазин!A:C,2,0)</f>
        <v>Промышленный</v>
      </c>
    </row>
    <row r="2396" spans="1:11" hidden="1" x14ac:dyDescent="0.2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 Товар!A:F,3,0)</f>
        <v>Курага в шоколаде</v>
      </c>
      <c r="H2396">
        <f>VLOOKUP(D2396,Товар!A:F,6,0)</f>
        <v>300</v>
      </c>
      <c r="I2396">
        <f>VLOOKUP(D2396,Товар!A:F,5,0)</f>
        <v>250</v>
      </c>
      <c r="J2396">
        <f>I2396*E2396</f>
        <v>100000</v>
      </c>
      <c r="K2396" t="str">
        <f>VLOOKUP(C2396,Магазин!A:C,2,0)</f>
        <v>Промышленный</v>
      </c>
    </row>
    <row r="2397" spans="1:11" hidden="1" x14ac:dyDescent="0.2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 Товар!A:F,3,0)</f>
        <v>Леденец "Петушок"</v>
      </c>
      <c r="H2397">
        <f>VLOOKUP(D2397,Товар!A:F,6,0)</f>
        <v>20</v>
      </c>
      <c r="I2397">
        <f>VLOOKUP(D2397,Товар!A:F,5,0)</f>
        <v>1</v>
      </c>
      <c r="J2397">
        <f>I2397*E2397</f>
        <v>400</v>
      </c>
      <c r="K2397" t="str">
        <f>VLOOKUP(C2397,Магазин!A:C,2,0)</f>
        <v>Промышленный</v>
      </c>
    </row>
    <row r="2398" spans="1:11" hidden="1" x14ac:dyDescent="0.2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 Товар!A:F,3,0)</f>
        <v>Леденцы фруктовые драже</v>
      </c>
      <c r="H2398">
        <f>VLOOKUP(D2398,Товар!A:F,6,0)</f>
        <v>120</v>
      </c>
      <c r="I2398">
        <f>VLOOKUP(D2398,Товар!A:F,5,0)</f>
        <v>150</v>
      </c>
      <c r="J2398">
        <f>I2398*E2398</f>
        <v>60000</v>
      </c>
      <c r="K2398" t="str">
        <f>VLOOKUP(C2398,Магазин!A:C,2,0)</f>
        <v>Промышленный</v>
      </c>
    </row>
    <row r="2399" spans="1:11" hidden="1" x14ac:dyDescent="0.2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 Товар!A:F,3,0)</f>
        <v>Мармелад в шоколаде</v>
      </c>
      <c r="H2399">
        <f>VLOOKUP(D2399,Товар!A:F,6,0)</f>
        <v>120</v>
      </c>
      <c r="I2399">
        <f>VLOOKUP(D2399,Товар!A:F,5,0)</f>
        <v>150</v>
      </c>
      <c r="J2399">
        <f>I2399*E2399</f>
        <v>60000</v>
      </c>
      <c r="K2399" t="str">
        <f>VLOOKUP(C2399,Магазин!A:C,2,0)</f>
        <v>Промышленный</v>
      </c>
    </row>
    <row r="2400" spans="1:11" hidden="1" x14ac:dyDescent="0.2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 Товар!A:F,3,0)</f>
        <v>Мармелад желейный фигурки</v>
      </c>
      <c r="H2400">
        <f>VLOOKUP(D2400,Товар!A:F,6,0)</f>
        <v>170</v>
      </c>
      <c r="I2400">
        <f>VLOOKUP(D2400,Товар!A:F,5,0)</f>
        <v>700</v>
      </c>
      <c r="J2400">
        <f>I2400*E2400</f>
        <v>280000</v>
      </c>
      <c r="K2400" t="str">
        <f>VLOOKUP(C2400,Магазин!A:C,2,0)</f>
        <v>Промышленный</v>
      </c>
    </row>
    <row r="2401" spans="1:11" hidden="1" x14ac:dyDescent="0.2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 Товар!A:F,3,0)</f>
        <v>Мармелад лимонный</v>
      </c>
      <c r="H2401">
        <f>VLOOKUP(D2401,Товар!A:F,6,0)</f>
        <v>120</v>
      </c>
      <c r="I2401">
        <f>VLOOKUP(D2401,Товар!A:F,5,0)</f>
        <v>500</v>
      </c>
      <c r="J2401">
        <f>I2401*E2401</f>
        <v>200000</v>
      </c>
      <c r="K2401" t="str">
        <f>VLOOKUP(C2401,Магазин!A:C,2,0)</f>
        <v>Промышленный</v>
      </c>
    </row>
    <row r="2402" spans="1:11" hidden="1" x14ac:dyDescent="0.2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 Товар!A:F,3,0)</f>
        <v>Мармелад сливовый</v>
      </c>
      <c r="H2402">
        <f>VLOOKUP(D2402,Товар!A:F,6,0)</f>
        <v>110</v>
      </c>
      <c r="I2402">
        <f>VLOOKUP(D2402,Товар!A:F,5,0)</f>
        <v>500</v>
      </c>
      <c r="J2402">
        <f>I2402*E2402</f>
        <v>200000</v>
      </c>
      <c r="K2402" t="str">
        <f>VLOOKUP(C2402,Магазин!A:C,2,0)</f>
        <v>Промышленный</v>
      </c>
    </row>
    <row r="2403" spans="1:11" hidden="1" x14ac:dyDescent="0.2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 Товар!A:F,3,0)</f>
        <v>Мармелад фруктовый</v>
      </c>
      <c r="H2403">
        <f>VLOOKUP(D2403,Товар!A:F,6,0)</f>
        <v>120</v>
      </c>
      <c r="I2403">
        <f>VLOOKUP(D2403,Товар!A:F,5,0)</f>
        <v>600</v>
      </c>
      <c r="J2403">
        <f>I2403*E2403</f>
        <v>240000</v>
      </c>
      <c r="K2403" t="str">
        <f>VLOOKUP(C2403,Магазин!A:C,2,0)</f>
        <v>Промышленный</v>
      </c>
    </row>
    <row r="2404" spans="1:11" hidden="1" x14ac:dyDescent="0.2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 Товар!A:F,3,0)</f>
        <v>Мармелад яблочный</v>
      </c>
      <c r="H2404">
        <f>VLOOKUP(D2404,Товар!A:F,6,0)</f>
        <v>180</v>
      </c>
      <c r="I2404">
        <f>VLOOKUP(D2404,Товар!A:F,5,0)</f>
        <v>1000</v>
      </c>
      <c r="J2404">
        <f>I2404*E2404</f>
        <v>400000</v>
      </c>
      <c r="K2404" t="str">
        <f>VLOOKUP(C2404,Магазин!A:C,2,0)</f>
        <v>Промышленный</v>
      </c>
    </row>
    <row r="2405" spans="1:11" hidden="1" x14ac:dyDescent="0.2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 Товар!A:F,3,0)</f>
        <v>Набор конфет "Новогодний"</v>
      </c>
      <c r="H2405">
        <f>VLOOKUP(D2405,Товар!A:F,6,0)</f>
        <v>350</v>
      </c>
      <c r="I2405">
        <f>VLOOKUP(D2405,Товар!A:F,5,0)</f>
        <v>200</v>
      </c>
      <c r="J2405">
        <f>I2405*E2405</f>
        <v>80000</v>
      </c>
      <c r="K2405" t="str">
        <f>VLOOKUP(C2405,Магазин!A:C,2,0)</f>
        <v>Промышленный</v>
      </c>
    </row>
    <row r="2406" spans="1:11" hidden="1" x14ac:dyDescent="0.2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 Товар!A:F,3,0)</f>
        <v>Пастила ванильная</v>
      </c>
      <c r="H2406">
        <f>VLOOKUP(D2406,Товар!A:F,6,0)</f>
        <v>125</v>
      </c>
      <c r="I2406">
        <f>VLOOKUP(D2406,Товар!A:F,5,0)</f>
        <v>250</v>
      </c>
      <c r="J2406">
        <f>I2406*E2406</f>
        <v>100000</v>
      </c>
      <c r="K2406" t="str">
        <f>VLOOKUP(C2406,Магазин!A:C,2,0)</f>
        <v>Промышленный</v>
      </c>
    </row>
    <row r="2407" spans="1:11" hidden="1" x14ac:dyDescent="0.2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 Товар!A:F,3,0)</f>
        <v>Пастила с клюквенным соком</v>
      </c>
      <c r="H2407">
        <f>VLOOKUP(D2407,Товар!A:F,6,0)</f>
        <v>140</v>
      </c>
      <c r="I2407">
        <f>VLOOKUP(D2407,Товар!A:F,5,0)</f>
        <v>300</v>
      </c>
      <c r="J2407">
        <f>I2407*E2407</f>
        <v>120000</v>
      </c>
      <c r="K2407" t="str">
        <f>VLOOKUP(C2407,Магазин!A:C,2,0)</f>
        <v>Промышленный</v>
      </c>
    </row>
    <row r="2408" spans="1:11" hidden="1" x14ac:dyDescent="0.2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 Товар!A:F,3,0)</f>
        <v>Сладкая плитка соевая</v>
      </c>
      <c r="H2408">
        <f>VLOOKUP(D2408,Товар!A:F,6,0)</f>
        <v>55</v>
      </c>
      <c r="I2408">
        <f>VLOOKUP(D2408,Товар!A:F,5,0)</f>
        <v>100</v>
      </c>
      <c r="J2408">
        <f>I2408*E2408</f>
        <v>40000</v>
      </c>
      <c r="K2408" t="str">
        <f>VLOOKUP(C2408,Магазин!A:C,2,0)</f>
        <v>Промышленный</v>
      </c>
    </row>
    <row r="2409" spans="1:11" hidden="1" x14ac:dyDescent="0.2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 Товар!A:F,3,0)</f>
        <v>Суфле в шоколаде</v>
      </c>
      <c r="H2409">
        <f>VLOOKUP(D2409,Товар!A:F,6,0)</f>
        <v>115</v>
      </c>
      <c r="I2409">
        <f>VLOOKUP(D2409,Товар!A:F,5,0)</f>
        <v>250</v>
      </c>
      <c r="J2409">
        <f>I2409*E2409</f>
        <v>100000</v>
      </c>
      <c r="K2409" t="str">
        <f>VLOOKUP(C2409,Магазин!A:C,2,0)</f>
        <v>Промышленный</v>
      </c>
    </row>
    <row r="2410" spans="1:11" hidden="1" x14ac:dyDescent="0.2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 Товар!A:F,3,0)</f>
        <v>Чернослив в шоколаде</v>
      </c>
      <c r="H2410">
        <f>VLOOKUP(D2410,Товар!A:F,6,0)</f>
        <v>300</v>
      </c>
      <c r="I2410">
        <f>VLOOKUP(D2410,Товар!A:F,5,0)</f>
        <v>250</v>
      </c>
      <c r="J2410">
        <f>I2410*E2410</f>
        <v>100000</v>
      </c>
      <c r="K2410" t="str">
        <f>VLOOKUP(C2410,Магазин!A:C,2,0)</f>
        <v>Промышленный</v>
      </c>
    </row>
    <row r="2411" spans="1:11" hidden="1" x14ac:dyDescent="0.2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 Товар!A:F,3,0)</f>
        <v>Шоколад молочный</v>
      </c>
      <c r="H2411">
        <f>VLOOKUP(D2411,Товар!A:F,6,0)</f>
        <v>75</v>
      </c>
      <c r="I2411">
        <f>VLOOKUP(D2411,Товар!A:F,5,0)</f>
        <v>100</v>
      </c>
      <c r="J2411">
        <f>I2411*E2411</f>
        <v>40000</v>
      </c>
      <c r="K2411" t="str">
        <f>VLOOKUP(C2411,Магазин!A:C,2,0)</f>
        <v>Промышленный</v>
      </c>
    </row>
    <row r="2412" spans="1:11" hidden="1" x14ac:dyDescent="0.2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 Товар!A:F,3,0)</f>
        <v>Шоколад с изюмом</v>
      </c>
      <c r="H2412">
        <f>VLOOKUP(D2412,Товар!A:F,6,0)</f>
        <v>80</v>
      </c>
      <c r="I2412">
        <f>VLOOKUP(D2412,Товар!A:F,5,0)</f>
        <v>80</v>
      </c>
      <c r="J2412">
        <f>I2412*E2412</f>
        <v>32000</v>
      </c>
      <c r="K2412" t="str">
        <f>VLOOKUP(C2412,Магазин!A:C,2,0)</f>
        <v>Промышленный</v>
      </c>
    </row>
    <row r="2413" spans="1:11" hidden="1" x14ac:dyDescent="0.2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 Товар!A:F,3,0)</f>
        <v>Шоколад с орехом</v>
      </c>
      <c r="H2413">
        <f>VLOOKUP(D2413,Товар!A:F,6,0)</f>
        <v>90</v>
      </c>
      <c r="I2413">
        <f>VLOOKUP(D2413,Товар!A:F,5,0)</f>
        <v>100</v>
      </c>
      <c r="J2413">
        <f>I2413*E2413</f>
        <v>40000</v>
      </c>
      <c r="K2413" t="str">
        <f>VLOOKUP(C2413,Магазин!A:C,2,0)</f>
        <v>Промышленный</v>
      </c>
    </row>
    <row r="2414" spans="1:11" hidden="1" x14ac:dyDescent="0.2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 Товар!A:F,3,0)</f>
        <v>Шоколад темный</v>
      </c>
      <c r="H2414">
        <f>VLOOKUP(D2414,Товар!A:F,6,0)</f>
        <v>80</v>
      </c>
      <c r="I2414">
        <f>VLOOKUP(D2414,Товар!A:F,5,0)</f>
        <v>100</v>
      </c>
      <c r="J2414">
        <f>I2414*E2414</f>
        <v>40000</v>
      </c>
      <c r="K2414" t="str">
        <f>VLOOKUP(C2414,Магазин!A:C,2,0)</f>
        <v>Промышленный</v>
      </c>
    </row>
    <row r="2415" spans="1:11" hidden="1" x14ac:dyDescent="0.2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 Товар!A:F,3,0)</f>
        <v>Шоколадные конфеты "Белочка"</v>
      </c>
      <c r="H2415">
        <f>VLOOKUP(D2415,Товар!A:F,6,0)</f>
        <v>130</v>
      </c>
      <c r="I2415">
        <f>VLOOKUP(D2415,Товар!A:F,5,0)</f>
        <v>200</v>
      </c>
      <c r="J2415">
        <f>I2415*E2415</f>
        <v>80000</v>
      </c>
      <c r="K2415" t="str">
        <f>VLOOKUP(C2415,Магазин!A:C,2,0)</f>
        <v>Промышленный</v>
      </c>
    </row>
    <row r="2416" spans="1:11" hidden="1" x14ac:dyDescent="0.2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 Товар!A:F,3,0)</f>
        <v>Шоколадные конфеты "Грильяж"</v>
      </c>
      <c r="H2416">
        <f>VLOOKUP(D2416,Товар!A:F,6,0)</f>
        <v>200</v>
      </c>
      <c r="I2416">
        <f>VLOOKUP(D2416,Товар!A:F,5,0)</f>
        <v>300</v>
      </c>
      <c r="J2416">
        <f>I2416*E2416</f>
        <v>120000</v>
      </c>
      <c r="K2416" t="str">
        <f>VLOOKUP(C2416,Магазин!A:C,2,0)</f>
        <v>Промышленный</v>
      </c>
    </row>
    <row r="2417" spans="1:11" hidden="1" x14ac:dyDescent="0.2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 Товар!A:F,3,0)</f>
        <v>Шоколадные конфеты ассорти</v>
      </c>
      <c r="H2417">
        <f>VLOOKUP(D2417,Товар!A:F,6,0)</f>
        <v>375</v>
      </c>
      <c r="I2417">
        <f>VLOOKUP(D2417,Товар!A:F,5,0)</f>
        <v>400</v>
      </c>
      <c r="J2417">
        <f>I2417*E2417</f>
        <v>160000</v>
      </c>
      <c r="K2417" t="str">
        <f>VLOOKUP(C2417,Магазин!A:C,2,0)</f>
        <v>Промышленный</v>
      </c>
    </row>
    <row r="2418" spans="1:11" hidden="1" x14ac:dyDescent="0.2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 Товар!A:F,3,0)</f>
        <v>Батончик соевый</v>
      </c>
      <c r="H2418">
        <f>VLOOKUP(D2418,Товар!A:F,6,0)</f>
        <v>110</v>
      </c>
      <c r="I2418">
        <f>VLOOKUP(D2418,Товар!A:F,5,0)</f>
        <v>250</v>
      </c>
      <c r="J2418">
        <f>I2418*E2418</f>
        <v>100000</v>
      </c>
      <c r="K2418" t="str">
        <f>VLOOKUP(C2418,Магазин!A:C,2,0)</f>
        <v>Промышленный</v>
      </c>
    </row>
    <row r="2419" spans="1:11" hidden="1" x14ac:dyDescent="0.2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 Товар!A:F,3,0)</f>
        <v>Заяц шоколадный большой</v>
      </c>
      <c r="H2419">
        <f>VLOOKUP(D2419,Товар!A:F,6,0)</f>
        <v>250</v>
      </c>
      <c r="I2419">
        <f>VLOOKUP(D2419,Товар!A:F,5,0)</f>
        <v>1</v>
      </c>
      <c r="J2419">
        <f>I2419*E2419</f>
        <v>400</v>
      </c>
      <c r="K2419" t="str">
        <f>VLOOKUP(C2419,Магазин!A:C,2,0)</f>
        <v>Промышленный</v>
      </c>
    </row>
    <row r="2420" spans="1:11" hidden="1" x14ac:dyDescent="0.2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 Товар!A:F,3,0)</f>
        <v>Заяц шоколадный малый</v>
      </c>
      <c r="H2420">
        <f>VLOOKUP(D2420,Товар!A:F,6,0)</f>
        <v>300</v>
      </c>
      <c r="I2420">
        <f>VLOOKUP(D2420,Товар!A:F,5,0)</f>
        <v>6</v>
      </c>
      <c r="J2420">
        <f>I2420*E2420</f>
        <v>2400</v>
      </c>
      <c r="K2420" t="str">
        <f>VLOOKUP(C2420,Магазин!A:C,2,0)</f>
        <v>Промышленный</v>
      </c>
    </row>
    <row r="2421" spans="1:11" hidden="1" x14ac:dyDescent="0.2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 Товар!A:F,3,0)</f>
        <v>Карамель "Барбарис"</v>
      </c>
      <c r="H2421">
        <f>VLOOKUP(D2421,Товар!A:F,6,0)</f>
        <v>50</v>
      </c>
      <c r="I2421">
        <f>VLOOKUP(D2421,Товар!A:F,5,0)</f>
        <v>250</v>
      </c>
      <c r="J2421">
        <f>I2421*E2421</f>
        <v>100000</v>
      </c>
      <c r="K2421" t="str">
        <f>VLOOKUP(C2421,Магазин!A:C,2,0)</f>
        <v>Промышленный</v>
      </c>
    </row>
    <row r="2422" spans="1:11" hidden="1" x14ac:dyDescent="0.2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 Товар!A:F,3,0)</f>
        <v>Карамель "Взлетная"</v>
      </c>
      <c r="H2422">
        <f>VLOOKUP(D2422,Товар!A:F,6,0)</f>
        <v>90</v>
      </c>
      <c r="I2422">
        <f>VLOOKUP(D2422,Товар!A:F,5,0)</f>
        <v>500</v>
      </c>
      <c r="J2422">
        <f>I2422*E2422</f>
        <v>200000</v>
      </c>
      <c r="K2422" t="str">
        <f>VLOOKUP(C2422,Магазин!A:C,2,0)</f>
        <v>Промышленный</v>
      </c>
    </row>
    <row r="2423" spans="1:11" hidden="1" x14ac:dyDescent="0.2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 Товар!A:F,3,0)</f>
        <v>Карамель "Раковая шейка"</v>
      </c>
      <c r="H2423">
        <f>VLOOKUP(D2423,Товар!A:F,6,0)</f>
        <v>600</v>
      </c>
      <c r="I2423">
        <f>VLOOKUP(D2423,Товар!A:F,5,0)</f>
        <v>1000</v>
      </c>
      <c r="J2423">
        <f>I2423*E2423</f>
        <v>400000</v>
      </c>
      <c r="K2423" t="str">
        <f>VLOOKUP(C2423,Магазин!A:C,2,0)</f>
        <v>Промышленный</v>
      </c>
    </row>
    <row r="2424" spans="1:11" hidden="1" x14ac:dyDescent="0.2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 Товар!A:F,3,0)</f>
        <v>Карамель клубничная</v>
      </c>
      <c r="H2424">
        <f>VLOOKUP(D2424,Товар!A:F,6,0)</f>
        <v>100</v>
      </c>
      <c r="I2424">
        <f>VLOOKUP(D2424,Товар!A:F,5,0)</f>
        <v>500</v>
      </c>
      <c r="J2424">
        <f>I2424*E2424</f>
        <v>200000</v>
      </c>
      <c r="K2424" t="str">
        <f>VLOOKUP(C2424,Магазин!A:C,2,0)</f>
        <v>Промышленный</v>
      </c>
    </row>
    <row r="2425" spans="1:11" hidden="1" x14ac:dyDescent="0.2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 Товар!A:F,3,0)</f>
        <v>Карамель лимонная</v>
      </c>
      <c r="H2425">
        <f>VLOOKUP(D2425,Товар!A:F,6,0)</f>
        <v>55</v>
      </c>
      <c r="I2425">
        <f>VLOOKUP(D2425,Товар!A:F,5,0)</f>
        <v>250</v>
      </c>
      <c r="J2425">
        <f>I2425*E2425</f>
        <v>100000</v>
      </c>
      <c r="K2425" t="str">
        <f>VLOOKUP(C2425,Магазин!A:C,2,0)</f>
        <v>Промышленный</v>
      </c>
    </row>
    <row r="2426" spans="1:11" hidden="1" x14ac:dyDescent="0.2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 Товар!A:F,3,0)</f>
        <v>Карамель мятная</v>
      </c>
      <c r="H2426">
        <f>VLOOKUP(D2426,Товар!A:F,6,0)</f>
        <v>85</v>
      </c>
      <c r="I2426">
        <f>VLOOKUP(D2426,Товар!A:F,5,0)</f>
        <v>500</v>
      </c>
      <c r="J2426">
        <f>I2426*E2426</f>
        <v>200000</v>
      </c>
      <c r="K2426" t="str">
        <f>VLOOKUP(C2426,Магазин!A:C,2,0)</f>
        <v>Промышленный</v>
      </c>
    </row>
    <row r="2427" spans="1:11" hidden="1" x14ac:dyDescent="0.2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 Товар!A:F,3,0)</f>
        <v>Клюква в сахаре</v>
      </c>
      <c r="H2427">
        <f>VLOOKUP(D2427,Товар!A:F,6,0)</f>
        <v>220</v>
      </c>
      <c r="I2427">
        <f>VLOOKUP(D2427,Товар!A:F,5,0)</f>
        <v>300</v>
      </c>
      <c r="J2427">
        <f>I2427*E2427</f>
        <v>120000</v>
      </c>
      <c r="K2427" t="str">
        <f>VLOOKUP(C2427,Магазин!A:C,2,0)</f>
        <v>Промышленный</v>
      </c>
    </row>
    <row r="2428" spans="1:11" hidden="1" x14ac:dyDescent="0.2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 Товар!A:F,3,0)</f>
        <v>Курага в шоколаде</v>
      </c>
      <c r="H2428">
        <f>VLOOKUP(D2428,Товар!A:F,6,0)</f>
        <v>300</v>
      </c>
      <c r="I2428">
        <f>VLOOKUP(D2428,Товар!A:F,5,0)</f>
        <v>250</v>
      </c>
      <c r="J2428">
        <f>I2428*E2428</f>
        <v>100000</v>
      </c>
      <c r="K2428" t="str">
        <f>VLOOKUP(C2428,Магазин!A:C,2,0)</f>
        <v>Промышленный</v>
      </c>
    </row>
    <row r="2429" spans="1:11" hidden="1" x14ac:dyDescent="0.2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 Товар!A:F,3,0)</f>
        <v>Леденец "Петушок"</v>
      </c>
      <c r="H2429">
        <f>VLOOKUP(D2429,Товар!A:F,6,0)</f>
        <v>20</v>
      </c>
      <c r="I2429">
        <f>VLOOKUP(D2429,Товар!A:F,5,0)</f>
        <v>1</v>
      </c>
      <c r="J2429">
        <f>I2429*E2429</f>
        <v>400</v>
      </c>
      <c r="K2429" t="str">
        <f>VLOOKUP(C2429,Магазин!A:C,2,0)</f>
        <v>Промышленный</v>
      </c>
    </row>
    <row r="2430" spans="1:11" hidden="1" x14ac:dyDescent="0.2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 Товар!A:F,3,0)</f>
        <v>Леденцы фруктовые драже</v>
      </c>
      <c r="H2430">
        <f>VLOOKUP(D2430,Товар!A:F,6,0)</f>
        <v>120</v>
      </c>
      <c r="I2430">
        <f>VLOOKUP(D2430,Товар!A:F,5,0)</f>
        <v>150</v>
      </c>
      <c r="J2430">
        <f>I2430*E2430</f>
        <v>60000</v>
      </c>
      <c r="K2430" t="str">
        <f>VLOOKUP(C2430,Магазин!A:C,2,0)</f>
        <v>Промышленный</v>
      </c>
    </row>
    <row r="2431" spans="1:11" hidden="1" x14ac:dyDescent="0.2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 Товар!A:F,3,0)</f>
        <v>Мармелад в шоколаде</v>
      </c>
      <c r="H2431">
        <f>VLOOKUP(D2431,Товар!A:F,6,0)</f>
        <v>120</v>
      </c>
      <c r="I2431">
        <f>VLOOKUP(D2431,Товар!A:F,5,0)</f>
        <v>150</v>
      </c>
      <c r="J2431">
        <f>I2431*E2431</f>
        <v>60000</v>
      </c>
      <c r="K2431" t="str">
        <f>VLOOKUP(C2431,Магазин!A:C,2,0)</f>
        <v>Промышленный</v>
      </c>
    </row>
    <row r="2432" spans="1:11" hidden="1" x14ac:dyDescent="0.2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 Товар!A:F,3,0)</f>
        <v>Мармелад желейный фигурки</v>
      </c>
      <c r="H2432">
        <f>VLOOKUP(D2432,Товар!A:F,6,0)</f>
        <v>170</v>
      </c>
      <c r="I2432">
        <f>VLOOKUP(D2432,Товар!A:F,5,0)</f>
        <v>700</v>
      </c>
      <c r="J2432">
        <f>I2432*E2432</f>
        <v>280000</v>
      </c>
      <c r="K2432" t="str">
        <f>VLOOKUP(C2432,Магазин!A:C,2,0)</f>
        <v>Промышленный</v>
      </c>
    </row>
    <row r="2433" spans="1:11" hidden="1" x14ac:dyDescent="0.2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 Товар!A:F,3,0)</f>
        <v>Мармелад лимонный</v>
      </c>
      <c r="H2433">
        <f>VLOOKUP(D2433,Товар!A:F,6,0)</f>
        <v>120</v>
      </c>
      <c r="I2433">
        <f>VLOOKUP(D2433,Товар!A:F,5,0)</f>
        <v>500</v>
      </c>
      <c r="J2433">
        <f>I2433*E2433</f>
        <v>200000</v>
      </c>
      <c r="K2433" t="str">
        <f>VLOOKUP(C2433,Магазин!A:C,2,0)</f>
        <v>Промышленный</v>
      </c>
    </row>
    <row r="2434" spans="1:11" hidden="1" x14ac:dyDescent="0.2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 Товар!A:F,3,0)</f>
        <v>Мармелад сливовый</v>
      </c>
      <c r="H2434">
        <f>VLOOKUP(D2434,Товар!A:F,6,0)</f>
        <v>110</v>
      </c>
      <c r="I2434">
        <f>VLOOKUP(D2434,Товар!A:F,5,0)</f>
        <v>500</v>
      </c>
      <c r="J2434">
        <f>I2434*E2434</f>
        <v>200000</v>
      </c>
      <c r="K2434" t="str">
        <f>VLOOKUP(C2434,Магазин!A:C,2,0)</f>
        <v>Промышленный</v>
      </c>
    </row>
    <row r="2435" spans="1:11" hidden="1" x14ac:dyDescent="0.2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 Товар!A:F,3,0)</f>
        <v>Мармелад фруктовый</v>
      </c>
      <c r="H2435">
        <f>VLOOKUP(D2435,Товар!A:F,6,0)</f>
        <v>120</v>
      </c>
      <c r="I2435">
        <f>VLOOKUP(D2435,Товар!A:F,5,0)</f>
        <v>600</v>
      </c>
      <c r="J2435">
        <f>I2435*E2435</f>
        <v>240000</v>
      </c>
      <c r="K2435" t="str">
        <f>VLOOKUP(C2435,Магазин!A:C,2,0)</f>
        <v>Промышленный</v>
      </c>
    </row>
    <row r="2436" spans="1:11" hidden="1" x14ac:dyDescent="0.2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 Товар!A:F,3,0)</f>
        <v>Мармелад яблочный</v>
      </c>
      <c r="H2436">
        <f>VLOOKUP(D2436,Товар!A:F,6,0)</f>
        <v>180</v>
      </c>
      <c r="I2436">
        <f>VLOOKUP(D2436,Товар!A:F,5,0)</f>
        <v>1000</v>
      </c>
      <c r="J2436">
        <f>I2436*E2436</f>
        <v>400000</v>
      </c>
      <c r="K2436" t="str">
        <f>VLOOKUP(C2436,Магазин!A:C,2,0)</f>
        <v>Промышленный</v>
      </c>
    </row>
    <row r="2437" spans="1:11" hidden="1" x14ac:dyDescent="0.2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 Товар!A:F,3,0)</f>
        <v>Набор конфет "Новогодний"</v>
      </c>
      <c r="H2437">
        <f>VLOOKUP(D2437,Товар!A:F,6,0)</f>
        <v>350</v>
      </c>
      <c r="I2437">
        <f>VLOOKUP(D2437,Товар!A:F,5,0)</f>
        <v>200</v>
      </c>
      <c r="J2437">
        <f>I2437*E2437</f>
        <v>80000</v>
      </c>
      <c r="K2437" t="str">
        <f>VLOOKUP(C2437,Магазин!A:C,2,0)</f>
        <v>Промышленный</v>
      </c>
    </row>
    <row r="2438" spans="1:11" hidden="1" x14ac:dyDescent="0.2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 Товар!A:F,3,0)</f>
        <v>Пастила ванильная</v>
      </c>
      <c r="H2438">
        <f>VLOOKUP(D2438,Товар!A:F,6,0)</f>
        <v>125</v>
      </c>
      <c r="I2438">
        <f>VLOOKUP(D2438,Товар!A:F,5,0)</f>
        <v>250</v>
      </c>
      <c r="J2438">
        <f>I2438*E2438</f>
        <v>100000</v>
      </c>
      <c r="K2438" t="str">
        <f>VLOOKUP(C2438,Магазин!A:C,2,0)</f>
        <v>Промышленный</v>
      </c>
    </row>
    <row r="2439" spans="1:11" hidden="1" x14ac:dyDescent="0.2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 Товар!A:F,3,0)</f>
        <v>Пастила с клюквенным соком</v>
      </c>
      <c r="H2439">
        <f>VLOOKUP(D2439,Товар!A:F,6,0)</f>
        <v>140</v>
      </c>
      <c r="I2439">
        <f>VLOOKUP(D2439,Товар!A:F,5,0)</f>
        <v>300</v>
      </c>
      <c r="J2439">
        <f>I2439*E2439</f>
        <v>120000</v>
      </c>
      <c r="K2439" t="str">
        <f>VLOOKUP(C2439,Магазин!A:C,2,0)</f>
        <v>Промышленный</v>
      </c>
    </row>
    <row r="2440" spans="1:11" hidden="1" x14ac:dyDescent="0.2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 Товар!A:F,3,0)</f>
        <v>Сладкая плитка соевая</v>
      </c>
      <c r="H2440">
        <f>VLOOKUP(D2440,Товар!A:F,6,0)</f>
        <v>55</v>
      </c>
      <c r="I2440">
        <f>VLOOKUP(D2440,Товар!A:F,5,0)</f>
        <v>100</v>
      </c>
      <c r="J2440">
        <f>I2440*E2440</f>
        <v>40000</v>
      </c>
      <c r="K2440" t="str">
        <f>VLOOKUP(C2440,Магазин!A:C,2,0)</f>
        <v>Промышленный</v>
      </c>
    </row>
    <row r="2441" spans="1:11" hidden="1" x14ac:dyDescent="0.2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 Товар!A:F,3,0)</f>
        <v>Суфле в шоколаде</v>
      </c>
      <c r="H2441">
        <f>VLOOKUP(D2441,Товар!A:F,6,0)</f>
        <v>115</v>
      </c>
      <c r="I2441">
        <f>VLOOKUP(D2441,Товар!A:F,5,0)</f>
        <v>250</v>
      </c>
      <c r="J2441">
        <f>I2441*E2441</f>
        <v>100000</v>
      </c>
      <c r="K2441" t="str">
        <f>VLOOKUP(C2441,Магазин!A:C,2,0)</f>
        <v>Промышленный</v>
      </c>
    </row>
    <row r="2442" spans="1:11" hidden="1" x14ac:dyDescent="0.2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 Товар!A:F,3,0)</f>
        <v>Чернослив в шоколаде</v>
      </c>
      <c r="H2442">
        <f>VLOOKUP(D2442,Товар!A:F,6,0)</f>
        <v>300</v>
      </c>
      <c r="I2442">
        <f>VLOOKUP(D2442,Товар!A:F,5,0)</f>
        <v>250</v>
      </c>
      <c r="J2442">
        <f>I2442*E2442</f>
        <v>100000</v>
      </c>
      <c r="K2442" t="str">
        <f>VLOOKUP(C2442,Магазин!A:C,2,0)</f>
        <v>Промышленный</v>
      </c>
    </row>
    <row r="2443" spans="1:11" hidden="1" x14ac:dyDescent="0.2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 Товар!A:F,3,0)</f>
        <v>Шоколад молочный</v>
      </c>
      <c r="H2443">
        <f>VLOOKUP(D2443,Товар!A:F,6,0)</f>
        <v>75</v>
      </c>
      <c r="I2443">
        <f>VLOOKUP(D2443,Товар!A:F,5,0)</f>
        <v>100</v>
      </c>
      <c r="J2443">
        <f>I2443*E2443</f>
        <v>40000</v>
      </c>
      <c r="K2443" t="str">
        <f>VLOOKUP(C2443,Магазин!A:C,2,0)</f>
        <v>Промышленный</v>
      </c>
    </row>
    <row r="2444" spans="1:11" hidden="1" x14ac:dyDescent="0.2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 Товар!A:F,3,0)</f>
        <v>Шоколад с изюмом</v>
      </c>
      <c r="H2444">
        <f>VLOOKUP(D2444,Товар!A:F,6,0)</f>
        <v>80</v>
      </c>
      <c r="I2444">
        <f>VLOOKUP(D2444,Товар!A:F,5,0)</f>
        <v>80</v>
      </c>
      <c r="J2444">
        <f>I2444*E2444</f>
        <v>32000</v>
      </c>
      <c r="K2444" t="str">
        <f>VLOOKUP(C2444,Магазин!A:C,2,0)</f>
        <v>Промышленный</v>
      </c>
    </row>
    <row r="2445" spans="1:11" hidden="1" x14ac:dyDescent="0.2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 Товар!A:F,3,0)</f>
        <v>Шоколад с орехом</v>
      </c>
      <c r="H2445">
        <f>VLOOKUP(D2445,Товар!A:F,6,0)</f>
        <v>90</v>
      </c>
      <c r="I2445">
        <f>VLOOKUP(D2445,Товар!A:F,5,0)</f>
        <v>100</v>
      </c>
      <c r="J2445">
        <f>I2445*E2445</f>
        <v>40000</v>
      </c>
      <c r="K2445" t="str">
        <f>VLOOKUP(C2445,Магазин!A:C,2,0)</f>
        <v>Промышленный</v>
      </c>
    </row>
    <row r="2446" spans="1:11" hidden="1" x14ac:dyDescent="0.2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 Товар!A:F,3,0)</f>
        <v>Шоколад темный</v>
      </c>
      <c r="H2446">
        <f>VLOOKUP(D2446,Товар!A:F,6,0)</f>
        <v>80</v>
      </c>
      <c r="I2446">
        <f>VLOOKUP(D2446,Товар!A:F,5,0)</f>
        <v>100</v>
      </c>
      <c r="J2446">
        <f>I2446*E2446</f>
        <v>40000</v>
      </c>
      <c r="K2446" t="str">
        <f>VLOOKUP(C2446,Магазин!A:C,2,0)</f>
        <v>Промышленный</v>
      </c>
    </row>
    <row r="2447" spans="1:11" hidden="1" x14ac:dyDescent="0.2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 Товар!A:F,3,0)</f>
        <v>Шоколадные конфеты "Белочка"</v>
      </c>
      <c r="H2447">
        <f>VLOOKUP(D2447,Товар!A:F,6,0)</f>
        <v>130</v>
      </c>
      <c r="I2447">
        <f>VLOOKUP(D2447,Товар!A:F,5,0)</f>
        <v>200</v>
      </c>
      <c r="J2447">
        <f>I2447*E2447</f>
        <v>80000</v>
      </c>
      <c r="K2447" t="str">
        <f>VLOOKUP(C2447,Магазин!A:C,2,0)</f>
        <v>Промышленный</v>
      </c>
    </row>
    <row r="2448" spans="1:11" hidden="1" x14ac:dyDescent="0.2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 Товар!A:F,3,0)</f>
        <v>Шоколадные конфеты "Грильяж"</v>
      </c>
      <c r="H2448">
        <f>VLOOKUP(D2448,Товар!A:F,6,0)</f>
        <v>200</v>
      </c>
      <c r="I2448">
        <f>VLOOKUP(D2448,Товар!A:F,5,0)</f>
        <v>300</v>
      </c>
      <c r="J2448">
        <f>I2448*E2448</f>
        <v>120000</v>
      </c>
      <c r="K2448" t="str">
        <f>VLOOKUP(C2448,Магазин!A:C,2,0)</f>
        <v>Промышленный</v>
      </c>
    </row>
    <row r="2449" spans="1:11" hidden="1" x14ac:dyDescent="0.2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 Товар!A:F,3,0)</f>
        <v>Шоколадные конфеты ассорти</v>
      </c>
      <c r="H2449">
        <f>VLOOKUP(D2449,Товар!A:F,6,0)</f>
        <v>375</v>
      </c>
      <c r="I2449">
        <f>VLOOKUP(D2449,Товар!A:F,5,0)</f>
        <v>400</v>
      </c>
      <c r="J2449">
        <f>I2449*E2449</f>
        <v>160000</v>
      </c>
      <c r="K2449" t="str">
        <f>VLOOKUP(C2449,Магазин!A:C,2,0)</f>
        <v>Промышленный</v>
      </c>
    </row>
    <row r="2450" spans="1:11" hidden="1" x14ac:dyDescent="0.2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 Товар!A:F,3,0)</f>
        <v>Батончик соевый</v>
      </c>
      <c r="H2450">
        <f>VLOOKUP(D2450,Товар!A:F,6,0)</f>
        <v>110</v>
      </c>
      <c r="I2450">
        <f>VLOOKUP(D2450,Товар!A:F,5,0)</f>
        <v>250</v>
      </c>
      <c r="J2450">
        <f>I2450*E2450</f>
        <v>100000</v>
      </c>
      <c r="K2450" t="str">
        <f>VLOOKUP(C2450,Магазин!A:C,2,0)</f>
        <v>Промышленный</v>
      </c>
    </row>
    <row r="2451" spans="1:11" hidden="1" x14ac:dyDescent="0.2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 Товар!A:F,3,0)</f>
        <v>Заяц шоколадный большой</v>
      </c>
      <c r="H2451">
        <f>VLOOKUP(D2451,Товар!A:F,6,0)</f>
        <v>250</v>
      </c>
      <c r="I2451">
        <f>VLOOKUP(D2451,Товар!A:F,5,0)</f>
        <v>1</v>
      </c>
      <c r="J2451">
        <f>I2451*E2451</f>
        <v>400</v>
      </c>
      <c r="K2451" t="str">
        <f>VLOOKUP(C2451,Магазин!A:C,2,0)</f>
        <v>Промышленный</v>
      </c>
    </row>
    <row r="2452" spans="1:11" hidden="1" x14ac:dyDescent="0.2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 Товар!A:F,3,0)</f>
        <v>Заяц шоколадный малый</v>
      </c>
      <c r="H2452">
        <f>VLOOKUP(D2452,Товар!A:F,6,0)</f>
        <v>300</v>
      </c>
      <c r="I2452">
        <f>VLOOKUP(D2452,Товар!A:F,5,0)</f>
        <v>6</v>
      </c>
      <c r="J2452">
        <f>I2452*E2452</f>
        <v>2400</v>
      </c>
      <c r="K2452" t="str">
        <f>VLOOKUP(C2452,Магазин!A:C,2,0)</f>
        <v>Промышленный</v>
      </c>
    </row>
    <row r="2453" spans="1:11" hidden="1" x14ac:dyDescent="0.2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 Товар!A:F,3,0)</f>
        <v>Карамель "Барбарис"</v>
      </c>
      <c r="H2453">
        <f>VLOOKUP(D2453,Товар!A:F,6,0)</f>
        <v>50</v>
      </c>
      <c r="I2453">
        <f>VLOOKUP(D2453,Товар!A:F,5,0)</f>
        <v>250</v>
      </c>
      <c r="J2453">
        <f>I2453*E2453</f>
        <v>100000</v>
      </c>
      <c r="K2453" t="str">
        <f>VLOOKUP(C2453,Магазин!A:C,2,0)</f>
        <v>Промышленный</v>
      </c>
    </row>
    <row r="2454" spans="1:11" hidden="1" x14ac:dyDescent="0.2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 Товар!A:F,3,0)</f>
        <v>Карамель "Взлетная"</v>
      </c>
      <c r="H2454">
        <f>VLOOKUP(D2454,Товар!A:F,6,0)</f>
        <v>90</v>
      </c>
      <c r="I2454">
        <f>VLOOKUP(D2454,Товар!A:F,5,0)</f>
        <v>500</v>
      </c>
      <c r="J2454">
        <f>I2454*E2454</f>
        <v>200000</v>
      </c>
      <c r="K2454" t="str">
        <f>VLOOKUP(C2454,Магазин!A:C,2,0)</f>
        <v>Промышленный</v>
      </c>
    </row>
    <row r="2455" spans="1:11" hidden="1" x14ac:dyDescent="0.2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 Товар!A:F,3,0)</f>
        <v>Карамель "Раковая шейка"</v>
      </c>
      <c r="H2455">
        <f>VLOOKUP(D2455,Товар!A:F,6,0)</f>
        <v>600</v>
      </c>
      <c r="I2455">
        <f>VLOOKUP(D2455,Товар!A:F,5,0)</f>
        <v>1000</v>
      </c>
      <c r="J2455">
        <f>I2455*E2455</f>
        <v>400000</v>
      </c>
      <c r="K2455" t="str">
        <f>VLOOKUP(C2455,Магазин!A:C,2,0)</f>
        <v>Промышленный</v>
      </c>
    </row>
    <row r="2456" spans="1:11" hidden="1" x14ac:dyDescent="0.2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 Товар!A:F,3,0)</f>
        <v>Карамель клубничная</v>
      </c>
      <c r="H2456">
        <f>VLOOKUP(D2456,Товар!A:F,6,0)</f>
        <v>100</v>
      </c>
      <c r="I2456">
        <f>VLOOKUP(D2456,Товар!A:F,5,0)</f>
        <v>500</v>
      </c>
      <c r="J2456">
        <f>I2456*E2456</f>
        <v>200000</v>
      </c>
      <c r="K2456" t="str">
        <f>VLOOKUP(C2456,Магазин!A:C,2,0)</f>
        <v>Промышленный</v>
      </c>
    </row>
    <row r="2457" spans="1:11" hidden="1" x14ac:dyDescent="0.2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 Товар!A:F,3,0)</f>
        <v>Карамель лимонная</v>
      </c>
      <c r="H2457">
        <f>VLOOKUP(D2457,Товар!A:F,6,0)</f>
        <v>55</v>
      </c>
      <c r="I2457">
        <f>VLOOKUP(D2457,Товар!A:F,5,0)</f>
        <v>250</v>
      </c>
      <c r="J2457">
        <f>I2457*E2457</f>
        <v>100000</v>
      </c>
      <c r="K2457" t="str">
        <f>VLOOKUP(C2457,Магазин!A:C,2,0)</f>
        <v>Промышленный</v>
      </c>
    </row>
    <row r="2458" spans="1:11" hidden="1" x14ac:dyDescent="0.2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 Товар!A:F,3,0)</f>
        <v>Карамель мятная</v>
      </c>
      <c r="H2458">
        <f>VLOOKUP(D2458,Товар!A:F,6,0)</f>
        <v>85</v>
      </c>
      <c r="I2458">
        <f>VLOOKUP(D2458,Товар!A:F,5,0)</f>
        <v>500</v>
      </c>
      <c r="J2458">
        <f>I2458*E2458</f>
        <v>200000</v>
      </c>
      <c r="K2458" t="str">
        <f>VLOOKUP(C2458,Магазин!A:C,2,0)</f>
        <v>Промышленный</v>
      </c>
    </row>
    <row r="2459" spans="1:11" hidden="1" x14ac:dyDescent="0.2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 Товар!A:F,3,0)</f>
        <v>Клюква в сахаре</v>
      </c>
      <c r="H2459">
        <f>VLOOKUP(D2459,Товар!A:F,6,0)</f>
        <v>220</v>
      </c>
      <c r="I2459">
        <f>VLOOKUP(D2459,Товар!A:F,5,0)</f>
        <v>300</v>
      </c>
      <c r="J2459">
        <f>I2459*E2459</f>
        <v>120000</v>
      </c>
      <c r="K2459" t="str">
        <f>VLOOKUP(C2459,Магазин!A:C,2,0)</f>
        <v>Промышленный</v>
      </c>
    </row>
    <row r="2460" spans="1:11" hidden="1" x14ac:dyDescent="0.2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 Товар!A:F,3,0)</f>
        <v>Курага в шоколаде</v>
      </c>
      <c r="H2460">
        <f>VLOOKUP(D2460,Товар!A:F,6,0)</f>
        <v>300</v>
      </c>
      <c r="I2460">
        <f>VLOOKUP(D2460,Товар!A:F,5,0)</f>
        <v>250</v>
      </c>
      <c r="J2460">
        <f>I2460*E2460</f>
        <v>100000</v>
      </c>
      <c r="K2460" t="str">
        <f>VLOOKUP(C2460,Магазин!A:C,2,0)</f>
        <v>Промышленный</v>
      </c>
    </row>
    <row r="2461" spans="1:11" hidden="1" x14ac:dyDescent="0.2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 Товар!A:F,3,0)</f>
        <v>Леденец "Петушок"</v>
      </c>
      <c r="H2461">
        <f>VLOOKUP(D2461,Товар!A:F,6,0)</f>
        <v>20</v>
      </c>
      <c r="I2461">
        <f>VLOOKUP(D2461,Товар!A:F,5,0)</f>
        <v>1</v>
      </c>
      <c r="J2461">
        <f>I2461*E2461</f>
        <v>400</v>
      </c>
      <c r="K2461" t="str">
        <f>VLOOKUP(C2461,Магазин!A:C,2,0)</f>
        <v>Промышленный</v>
      </c>
    </row>
    <row r="2462" spans="1:11" hidden="1" x14ac:dyDescent="0.2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 Товар!A:F,3,0)</f>
        <v>Леденцы фруктовые драже</v>
      </c>
      <c r="H2462">
        <f>VLOOKUP(D2462,Товар!A:F,6,0)</f>
        <v>120</v>
      </c>
      <c r="I2462">
        <f>VLOOKUP(D2462,Товар!A:F,5,0)</f>
        <v>150</v>
      </c>
      <c r="J2462">
        <f>I2462*E2462</f>
        <v>60000</v>
      </c>
      <c r="K2462" t="str">
        <f>VLOOKUP(C2462,Магазин!A:C,2,0)</f>
        <v>Промышленный</v>
      </c>
    </row>
    <row r="2463" spans="1:11" hidden="1" x14ac:dyDescent="0.2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 Товар!A:F,3,0)</f>
        <v>Мармелад в шоколаде</v>
      </c>
      <c r="H2463">
        <f>VLOOKUP(D2463,Товар!A:F,6,0)</f>
        <v>120</v>
      </c>
      <c r="I2463">
        <f>VLOOKUP(D2463,Товар!A:F,5,0)</f>
        <v>150</v>
      </c>
      <c r="J2463">
        <f>I2463*E2463</f>
        <v>60000</v>
      </c>
      <c r="K2463" t="str">
        <f>VLOOKUP(C2463,Магазин!A:C,2,0)</f>
        <v>Промышленный</v>
      </c>
    </row>
    <row r="2464" spans="1:11" hidden="1" x14ac:dyDescent="0.2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 Товар!A:F,3,0)</f>
        <v>Мармелад желейный фигурки</v>
      </c>
      <c r="H2464">
        <f>VLOOKUP(D2464,Товар!A:F,6,0)</f>
        <v>170</v>
      </c>
      <c r="I2464">
        <f>VLOOKUP(D2464,Товар!A:F,5,0)</f>
        <v>700</v>
      </c>
      <c r="J2464">
        <f>I2464*E2464</f>
        <v>280000</v>
      </c>
      <c r="K2464" t="str">
        <f>VLOOKUP(C2464,Магазин!A:C,2,0)</f>
        <v>Промышленный</v>
      </c>
    </row>
    <row r="2465" spans="1:11" hidden="1" x14ac:dyDescent="0.2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 Товар!A:F,3,0)</f>
        <v>Мармелад лимонный</v>
      </c>
      <c r="H2465">
        <f>VLOOKUP(D2465,Товар!A:F,6,0)</f>
        <v>120</v>
      </c>
      <c r="I2465">
        <f>VLOOKUP(D2465,Товар!A:F,5,0)</f>
        <v>500</v>
      </c>
      <c r="J2465">
        <f>I2465*E2465</f>
        <v>200000</v>
      </c>
      <c r="K2465" t="str">
        <f>VLOOKUP(C2465,Магазин!A:C,2,0)</f>
        <v>Промышленный</v>
      </c>
    </row>
    <row r="2466" spans="1:11" hidden="1" x14ac:dyDescent="0.2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 Товар!A:F,3,0)</f>
        <v>Мармелад сливовый</v>
      </c>
      <c r="H2466">
        <f>VLOOKUP(D2466,Товар!A:F,6,0)</f>
        <v>110</v>
      </c>
      <c r="I2466">
        <f>VLOOKUP(D2466,Товар!A:F,5,0)</f>
        <v>500</v>
      </c>
      <c r="J2466">
        <f>I2466*E2466</f>
        <v>200000</v>
      </c>
      <c r="K2466" t="str">
        <f>VLOOKUP(C2466,Магазин!A:C,2,0)</f>
        <v>Промышленный</v>
      </c>
    </row>
    <row r="2467" spans="1:11" hidden="1" x14ac:dyDescent="0.2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 Товар!A:F,3,0)</f>
        <v>Мармелад фруктовый</v>
      </c>
      <c r="H2467">
        <f>VLOOKUP(D2467,Товар!A:F,6,0)</f>
        <v>120</v>
      </c>
      <c r="I2467">
        <f>VLOOKUP(D2467,Товар!A:F,5,0)</f>
        <v>600</v>
      </c>
      <c r="J2467">
        <f>I2467*E2467</f>
        <v>240000</v>
      </c>
      <c r="K2467" t="str">
        <f>VLOOKUP(C2467,Магазин!A:C,2,0)</f>
        <v>Промышленный</v>
      </c>
    </row>
    <row r="2468" spans="1:11" hidden="1" x14ac:dyDescent="0.2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 Товар!A:F,3,0)</f>
        <v>Мармелад яблочный</v>
      </c>
      <c r="H2468">
        <f>VLOOKUP(D2468,Товар!A:F,6,0)</f>
        <v>180</v>
      </c>
      <c r="I2468">
        <f>VLOOKUP(D2468,Товар!A:F,5,0)</f>
        <v>1000</v>
      </c>
      <c r="J2468">
        <f>I2468*E2468</f>
        <v>400000</v>
      </c>
      <c r="K2468" t="str">
        <f>VLOOKUP(C2468,Магазин!A:C,2,0)</f>
        <v>Промышленный</v>
      </c>
    </row>
    <row r="2469" spans="1:11" hidden="1" x14ac:dyDescent="0.2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 Товар!A:F,3,0)</f>
        <v>Набор конфет "Новогодний"</v>
      </c>
      <c r="H2469">
        <f>VLOOKUP(D2469,Товар!A:F,6,0)</f>
        <v>350</v>
      </c>
      <c r="I2469">
        <f>VLOOKUP(D2469,Товар!A:F,5,0)</f>
        <v>200</v>
      </c>
      <c r="J2469">
        <f>I2469*E2469</f>
        <v>80000</v>
      </c>
      <c r="K2469" t="str">
        <f>VLOOKUP(C2469,Магазин!A:C,2,0)</f>
        <v>Промышленный</v>
      </c>
    </row>
    <row r="2470" spans="1:11" hidden="1" x14ac:dyDescent="0.2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 Товар!A:F,3,0)</f>
        <v>Пастила ванильная</v>
      </c>
      <c r="H2470">
        <f>VLOOKUP(D2470,Товар!A:F,6,0)</f>
        <v>125</v>
      </c>
      <c r="I2470">
        <f>VLOOKUP(D2470,Товар!A:F,5,0)</f>
        <v>250</v>
      </c>
      <c r="J2470">
        <f>I2470*E2470</f>
        <v>100000</v>
      </c>
      <c r="K2470" t="str">
        <f>VLOOKUP(C2470,Магазин!A:C,2,0)</f>
        <v>Промышленный</v>
      </c>
    </row>
    <row r="2471" spans="1:11" hidden="1" x14ac:dyDescent="0.2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 Товар!A:F,3,0)</f>
        <v>Пастила с клюквенным соком</v>
      </c>
      <c r="H2471">
        <f>VLOOKUP(D2471,Товар!A:F,6,0)</f>
        <v>140</v>
      </c>
      <c r="I2471">
        <f>VLOOKUP(D2471,Товар!A:F,5,0)</f>
        <v>300</v>
      </c>
      <c r="J2471">
        <f>I2471*E2471</f>
        <v>120000</v>
      </c>
      <c r="K2471" t="str">
        <f>VLOOKUP(C2471,Магазин!A:C,2,0)</f>
        <v>Промышленный</v>
      </c>
    </row>
    <row r="2472" spans="1:11" hidden="1" x14ac:dyDescent="0.2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 Товар!A:F,3,0)</f>
        <v>Сладкая плитка соевая</v>
      </c>
      <c r="H2472">
        <f>VLOOKUP(D2472,Товар!A:F,6,0)</f>
        <v>55</v>
      </c>
      <c r="I2472">
        <f>VLOOKUP(D2472,Товар!A:F,5,0)</f>
        <v>100</v>
      </c>
      <c r="J2472">
        <f>I2472*E2472</f>
        <v>40000</v>
      </c>
      <c r="K2472" t="str">
        <f>VLOOKUP(C2472,Магазин!A:C,2,0)</f>
        <v>Промышленный</v>
      </c>
    </row>
    <row r="2473" spans="1:11" hidden="1" x14ac:dyDescent="0.2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 Товар!A:F,3,0)</f>
        <v>Суфле в шоколаде</v>
      </c>
      <c r="H2473">
        <f>VLOOKUP(D2473,Товар!A:F,6,0)</f>
        <v>115</v>
      </c>
      <c r="I2473">
        <f>VLOOKUP(D2473,Товар!A:F,5,0)</f>
        <v>250</v>
      </c>
      <c r="J2473">
        <f>I2473*E2473</f>
        <v>100000</v>
      </c>
      <c r="K2473" t="str">
        <f>VLOOKUP(C2473,Магазин!A:C,2,0)</f>
        <v>Промышленный</v>
      </c>
    </row>
    <row r="2474" spans="1:11" hidden="1" x14ac:dyDescent="0.2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 Товар!A:F,3,0)</f>
        <v>Чернослив в шоколаде</v>
      </c>
      <c r="H2474">
        <f>VLOOKUP(D2474,Товар!A:F,6,0)</f>
        <v>300</v>
      </c>
      <c r="I2474">
        <f>VLOOKUP(D2474,Товар!A:F,5,0)</f>
        <v>250</v>
      </c>
      <c r="J2474">
        <f>I2474*E2474</f>
        <v>100000</v>
      </c>
      <c r="K2474" t="str">
        <f>VLOOKUP(C2474,Магазин!A:C,2,0)</f>
        <v>Промышленный</v>
      </c>
    </row>
    <row r="2475" spans="1:11" hidden="1" x14ac:dyDescent="0.2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 Товар!A:F,3,0)</f>
        <v>Шоколад молочный</v>
      </c>
      <c r="H2475">
        <f>VLOOKUP(D2475,Товар!A:F,6,0)</f>
        <v>75</v>
      </c>
      <c r="I2475">
        <f>VLOOKUP(D2475,Товар!A:F,5,0)</f>
        <v>100</v>
      </c>
      <c r="J2475">
        <f>I2475*E2475</f>
        <v>40000</v>
      </c>
      <c r="K2475" t="str">
        <f>VLOOKUP(C2475,Магазин!A:C,2,0)</f>
        <v>Промышленный</v>
      </c>
    </row>
    <row r="2476" spans="1:11" hidden="1" x14ac:dyDescent="0.2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 Товар!A:F,3,0)</f>
        <v>Шоколад с изюмом</v>
      </c>
      <c r="H2476">
        <f>VLOOKUP(D2476,Товар!A:F,6,0)</f>
        <v>80</v>
      </c>
      <c r="I2476">
        <f>VLOOKUP(D2476,Товар!A:F,5,0)</f>
        <v>80</v>
      </c>
      <c r="J2476">
        <f>I2476*E2476</f>
        <v>32000</v>
      </c>
      <c r="K2476" t="str">
        <f>VLOOKUP(C2476,Магазин!A:C,2,0)</f>
        <v>Промышленный</v>
      </c>
    </row>
    <row r="2477" spans="1:11" hidden="1" x14ac:dyDescent="0.2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 Товар!A:F,3,0)</f>
        <v>Шоколад с орехом</v>
      </c>
      <c r="H2477">
        <f>VLOOKUP(D2477,Товар!A:F,6,0)</f>
        <v>90</v>
      </c>
      <c r="I2477">
        <f>VLOOKUP(D2477,Товар!A:F,5,0)</f>
        <v>100</v>
      </c>
      <c r="J2477">
        <f>I2477*E2477</f>
        <v>40000</v>
      </c>
      <c r="K2477" t="str">
        <f>VLOOKUP(C2477,Магазин!A:C,2,0)</f>
        <v>Промышленный</v>
      </c>
    </row>
    <row r="2478" spans="1:11" hidden="1" x14ac:dyDescent="0.2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 Товар!A:F,3,0)</f>
        <v>Шоколад темный</v>
      </c>
      <c r="H2478">
        <f>VLOOKUP(D2478,Товар!A:F,6,0)</f>
        <v>80</v>
      </c>
      <c r="I2478">
        <f>VLOOKUP(D2478,Товар!A:F,5,0)</f>
        <v>100</v>
      </c>
      <c r="J2478">
        <f>I2478*E2478</f>
        <v>40000</v>
      </c>
      <c r="K2478" t="str">
        <f>VLOOKUP(C2478,Магазин!A:C,2,0)</f>
        <v>Промышленный</v>
      </c>
    </row>
    <row r="2479" spans="1:11" hidden="1" x14ac:dyDescent="0.2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 Товар!A:F,3,0)</f>
        <v>Шоколадные конфеты "Белочка"</v>
      </c>
      <c r="H2479">
        <f>VLOOKUP(D2479,Товар!A:F,6,0)</f>
        <v>130</v>
      </c>
      <c r="I2479">
        <f>VLOOKUP(D2479,Товар!A:F,5,0)</f>
        <v>200</v>
      </c>
      <c r="J2479">
        <f>I2479*E2479</f>
        <v>80000</v>
      </c>
      <c r="K2479" t="str">
        <f>VLOOKUP(C2479,Магазин!A:C,2,0)</f>
        <v>Промышленный</v>
      </c>
    </row>
    <row r="2480" spans="1:11" hidden="1" x14ac:dyDescent="0.2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 Товар!A:F,3,0)</f>
        <v>Шоколадные конфеты "Грильяж"</v>
      </c>
      <c r="H2480">
        <f>VLOOKUP(D2480,Товар!A:F,6,0)</f>
        <v>200</v>
      </c>
      <c r="I2480">
        <f>VLOOKUP(D2480,Товар!A:F,5,0)</f>
        <v>300</v>
      </c>
      <c r="J2480">
        <f>I2480*E2480</f>
        <v>120000</v>
      </c>
      <c r="K2480" t="str">
        <f>VLOOKUP(C2480,Магазин!A:C,2,0)</f>
        <v>Промышленный</v>
      </c>
    </row>
    <row r="2481" spans="1:11" hidden="1" x14ac:dyDescent="0.2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 Товар!A:F,3,0)</f>
        <v>Шоколадные конфеты ассорти</v>
      </c>
      <c r="H2481">
        <f>VLOOKUP(D2481,Товар!A:F,6,0)</f>
        <v>375</v>
      </c>
      <c r="I2481">
        <f>VLOOKUP(D2481,Товар!A:F,5,0)</f>
        <v>400</v>
      </c>
      <c r="J2481">
        <f>I2481*E2481</f>
        <v>160000</v>
      </c>
      <c r="K2481" t="str">
        <f>VLOOKUP(C2481,Магазин!A:C,2,0)</f>
        <v>Промышленный</v>
      </c>
    </row>
    <row r="2482" spans="1:11" hidden="1" x14ac:dyDescent="0.2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 Товар!A:F,3,0)</f>
        <v>Батончик соевый</v>
      </c>
      <c r="H2482">
        <f>VLOOKUP(D2482,Товар!A:F,6,0)</f>
        <v>110</v>
      </c>
      <c r="I2482">
        <f>VLOOKUP(D2482,Товар!A:F,5,0)</f>
        <v>250</v>
      </c>
      <c r="J2482">
        <f>I2482*E2482</f>
        <v>100000</v>
      </c>
      <c r="K2482" t="str">
        <f>VLOOKUP(C2482,Магазин!A:C,2,0)</f>
        <v>Промышленный</v>
      </c>
    </row>
    <row r="2483" spans="1:11" hidden="1" x14ac:dyDescent="0.2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 Товар!A:F,3,0)</f>
        <v>Заяц шоколадный большой</v>
      </c>
      <c r="H2483">
        <f>VLOOKUP(D2483,Товар!A:F,6,0)</f>
        <v>250</v>
      </c>
      <c r="I2483">
        <f>VLOOKUP(D2483,Товар!A:F,5,0)</f>
        <v>1</v>
      </c>
      <c r="J2483">
        <f>I2483*E2483</f>
        <v>400</v>
      </c>
      <c r="K2483" t="str">
        <f>VLOOKUP(C2483,Магазин!A:C,2,0)</f>
        <v>Промышленный</v>
      </c>
    </row>
    <row r="2484" spans="1:11" hidden="1" x14ac:dyDescent="0.2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 Товар!A:F,3,0)</f>
        <v>Заяц шоколадный малый</v>
      </c>
      <c r="H2484">
        <f>VLOOKUP(D2484,Товар!A:F,6,0)</f>
        <v>300</v>
      </c>
      <c r="I2484">
        <f>VLOOKUP(D2484,Товар!A:F,5,0)</f>
        <v>6</v>
      </c>
      <c r="J2484">
        <f>I2484*E2484</f>
        <v>2400</v>
      </c>
      <c r="K2484" t="str">
        <f>VLOOKUP(C2484,Магазин!A:C,2,0)</f>
        <v>Промышленный</v>
      </c>
    </row>
    <row r="2485" spans="1:11" hidden="1" x14ac:dyDescent="0.2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 Товар!A:F,3,0)</f>
        <v>Карамель "Барбарис"</v>
      </c>
      <c r="H2485">
        <f>VLOOKUP(D2485,Товар!A:F,6,0)</f>
        <v>50</v>
      </c>
      <c r="I2485">
        <f>VLOOKUP(D2485,Товар!A:F,5,0)</f>
        <v>250</v>
      </c>
      <c r="J2485">
        <f>I2485*E2485</f>
        <v>100000</v>
      </c>
      <c r="K2485" t="str">
        <f>VLOOKUP(C2485,Магазин!A:C,2,0)</f>
        <v>Промышленный</v>
      </c>
    </row>
    <row r="2486" spans="1:11" hidden="1" x14ac:dyDescent="0.2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 Товар!A:F,3,0)</f>
        <v>Карамель "Взлетная"</v>
      </c>
      <c r="H2486">
        <f>VLOOKUP(D2486,Товар!A:F,6,0)</f>
        <v>90</v>
      </c>
      <c r="I2486">
        <f>VLOOKUP(D2486,Товар!A:F,5,0)</f>
        <v>500</v>
      </c>
      <c r="J2486">
        <f>I2486*E2486</f>
        <v>200000</v>
      </c>
      <c r="K2486" t="str">
        <f>VLOOKUP(C2486,Магазин!A:C,2,0)</f>
        <v>Промышленный</v>
      </c>
    </row>
    <row r="2487" spans="1:11" hidden="1" x14ac:dyDescent="0.2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 Товар!A:F,3,0)</f>
        <v>Карамель "Раковая шейка"</v>
      </c>
      <c r="H2487">
        <f>VLOOKUP(D2487,Товар!A:F,6,0)</f>
        <v>600</v>
      </c>
      <c r="I2487">
        <f>VLOOKUP(D2487,Товар!A:F,5,0)</f>
        <v>1000</v>
      </c>
      <c r="J2487">
        <f>I2487*E2487</f>
        <v>400000</v>
      </c>
      <c r="K2487" t="str">
        <f>VLOOKUP(C2487,Магазин!A:C,2,0)</f>
        <v>Промышленный</v>
      </c>
    </row>
    <row r="2488" spans="1:11" hidden="1" x14ac:dyDescent="0.2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 Товар!A:F,3,0)</f>
        <v>Карамель клубничная</v>
      </c>
      <c r="H2488">
        <f>VLOOKUP(D2488,Товар!A:F,6,0)</f>
        <v>100</v>
      </c>
      <c r="I2488">
        <f>VLOOKUP(D2488,Товар!A:F,5,0)</f>
        <v>500</v>
      </c>
      <c r="J2488">
        <f>I2488*E2488</f>
        <v>200000</v>
      </c>
      <c r="K2488" t="str">
        <f>VLOOKUP(C2488,Магазин!A:C,2,0)</f>
        <v>Промышленный</v>
      </c>
    </row>
    <row r="2489" spans="1:11" hidden="1" x14ac:dyDescent="0.2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 Товар!A:F,3,0)</f>
        <v>Карамель лимонная</v>
      </c>
      <c r="H2489">
        <f>VLOOKUP(D2489,Товар!A:F,6,0)</f>
        <v>55</v>
      </c>
      <c r="I2489">
        <f>VLOOKUP(D2489,Товар!A:F,5,0)</f>
        <v>250</v>
      </c>
      <c r="J2489">
        <f>I2489*E2489</f>
        <v>100000</v>
      </c>
      <c r="K2489" t="str">
        <f>VLOOKUP(C2489,Магазин!A:C,2,0)</f>
        <v>Промышленный</v>
      </c>
    </row>
    <row r="2490" spans="1:11" hidden="1" x14ac:dyDescent="0.2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 Товар!A:F,3,0)</f>
        <v>Карамель мятная</v>
      </c>
      <c r="H2490">
        <f>VLOOKUP(D2490,Товар!A:F,6,0)</f>
        <v>85</v>
      </c>
      <c r="I2490">
        <f>VLOOKUP(D2490,Товар!A:F,5,0)</f>
        <v>500</v>
      </c>
      <c r="J2490">
        <f>I2490*E2490</f>
        <v>200000</v>
      </c>
      <c r="K2490" t="str">
        <f>VLOOKUP(C2490,Магазин!A:C,2,0)</f>
        <v>Промышленный</v>
      </c>
    </row>
    <row r="2491" spans="1:11" hidden="1" x14ac:dyDescent="0.2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 Товар!A:F,3,0)</f>
        <v>Клюква в сахаре</v>
      </c>
      <c r="H2491">
        <f>VLOOKUP(D2491,Товар!A:F,6,0)</f>
        <v>220</v>
      </c>
      <c r="I2491">
        <f>VLOOKUP(D2491,Товар!A:F,5,0)</f>
        <v>300</v>
      </c>
      <c r="J2491">
        <f>I2491*E2491</f>
        <v>120000</v>
      </c>
      <c r="K2491" t="str">
        <f>VLOOKUP(C2491,Магазин!A:C,2,0)</f>
        <v>Промышленный</v>
      </c>
    </row>
    <row r="2492" spans="1:11" hidden="1" x14ac:dyDescent="0.2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 Товар!A:F,3,0)</f>
        <v>Курага в шоколаде</v>
      </c>
      <c r="H2492">
        <f>VLOOKUP(D2492,Товар!A:F,6,0)</f>
        <v>300</v>
      </c>
      <c r="I2492">
        <f>VLOOKUP(D2492,Товар!A:F,5,0)</f>
        <v>250</v>
      </c>
      <c r="J2492">
        <f>I2492*E2492</f>
        <v>100000</v>
      </c>
      <c r="K2492" t="str">
        <f>VLOOKUP(C2492,Магазин!A:C,2,0)</f>
        <v>Промышленный</v>
      </c>
    </row>
    <row r="2493" spans="1:11" hidden="1" x14ac:dyDescent="0.2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 Товар!A:F,3,0)</f>
        <v>Леденец "Петушок"</v>
      </c>
      <c r="H2493">
        <f>VLOOKUP(D2493,Товар!A:F,6,0)</f>
        <v>20</v>
      </c>
      <c r="I2493">
        <f>VLOOKUP(D2493,Товар!A:F,5,0)</f>
        <v>1</v>
      </c>
      <c r="J2493">
        <f>I2493*E2493</f>
        <v>400</v>
      </c>
      <c r="K2493" t="str">
        <f>VLOOKUP(C2493,Магазин!A:C,2,0)</f>
        <v>Промышленный</v>
      </c>
    </row>
    <row r="2494" spans="1:11" hidden="1" x14ac:dyDescent="0.2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 Товар!A:F,3,0)</f>
        <v>Леденцы фруктовые драже</v>
      </c>
      <c r="H2494">
        <f>VLOOKUP(D2494,Товар!A:F,6,0)</f>
        <v>120</v>
      </c>
      <c r="I2494">
        <f>VLOOKUP(D2494,Товар!A:F,5,0)</f>
        <v>150</v>
      </c>
      <c r="J2494">
        <f>I2494*E2494</f>
        <v>60000</v>
      </c>
      <c r="K2494" t="str">
        <f>VLOOKUP(C2494,Магазин!A:C,2,0)</f>
        <v>Промышленный</v>
      </c>
    </row>
    <row r="2495" spans="1:11" hidden="1" x14ac:dyDescent="0.2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 Товар!A:F,3,0)</f>
        <v>Мармелад в шоколаде</v>
      </c>
      <c r="H2495">
        <f>VLOOKUP(D2495,Товар!A:F,6,0)</f>
        <v>120</v>
      </c>
      <c r="I2495">
        <f>VLOOKUP(D2495,Товар!A:F,5,0)</f>
        <v>150</v>
      </c>
      <c r="J2495">
        <f>I2495*E2495</f>
        <v>60000</v>
      </c>
      <c r="K2495" t="str">
        <f>VLOOKUP(C2495,Магазин!A:C,2,0)</f>
        <v>Промышленный</v>
      </c>
    </row>
    <row r="2496" spans="1:11" hidden="1" x14ac:dyDescent="0.2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 Товар!A:F,3,0)</f>
        <v>Мармелад желейный фигурки</v>
      </c>
      <c r="H2496">
        <f>VLOOKUP(D2496,Товар!A:F,6,0)</f>
        <v>170</v>
      </c>
      <c r="I2496">
        <f>VLOOKUP(D2496,Товар!A:F,5,0)</f>
        <v>700</v>
      </c>
      <c r="J2496">
        <f>I2496*E2496</f>
        <v>280000</v>
      </c>
      <c r="K2496" t="str">
        <f>VLOOKUP(C2496,Магазин!A:C,2,0)</f>
        <v>Промышленный</v>
      </c>
    </row>
    <row r="2497" spans="1:11" hidden="1" x14ac:dyDescent="0.2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 Товар!A:F,3,0)</f>
        <v>Мармелад лимонный</v>
      </c>
      <c r="H2497">
        <f>VLOOKUP(D2497,Товар!A:F,6,0)</f>
        <v>120</v>
      </c>
      <c r="I2497">
        <f>VLOOKUP(D2497,Товар!A:F,5,0)</f>
        <v>500</v>
      </c>
      <c r="J2497">
        <f>I2497*E2497</f>
        <v>200000</v>
      </c>
      <c r="K2497" t="str">
        <f>VLOOKUP(C2497,Магазин!A:C,2,0)</f>
        <v>Промышленный</v>
      </c>
    </row>
    <row r="2498" spans="1:11" hidden="1" x14ac:dyDescent="0.2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 Товар!A:F,3,0)</f>
        <v>Мармелад сливовый</v>
      </c>
      <c r="H2498">
        <f>VLOOKUP(D2498,Товар!A:F,6,0)</f>
        <v>110</v>
      </c>
      <c r="I2498">
        <f>VLOOKUP(D2498,Товар!A:F,5,0)</f>
        <v>500</v>
      </c>
      <c r="J2498">
        <f>I2498*E2498</f>
        <v>200000</v>
      </c>
      <c r="K2498" t="str">
        <f>VLOOKUP(C2498,Магазин!A:C,2,0)</f>
        <v>Промышленный</v>
      </c>
    </row>
    <row r="2499" spans="1:11" hidden="1" x14ac:dyDescent="0.2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 Товар!A:F,3,0)</f>
        <v>Мармелад фруктовый</v>
      </c>
      <c r="H2499">
        <f>VLOOKUP(D2499,Товар!A:F,6,0)</f>
        <v>120</v>
      </c>
      <c r="I2499">
        <f>VLOOKUP(D2499,Товар!A:F,5,0)</f>
        <v>600</v>
      </c>
      <c r="J2499">
        <f>I2499*E2499</f>
        <v>240000</v>
      </c>
      <c r="K2499" t="str">
        <f>VLOOKUP(C2499,Магазин!A:C,2,0)</f>
        <v>Промышленный</v>
      </c>
    </row>
    <row r="2500" spans="1:11" hidden="1" x14ac:dyDescent="0.2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 Товар!A:F,3,0)</f>
        <v>Мармелад яблочный</v>
      </c>
      <c r="H2500">
        <f>VLOOKUP(D2500,Товар!A:F,6,0)</f>
        <v>180</v>
      </c>
      <c r="I2500">
        <f>VLOOKUP(D2500,Товар!A:F,5,0)</f>
        <v>1000</v>
      </c>
      <c r="J2500">
        <f>I2500*E2500</f>
        <v>400000</v>
      </c>
      <c r="K2500" t="str">
        <f>VLOOKUP(C2500,Магазин!A:C,2,0)</f>
        <v>Промышленный</v>
      </c>
    </row>
    <row r="2501" spans="1:11" hidden="1" x14ac:dyDescent="0.2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 Товар!A:F,3,0)</f>
        <v>Набор конфет "Новогодний"</v>
      </c>
      <c r="H2501">
        <f>VLOOKUP(D2501,Товар!A:F,6,0)</f>
        <v>350</v>
      </c>
      <c r="I2501">
        <f>VLOOKUP(D2501,Товар!A:F,5,0)</f>
        <v>200</v>
      </c>
      <c r="J2501">
        <f>I2501*E2501</f>
        <v>80000</v>
      </c>
      <c r="K2501" t="str">
        <f>VLOOKUP(C2501,Магазин!A:C,2,0)</f>
        <v>Промышленный</v>
      </c>
    </row>
    <row r="2502" spans="1:11" hidden="1" x14ac:dyDescent="0.2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 Товар!A:F,3,0)</f>
        <v>Пастила ванильная</v>
      </c>
      <c r="H2502">
        <f>VLOOKUP(D2502,Товар!A:F,6,0)</f>
        <v>125</v>
      </c>
      <c r="I2502">
        <f>VLOOKUP(D2502,Товар!A:F,5,0)</f>
        <v>250</v>
      </c>
      <c r="J2502">
        <f>I2502*E2502</f>
        <v>100000</v>
      </c>
      <c r="K2502" t="str">
        <f>VLOOKUP(C2502,Магазин!A:C,2,0)</f>
        <v>Промышленный</v>
      </c>
    </row>
    <row r="2503" spans="1:11" hidden="1" x14ac:dyDescent="0.2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 Товар!A:F,3,0)</f>
        <v>Пастила с клюквенным соком</v>
      </c>
      <c r="H2503">
        <f>VLOOKUP(D2503,Товар!A:F,6,0)</f>
        <v>140</v>
      </c>
      <c r="I2503">
        <f>VLOOKUP(D2503,Товар!A:F,5,0)</f>
        <v>300</v>
      </c>
      <c r="J2503">
        <f>I2503*E2503</f>
        <v>120000</v>
      </c>
      <c r="K2503" t="str">
        <f>VLOOKUP(C2503,Магазин!A:C,2,0)</f>
        <v>Промышленный</v>
      </c>
    </row>
    <row r="2504" spans="1:11" hidden="1" x14ac:dyDescent="0.2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 Товар!A:F,3,0)</f>
        <v>Сладкая плитка соевая</v>
      </c>
      <c r="H2504">
        <f>VLOOKUP(D2504,Товар!A:F,6,0)</f>
        <v>55</v>
      </c>
      <c r="I2504">
        <f>VLOOKUP(D2504,Товар!A:F,5,0)</f>
        <v>100</v>
      </c>
      <c r="J2504">
        <f>I2504*E2504</f>
        <v>40000</v>
      </c>
      <c r="K2504" t="str">
        <f>VLOOKUP(C2504,Магазин!A:C,2,0)</f>
        <v>Промышленный</v>
      </c>
    </row>
    <row r="2505" spans="1:11" hidden="1" x14ac:dyDescent="0.2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 Товар!A:F,3,0)</f>
        <v>Суфле в шоколаде</v>
      </c>
      <c r="H2505">
        <f>VLOOKUP(D2505,Товар!A:F,6,0)</f>
        <v>115</v>
      </c>
      <c r="I2505">
        <f>VLOOKUP(D2505,Товар!A:F,5,0)</f>
        <v>250</v>
      </c>
      <c r="J2505">
        <f>I2505*E2505</f>
        <v>100000</v>
      </c>
      <c r="K2505" t="str">
        <f>VLOOKUP(C2505,Магазин!A:C,2,0)</f>
        <v>Промышленный</v>
      </c>
    </row>
    <row r="2506" spans="1:11" hidden="1" x14ac:dyDescent="0.2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 Товар!A:F,3,0)</f>
        <v>Чернослив в шоколаде</v>
      </c>
      <c r="H2506">
        <f>VLOOKUP(D2506,Товар!A:F,6,0)</f>
        <v>300</v>
      </c>
      <c r="I2506">
        <f>VLOOKUP(D2506,Товар!A:F,5,0)</f>
        <v>250</v>
      </c>
      <c r="J2506">
        <f>I2506*E2506</f>
        <v>100000</v>
      </c>
      <c r="K2506" t="str">
        <f>VLOOKUP(C2506,Магазин!A:C,2,0)</f>
        <v>Промышленный</v>
      </c>
    </row>
    <row r="2507" spans="1:11" hidden="1" x14ac:dyDescent="0.2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 Товар!A:F,3,0)</f>
        <v>Шоколад молочный</v>
      </c>
      <c r="H2507">
        <f>VLOOKUP(D2507,Товар!A:F,6,0)</f>
        <v>75</v>
      </c>
      <c r="I2507">
        <f>VLOOKUP(D2507,Товар!A:F,5,0)</f>
        <v>100</v>
      </c>
      <c r="J2507">
        <f>I2507*E2507</f>
        <v>40000</v>
      </c>
      <c r="K2507" t="str">
        <f>VLOOKUP(C2507,Магазин!A:C,2,0)</f>
        <v>Промышленный</v>
      </c>
    </row>
    <row r="2508" spans="1:11" hidden="1" x14ac:dyDescent="0.2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 Товар!A:F,3,0)</f>
        <v>Шоколад с изюмом</v>
      </c>
      <c r="H2508">
        <f>VLOOKUP(D2508,Товар!A:F,6,0)</f>
        <v>80</v>
      </c>
      <c r="I2508">
        <f>VLOOKUP(D2508,Товар!A:F,5,0)</f>
        <v>80</v>
      </c>
      <c r="J2508">
        <f>I2508*E2508</f>
        <v>32000</v>
      </c>
      <c r="K2508" t="str">
        <f>VLOOKUP(C2508,Магазин!A:C,2,0)</f>
        <v>Промышленный</v>
      </c>
    </row>
    <row r="2509" spans="1:11" hidden="1" x14ac:dyDescent="0.2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 Товар!A:F,3,0)</f>
        <v>Шоколад с орехом</v>
      </c>
      <c r="H2509">
        <f>VLOOKUP(D2509,Товар!A:F,6,0)</f>
        <v>90</v>
      </c>
      <c r="I2509">
        <f>VLOOKUP(D2509,Товар!A:F,5,0)</f>
        <v>100</v>
      </c>
      <c r="J2509">
        <f>I2509*E2509</f>
        <v>40000</v>
      </c>
      <c r="K2509" t="str">
        <f>VLOOKUP(C2509,Магазин!A:C,2,0)</f>
        <v>Промышленный</v>
      </c>
    </row>
    <row r="2510" spans="1:11" hidden="1" x14ac:dyDescent="0.2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 Товар!A:F,3,0)</f>
        <v>Шоколад темный</v>
      </c>
      <c r="H2510">
        <f>VLOOKUP(D2510,Товар!A:F,6,0)</f>
        <v>80</v>
      </c>
      <c r="I2510">
        <f>VLOOKUP(D2510,Товар!A:F,5,0)</f>
        <v>100</v>
      </c>
      <c r="J2510">
        <f>I2510*E2510</f>
        <v>40000</v>
      </c>
      <c r="K2510" t="str">
        <f>VLOOKUP(C2510,Магазин!A:C,2,0)</f>
        <v>Промышленный</v>
      </c>
    </row>
    <row r="2511" spans="1:11" hidden="1" x14ac:dyDescent="0.2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 Товар!A:F,3,0)</f>
        <v>Шоколадные конфеты "Белочка"</v>
      </c>
      <c r="H2511">
        <f>VLOOKUP(D2511,Товар!A:F,6,0)</f>
        <v>130</v>
      </c>
      <c r="I2511">
        <f>VLOOKUP(D2511,Товар!A:F,5,0)</f>
        <v>200</v>
      </c>
      <c r="J2511">
        <f>I2511*E2511</f>
        <v>80000</v>
      </c>
      <c r="K2511" t="str">
        <f>VLOOKUP(C2511,Магазин!A:C,2,0)</f>
        <v>Промышленный</v>
      </c>
    </row>
    <row r="2512" spans="1:11" hidden="1" x14ac:dyDescent="0.2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 Товар!A:F,3,0)</f>
        <v>Шоколадные конфеты "Грильяж"</v>
      </c>
      <c r="H2512">
        <f>VLOOKUP(D2512,Товар!A:F,6,0)</f>
        <v>200</v>
      </c>
      <c r="I2512">
        <f>VLOOKUP(D2512,Товар!A:F,5,0)</f>
        <v>300</v>
      </c>
      <c r="J2512">
        <f>I2512*E2512</f>
        <v>120000</v>
      </c>
      <c r="K2512" t="str">
        <f>VLOOKUP(C2512,Магазин!A:C,2,0)</f>
        <v>Промышленный</v>
      </c>
    </row>
    <row r="2513" spans="1:11" hidden="1" x14ac:dyDescent="0.2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 Товар!A:F,3,0)</f>
        <v>Шоколадные конфеты ассорти</v>
      </c>
      <c r="H2513">
        <f>VLOOKUP(D2513,Товар!A:F,6,0)</f>
        <v>375</v>
      </c>
      <c r="I2513">
        <f>VLOOKUP(D2513,Товар!A:F,5,0)</f>
        <v>400</v>
      </c>
      <c r="J2513">
        <f>I2513*E2513</f>
        <v>160000</v>
      </c>
      <c r="K2513" t="str">
        <f>VLOOKUP(C2513,Магазин!A:C,2,0)</f>
        <v>Промышленный</v>
      </c>
    </row>
    <row r="2514" spans="1:11" hidden="1" x14ac:dyDescent="0.2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 Товар!A:F,3,0)</f>
        <v>Батончик соевый</v>
      </c>
      <c r="H2514">
        <f>VLOOKUP(D2514,Товар!A:F,6,0)</f>
        <v>110</v>
      </c>
      <c r="I2514">
        <f>VLOOKUP(D2514,Товар!A:F,5,0)</f>
        <v>250</v>
      </c>
      <c r="J2514">
        <f>I2514*E2514</f>
        <v>100000</v>
      </c>
      <c r="K2514" t="str">
        <f>VLOOKUP(C2514,Магазин!A:C,2,0)</f>
        <v>Промышленный</v>
      </c>
    </row>
    <row r="2515" spans="1:11" hidden="1" x14ac:dyDescent="0.2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 Товар!A:F,3,0)</f>
        <v>Заяц шоколадный большой</v>
      </c>
      <c r="H2515">
        <f>VLOOKUP(D2515,Товар!A:F,6,0)</f>
        <v>250</v>
      </c>
      <c r="I2515">
        <f>VLOOKUP(D2515,Товар!A:F,5,0)</f>
        <v>1</v>
      </c>
      <c r="J2515">
        <f>I2515*E2515</f>
        <v>400</v>
      </c>
      <c r="K2515" t="str">
        <f>VLOOKUP(C2515,Магазин!A:C,2,0)</f>
        <v>Промышленный</v>
      </c>
    </row>
    <row r="2516" spans="1:11" hidden="1" x14ac:dyDescent="0.2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 Товар!A:F,3,0)</f>
        <v>Заяц шоколадный малый</v>
      </c>
      <c r="H2516">
        <f>VLOOKUP(D2516,Товар!A:F,6,0)</f>
        <v>300</v>
      </c>
      <c r="I2516">
        <f>VLOOKUP(D2516,Товар!A:F,5,0)</f>
        <v>6</v>
      </c>
      <c r="J2516">
        <f>I2516*E2516</f>
        <v>2400</v>
      </c>
      <c r="K2516" t="str">
        <f>VLOOKUP(C2516,Магазин!A:C,2,0)</f>
        <v>Промышленный</v>
      </c>
    </row>
    <row r="2517" spans="1:11" hidden="1" x14ac:dyDescent="0.2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 Товар!A:F,3,0)</f>
        <v>Карамель "Барбарис"</v>
      </c>
      <c r="H2517">
        <f>VLOOKUP(D2517,Товар!A:F,6,0)</f>
        <v>50</v>
      </c>
      <c r="I2517">
        <f>VLOOKUP(D2517,Товар!A:F,5,0)</f>
        <v>250</v>
      </c>
      <c r="J2517">
        <f>I2517*E2517</f>
        <v>100000</v>
      </c>
      <c r="K2517" t="str">
        <f>VLOOKUP(C2517,Магазин!A:C,2,0)</f>
        <v>Промышленный</v>
      </c>
    </row>
    <row r="2518" spans="1:11" hidden="1" x14ac:dyDescent="0.2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 Товар!A:F,3,0)</f>
        <v>Карамель "Взлетная"</v>
      </c>
      <c r="H2518">
        <f>VLOOKUP(D2518,Товар!A:F,6,0)</f>
        <v>90</v>
      </c>
      <c r="I2518">
        <f>VLOOKUP(D2518,Товар!A:F,5,0)</f>
        <v>500</v>
      </c>
      <c r="J2518">
        <f>I2518*E2518</f>
        <v>200000</v>
      </c>
      <c r="K2518" t="str">
        <f>VLOOKUP(C2518,Магазин!A:C,2,0)</f>
        <v>Промышленный</v>
      </c>
    </row>
    <row r="2519" spans="1:11" hidden="1" x14ac:dyDescent="0.2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 Товар!A:F,3,0)</f>
        <v>Карамель "Раковая шейка"</v>
      </c>
      <c r="H2519">
        <f>VLOOKUP(D2519,Товар!A:F,6,0)</f>
        <v>600</v>
      </c>
      <c r="I2519">
        <f>VLOOKUP(D2519,Товар!A:F,5,0)</f>
        <v>1000</v>
      </c>
      <c r="J2519">
        <f>I2519*E2519</f>
        <v>400000</v>
      </c>
      <c r="K2519" t="str">
        <f>VLOOKUP(C2519,Магазин!A:C,2,0)</f>
        <v>Промышленный</v>
      </c>
    </row>
    <row r="2520" spans="1:11" hidden="1" x14ac:dyDescent="0.2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 Товар!A:F,3,0)</f>
        <v>Карамель клубничная</v>
      </c>
      <c r="H2520">
        <f>VLOOKUP(D2520,Товар!A:F,6,0)</f>
        <v>100</v>
      </c>
      <c r="I2520">
        <f>VLOOKUP(D2520,Товар!A:F,5,0)</f>
        <v>500</v>
      </c>
      <c r="J2520">
        <f>I2520*E2520</f>
        <v>200000</v>
      </c>
      <c r="K2520" t="str">
        <f>VLOOKUP(C2520,Магазин!A:C,2,0)</f>
        <v>Промышленный</v>
      </c>
    </row>
    <row r="2521" spans="1:11" hidden="1" x14ac:dyDescent="0.2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 Товар!A:F,3,0)</f>
        <v>Карамель лимонная</v>
      </c>
      <c r="H2521">
        <f>VLOOKUP(D2521,Товар!A:F,6,0)</f>
        <v>55</v>
      </c>
      <c r="I2521">
        <f>VLOOKUP(D2521,Товар!A:F,5,0)</f>
        <v>250</v>
      </c>
      <c r="J2521">
        <f>I2521*E2521</f>
        <v>100000</v>
      </c>
      <c r="K2521" t="str">
        <f>VLOOKUP(C2521,Магазин!A:C,2,0)</f>
        <v>Промышленный</v>
      </c>
    </row>
    <row r="2522" spans="1:11" hidden="1" x14ac:dyDescent="0.2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 Товар!A:F,3,0)</f>
        <v>Карамель мятная</v>
      </c>
      <c r="H2522">
        <f>VLOOKUP(D2522,Товар!A:F,6,0)</f>
        <v>85</v>
      </c>
      <c r="I2522">
        <f>VLOOKUP(D2522,Товар!A:F,5,0)</f>
        <v>500</v>
      </c>
      <c r="J2522">
        <f>I2522*E2522</f>
        <v>200000</v>
      </c>
      <c r="K2522" t="str">
        <f>VLOOKUP(C2522,Магазин!A:C,2,0)</f>
        <v>Промышленный</v>
      </c>
    </row>
    <row r="2523" spans="1:11" hidden="1" x14ac:dyDescent="0.2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 Товар!A:F,3,0)</f>
        <v>Клюква в сахаре</v>
      </c>
      <c r="H2523">
        <f>VLOOKUP(D2523,Товар!A:F,6,0)</f>
        <v>220</v>
      </c>
      <c r="I2523">
        <f>VLOOKUP(D2523,Товар!A:F,5,0)</f>
        <v>300</v>
      </c>
      <c r="J2523">
        <f>I2523*E2523</f>
        <v>120000</v>
      </c>
      <c r="K2523" t="str">
        <f>VLOOKUP(C2523,Магазин!A:C,2,0)</f>
        <v>Промышленный</v>
      </c>
    </row>
    <row r="2524" spans="1:11" hidden="1" x14ac:dyDescent="0.2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 Товар!A:F,3,0)</f>
        <v>Курага в шоколаде</v>
      </c>
      <c r="H2524">
        <f>VLOOKUP(D2524,Товар!A:F,6,0)</f>
        <v>300</v>
      </c>
      <c r="I2524">
        <f>VLOOKUP(D2524,Товар!A:F,5,0)</f>
        <v>250</v>
      </c>
      <c r="J2524">
        <f>I2524*E2524</f>
        <v>100000</v>
      </c>
      <c r="K2524" t="str">
        <f>VLOOKUP(C2524,Магазин!A:C,2,0)</f>
        <v>Промышленный</v>
      </c>
    </row>
    <row r="2525" spans="1:11" hidden="1" x14ac:dyDescent="0.2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 Товар!A:F,3,0)</f>
        <v>Леденец "Петушок"</v>
      </c>
      <c r="H2525">
        <f>VLOOKUP(D2525,Товар!A:F,6,0)</f>
        <v>20</v>
      </c>
      <c r="I2525">
        <f>VLOOKUP(D2525,Товар!A:F,5,0)</f>
        <v>1</v>
      </c>
      <c r="J2525">
        <f>I2525*E2525</f>
        <v>400</v>
      </c>
      <c r="K2525" t="str">
        <f>VLOOKUP(C2525,Магазин!A:C,2,0)</f>
        <v>Промышленный</v>
      </c>
    </row>
    <row r="2526" spans="1:11" hidden="1" x14ac:dyDescent="0.2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 Товар!A:F,3,0)</f>
        <v>Леденцы фруктовые драже</v>
      </c>
      <c r="H2526">
        <f>VLOOKUP(D2526,Товар!A:F,6,0)</f>
        <v>120</v>
      </c>
      <c r="I2526">
        <f>VLOOKUP(D2526,Товар!A:F,5,0)</f>
        <v>150</v>
      </c>
      <c r="J2526">
        <f>I2526*E2526</f>
        <v>60000</v>
      </c>
      <c r="K2526" t="str">
        <f>VLOOKUP(C2526,Магазин!A:C,2,0)</f>
        <v>Промышленный</v>
      </c>
    </row>
    <row r="2527" spans="1:11" hidden="1" x14ac:dyDescent="0.2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 Товар!A:F,3,0)</f>
        <v>Мармелад в шоколаде</v>
      </c>
      <c r="H2527">
        <f>VLOOKUP(D2527,Товар!A:F,6,0)</f>
        <v>120</v>
      </c>
      <c r="I2527">
        <f>VLOOKUP(D2527,Товар!A:F,5,0)</f>
        <v>150</v>
      </c>
      <c r="J2527">
        <f>I2527*E2527</f>
        <v>60000</v>
      </c>
      <c r="K2527" t="str">
        <f>VLOOKUP(C2527,Магазин!A:C,2,0)</f>
        <v>Промышленный</v>
      </c>
    </row>
    <row r="2528" spans="1:11" hidden="1" x14ac:dyDescent="0.2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 Товар!A:F,3,0)</f>
        <v>Мармелад желейный фигурки</v>
      </c>
      <c r="H2528">
        <f>VLOOKUP(D2528,Товар!A:F,6,0)</f>
        <v>170</v>
      </c>
      <c r="I2528">
        <f>VLOOKUP(D2528,Товар!A:F,5,0)</f>
        <v>700</v>
      </c>
      <c r="J2528">
        <f>I2528*E2528</f>
        <v>280000</v>
      </c>
      <c r="K2528" t="str">
        <f>VLOOKUP(C2528,Магазин!A:C,2,0)</f>
        <v>Промышленный</v>
      </c>
    </row>
    <row r="2529" spans="1:11" hidden="1" x14ac:dyDescent="0.2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 Товар!A:F,3,0)</f>
        <v>Мармелад лимонный</v>
      </c>
      <c r="H2529">
        <f>VLOOKUP(D2529,Товар!A:F,6,0)</f>
        <v>120</v>
      </c>
      <c r="I2529">
        <f>VLOOKUP(D2529,Товар!A:F,5,0)</f>
        <v>500</v>
      </c>
      <c r="J2529">
        <f>I2529*E2529</f>
        <v>200000</v>
      </c>
      <c r="K2529" t="str">
        <f>VLOOKUP(C2529,Магазин!A:C,2,0)</f>
        <v>Промышленный</v>
      </c>
    </row>
    <row r="2530" spans="1:11" hidden="1" x14ac:dyDescent="0.2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 Товар!A:F,3,0)</f>
        <v>Мармелад сливовый</v>
      </c>
      <c r="H2530">
        <f>VLOOKUP(D2530,Товар!A:F,6,0)</f>
        <v>110</v>
      </c>
      <c r="I2530">
        <f>VLOOKUP(D2530,Товар!A:F,5,0)</f>
        <v>500</v>
      </c>
      <c r="J2530">
        <f>I2530*E2530</f>
        <v>200000</v>
      </c>
      <c r="K2530" t="str">
        <f>VLOOKUP(C2530,Магазин!A:C,2,0)</f>
        <v>Промышленный</v>
      </c>
    </row>
    <row r="2531" spans="1:11" hidden="1" x14ac:dyDescent="0.2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 Товар!A:F,3,0)</f>
        <v>Мармелад фруктовый</v>
      </c>
      <c r="H2531">
        <f>VLOOKUP(D2531,Товар!A:F,6,0)</f>
        <v>120</v>
      </c>
      <c r="I2531">
        <f>VLOOKUP(D2531,Товар!A:F,5,0)</f>
        <v>600</v>
      </c>
      <c r="J2531">
        <f>I2531*E2531</f>
        <v>240000</v>
      </c>
      <c r="K2531" t="str">
        <f>VLOOKUP(C2531,Магазин!A:C,2,0)</f>
        <v>Промышленный</v>
      </c>
    </row>
    <row r="2532" spans="1:11" hidden="1" x14ac:dyDescent="0.2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 Товар!A:F,3,0)</f>
        <v>Мармелад яблочный</v>
      </c>
      <c r="H2532">
        <f>VLOOKUP(D2532,Товар!A:F,6,0)</f>
        <v>180</v>
      </c>
      <c r="I2532">
        <f>VLOOKUP(D2532,Товар!A:F,5,0)</f>
        <v>1000</v>
      </c>
      <c r="J2532">
        <f>I2532*E2532</f>
        <v>400000</v>
      </c>
      <c r="K2532" t="str">
        <f>VLOOKUP(C2532,Магазин!A:C,2,0)</f>
        <v>Промышленный</v>
      </c>
    </row>
    <row r="2533" spans="1:11" hidden="1" x14ac:dyDescent="0.2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 Товар!A:F,3,0)</f>
        <v>Набор конфет "Новогодний"</v>
      </c>
      <c r="H2533">
        <f>VLOOKUP(D2533,Товар!A:F,6,0)</f>
        <v>350</v>
      </c>
      <c r="I2533">
        <f>VLOOKUP(D2533,Товар!A:F,5,0)</f>
        <v>200</v>
      </c>
      <c r="J2533">
        <f>I2533*E2533</f>
        <v>80000</v>
      </c>
      <c r="K2533" t="str">
        <f>VLOOKUP(C2533,Магазин!A:C,2,0)</f>
        <v>Промышленный</v>
      </c>
    </row>
    <row r="2534" spans="1:11" hidden="1" x14ac:dyDescent="0.2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 Товар!A:F,3,0)</f>
        <v>Пастила ванильная</v>
      </c>
      <c r="H2534">
        <f>VLOOKUP(D2534,Товар!A:F,6,0)</f>
        <v>125</v>
      </c>
      <c r="I2534">
        <f>VLOOKUP(D2534,Товар!A:F,5,0)</f>
        <v>250</v>
      </c>
      <c r="J2534">
        <f>I2534*E2534</f>
        <v>100000</v>
      </c>
      <c r="K2534" t="str">
        <f>VLOOKUP(C2534,Магазин!A:C,2,0)</f>
        <v>Промышленный</v>
      </c>
    </row>
    <row r="2535" spans="1:11" hidden="1" x14ac:dyDescent="0.2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 Товар!A:F,3,0)</f>
        <v>Пастила с клюквенным соком</v>
      </c>
      <c r="H2535">
        <f>VLOOKUP(D2535,Товар!A:F,6,0)</f>
        <v>140</v>
      </c>
      <c r="I2535">
        <f>VLOOKUP(D2535,Товар!A:F,5,0)</f>
        <v>300</v>
      </c>
      <c r="J2535">
        <f>I2535*E2535</f>
        <v>120000</v>
      </c>
      <c r="K2535" t="str">
        <f>VLOOKUP(C2535,Магазин!A:C,2,0)</f>
        <v>Промышленный</v>
      </c>
    </row>
    <row r="2536" spans="1:11" hidden="1" x14ac:dyDescent="0.2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 Товар!A:F,3,0)</f>
        <v>Сладкая плитка соевая</v>
      </c>
      <c r="H2536">
        <f>VLOOKUP(D2536,Товар!A:F,6,0)</f>
        <v>55</v>
      </c>
      <c r="I2536">
        <f>VLOOKUP(D2536,Товар!A:F,5,0)</f>
        <v>100</v>
      </c>
      <c r="J2536">
        <f>I2536*E2536</f>
        <v>40000</v>
      </c>
      <c r="K2536" t="str">
        <f>VLOOKUP(C2536,Магазин!A:C,2,0)</f>
        <v>Промышленный</v>
      </c>
    </row>
    <row r="2537" spans="1:11" hidden="1" x14ac:dyDescent="0.2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 Товар!A:F,3,0)</f>
        <v>Суфле в шоколаде</v>
      </c>
      <c r="H2537">
        <f>VLOOKUP(D2537,Товар!A:F,6,0)</f>
        <v>115</v>
      </c>
      <c r="I2537">
        <f>VLOOKUP(D2537,Товар!A:F,5,0)</f>
        <v>250</v>
      </c>
      <c r="J2537">
        <f>I2537*E2537</f>
        <v>100000</v>
      </c>
      <c r="K2537" t="str">
        <f>VLOOKUP(C2537,Магазин!A:C,2,0)</f>
        <v>Промышленный</v>
      </c>
    </row>
    <row r="2538" spans="1:11" hidden="1" x14ac:dyDescent="0.2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 Товар!A:F,3,0)</f>
        <v>Чернослив в шоколаде</v>
      </c>
      <c r="H2538">
        <f>VLOOKUP(D2538,Товар!A:F,6,0)</f>
        <v>300</v>
      </c>
      <c r="I2538">
        <f>VLOOKUP(D2538,Товар!A:F,5,0)</f>
        <v>250</v>
      </c>
      <c r="J2538">
        <f>I2538*E2538</f>
        <v>100000</v>
      </c>
      <c r="K2538" t="str">
        <f>VLOOKUP(C2538,Магазин!A:C,2,0)</f>
        <v>Промышленный</v>
      </c>
    </row>
    <row r="2539" spans="1:11" hidden="1" x14ac:dyDescent="0.2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 Товар!A:F,3,0)</f>
        <v>Шоколад молочный</v>
      </c>
      <c r="H2539">
        <f>VLOOKUP(D2539,Товар!A:F,6,0)</f>
        <v>75</v>
      </c>
      <c r="I2539">
        <f>VLOOKUP(D2539,Товар!A:F,5,0)</f>
        <v>100</v>
      </c>
      <c r="J2539">
        <f>I2539*E2539</f>
        <v>40000</v>
      </c>
      <c r="K2539" t="str">
        <f>VLOOKUP(C2539,Магазин!A:C,2,0)</f>
        <v>Промышленный</v>
      </c>
    </row>
    <row r="2540" spans="1:11" hidden="1" x14ac:dyDescent="0.2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 Товар!A:F,3,0)</f>
        <v>Шоколад с изюмом</v>
      </c>
      <c r="H2540">
        <f>VLOOKUP(D2540,Товар!A:F,6,0)</f>
        <v>80</v>
      </c>
      <c r="I2540">
        <f>VLOOKUP(D2540,Товар!A:F,5,0)</f>
        <v>80</v>
      </c>
      <c r="J2540">
        <f>I2540*E2540</f>
        <v>32000</v>
      </c>
      <c r="K2540" t="str">
        <f>VLOOKUP(C2540,Магазин!A:C,2,0)</f>
        <v>Промышленный</v>
      </c>
    </row>
    <row r="2541" spans="1:11" hidden="1" x14ac:dyDescent="0.2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 Товар!A:F,3,0)</f>
        <v>Шоколад с орехом</v>
      </c>
      <c r="H2541">
        <f>VLOOKUP(D2541,Товар!A:F,6,0)</f>
        <v>90</v>
      </c>
      <c r="I2541">
        <f>VLOOKUP(D2541,Товар!A:F,5,0)</f>
        <v>100</v>
      </c>
      <c r="J2541">
        <f>I2541*E2541</f>
        <v>40000</v>
      </c>
      <c r="K2541" t="str">
        <f>VLOOKUP(C2541,Магазин!A:C,2,0)</f>
        <v>Промышленный</v>
      </c>
    </row>
    <row r="2542" spans="1:11" hidden="1" x14ac:dyDescent="0.2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 Товар!A:F,3,0)</f>
        <v>Шоколад темный</v>
      </c>
      <c r="H2542">
        <f>VLOOKUP(D2542,Товар!A:F,6,0)</f>
        <v>80</v>
      </c>
      <c r="I2542">
        <f>VLOOKUP(D2542,Товар!A:F,5,0)</f>
        <v>100</v>
      </c>
      <c r="J2542">
        <f>I2542*E2542</f>
        <v>40000</v>
      </c>
      <c r="K2542" t="str">
        <f>VLOOKUP(C2542,Магазин!A:C,2,0)</f>
        <v>Промышленный</v>
      </c>
    </row>
    <row r="2543" spans="1:11" hidden="1" x14ac:dyDescent="0.2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 Товар!A:F,3,0)</f>
        <v>Шоколадные конфеты "Белочка"</v>
      </c>
      <c r="H2543">
        <f>VLOOKUP(D2543,Товар!A:F,6,0)</f>
        <v>130</v>
      </c>
      <c r="I2543">
        <f>VLOOKUP(D2543,Товар!A:F,5,0)</f>
        <v>200</v>
      </c>
      <c r="J2543">
        <f>I2543*E2543</f>
        <v>80000</v>
      </c>
      <c r="K2543" t="str">
        <f>VLOOKUP(C2543,Магазин!A:C,2,0)</f>
        <v>Промышленный</v>
      </c>
    </row>
    <row r="2544" spans="1:11" hidden="1" x14ac:dyDescent="0.2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 Товар!A:F,3,0)</f>
        <v>Шоколадные конфеты "Грильяж"</v>
      </c>
      <c r="H2544">
        <f>VLOOKUP(D2544,Товар!A:F,6,0)</f>
        <v>200</v>
      </c>
      <c r="I2544">
        <f>VLOOKUP(D2544,Товар!A:F,5,0)</f>
        <v>300</v>
      </c>
      <c r="J2544">
        <f>I2544*E2544</f>
        <v>120000</v>
      </c>
      <c r="K2544" t="str">
        <f>VLOOKUP(C2544,Магазин!A:C,2,0)</f>
        <v>Промышленный</v>
      </c>
    </row>
    <row r="2545" spans="1:11" hidden="1" x14ac:dyDescent="0.2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 Товар!A:F,3,0)</f>
        <v>Шоколадные конфеты ассорти</v>
      </c>
      <c r="H2545">
        <f>VLOOKUP(D2545,Товар!A:F,6,0)</f>
        <v>375</v>
      </c>
      <c r="I2545">
        <f>VLOOKUP(D2545,Товар!A:F,5,0)</f>
        <v>400</v>
      </c>
      <c r="J2545">
        <f>I2545*E2545</f>
        <v>160000</v>
      </c>
      <c r="K2545" t="str">
        <f>VLOOKUP(C2545,Магазин!A:C,2,0)</f>
        <v>Промышленный</v>
      </c>
    </row>
    <row r="2546" spans="1:11" hidden="1" x14ac:dyDescent="0.2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 Товар!A:F,3,0)</f>
        <v>Батончик соевый</v>
      </c>
      <c r="H2546">
        <f>VLOOKUP(D2546,Товар!A:F,6,0)</f>
        <v>110</v>
      </c>
      <c r="I2546">
        <f>VLOOKUP(D2546,Товар!A:F,5,0)</f>
        <v>250</v>
      </c>
      <c r="J2546">
        <f>I2546*E2546</f>
        <v>100000</v>
      </c>
      <c r="K2546" t="str">
        <f>VLOOKUP(C2546,Магазин!A:C,2,0)</f>
        <v>Промышленный</v>
      </c>
    </row>
    <row r="2547" spans="1:11" hidden="1" x14ac:dyDescent="0.2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 Товар!A:F,3,0)</f>
        <v>Заяц шоколадный большой</v>
      </c>
      <c r="H2547">
        <f>VLOOKUP(D2547,Товар!A:F,6,0)</f>
        <v>250</v>
      </c>
      <c r="I2547">
        <f>VLOOKUP(D2547,Товар!A:F,5,0)</f>
        <v>1</v>
      </c>
      <c r="J2547">
        <f>I2547*E2547</f>
        <v>400</v>
      </c>
      <c r="K2547" t="str">
        <f>VLOOKUP(C2547,Магазин!A:C,2,0)</f>
        <v>Промышленный</v>
      </c>
    </row>
    <row r="2548" spans="1:11" hidden="1" x14ac:dyDescent="0.2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 Товар!A:F,3,0)</f>
        <v>Заяц шоколадный малый</v>
      </c>
      <c r="H2548">
        <f>VLOOKUP(D2548,Товар!A:F,6,0)</f>
        <v>300</v>
      </c>
      <c r="I2548">
        <f>VLOOKUP(D2548,Товар!A:F,5,0)</f>
        <v>6</v>
      </c>
      <c r="J2548">
        <f>I2548*E2548</f>
        <v>2400</v>
      </c>
      <c r="K2548" t="str">
        <f>VLOOKUP(C2548,Магазин!A:C,2,0)</f>
        <v>Промышленный</v>
      </c>
    </row>
    <row r="2549" spans="1:11" hidden="1" x14ac:dyDescent="0.2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 Товар!A:F,3,0)</f>
        <v>Карамель "Барбарис"</v>
      </c>
      <c r="H2549">
        <f>VLOOKUP(D2549,Товар!A:F,6,0)</f>
        <v>50</v>
      </c>
      <c r="I2549">
        <f>VLOOKUP(D2549,Товар!A:F,5,0)</f>
        <v>250</v>
      </c>
      <c r="J2549">
        <f>I2549*E2549</f>
        <v>100000</v>
      </c>
      <c r="K2549" t="str">
        <f>VLOOKUP(C2549,Магазин!A:C,2,0)</f>
        <v>Промышленный</v>
      </c>
    </row>
    <row r="2550" spans="1:11" hidden="1" x14ac:dyDescent="0.2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 Товар!A:F,3,0)</f>
        <v>Карамель "Взлетная"</v>
      </c>
      <c r="H2550">
        <f>VLOOKUP(D2550,Товар!A:F,6,0)</f>
        <v>90</v>
      </c>
      <c r="I2550">
        <f>VLOOKUP(D2550,Товар!A:F,5,0)</f>
        <v>500</v>
      </c>
      <c r="J2550">
        <f>I2550*E2550</f>
        <v>200000</v>
      </c>
      <c r="K2550" t="str">
        <f>VLOOKUP(C2550,Магазин!A:C,2,0)</f>
        <v>Промышленный</v>
      </c>
    </row>
    <row r="2551" spans="1:11" hidden="1" x14ac:dyDescent="0.2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 Товар!A:F,3,0)</f>
        <v>Карамель "Раковая шейка"</v>
      </c>
      <c r="H2551">
        <f>VLOOKUP(D2551,Товар!A:F,6,0)</f>
        <v>600</v>
      </c>
      <c r="I2551">
        <f>VLOOKUP(D2551,Товар!A:F,5,0)</f>
        <v>1000</v>
      </c>
      <c r="J2551">
        <f>I2551*E2551</f>
        <v>400000</v>
      </c>
      <c r="K2551" t="str">
        <f>VLOOKUP(C2551,Магазин!A:C,2,0)</f>
        <v>Промышленный</v>
      </c>
    </row>
    <row r="2552" spans="1:11" hidden="1" x14ac:dyDescent="0.2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 Товар!A:F,3,0)</f>
        <v>Карамель клубничная</v>
      </c>
      <c r="H2552">
        <f>VLOOKUP(D2552,Товар!A:F,6,0)</f>
        <v>100</v>
      </c>
      <c r="I2552">
        <f>VLOOKUP(D2552,Товар!A:F,5,0)</f>
        <v>500</v>
      </c>
      <c r="J2552">
        <f>I2552*E2552</f>
        <v>200000</v>
      </c>
      <c r="K2552" t="str">
        <f>VLOOKUP(C2552,Магазин!A:C,2,0)</f>
        <v>Промышленный</v>
      </c>
    </row>
    <row r="2553" spans="1:11" hidden="1" x14ac:dyDescent="0.2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 Товар!A:F,3,0)</f>
        <v>Карамель лимонная</v>
      </c>
      <c r="H2553">
        <f>VLOOKUP(D2553,Товар!A:F,6,0)</f>
        <v>55</v>
      </c>
      <c r="I2553">
        <f>VLOOKUP(D2553,Товар!A:F,5,0)</f>
        <v>250</v>
      </c>
      <c r="J2553">
        <f>I2553*E2553</f>
        <v>100000</v>
      </c>
      <c r="K2553" t="str">
        <f>VLOOKUP(C2553,Магазин!A:C,2,0)</f>
        <v>Промышленный</v>
      </c>
    </row>
    <row r="2554" spans="1:11" hidden="1" x14ac:dyDescent="0.2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 Товар!A:F,3,0)</f>
        <v>Карамель мятная</v>
      </c>
      <c r="H2554">
        <f>VLOOKUP(D2554,Товар!A:F,6,0)</f>
        <v>85</v>
      </c>
      <c r="I2554">
        <f>VLOOKUP(D2554,Товар!A:F,5,0)</f>
        <v>500</v>
      </c>
      <c r="J2554">
        <f>I2554*E2554</f>
        <v>200000</v>
      </c>
      <c r="K2554" t="str">
        <f>VLOOKUP(C2554,Магазин!A:C,2,0)</f>
        <v>Промышленный</v>
      </c>
    </row>
    <row r="2555" spans="1:11" hidden="1" x14ac:dyDescent="0.2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 Товар!A:F,3,0)</f>
        <v>Клюква в сахаре</v>
      </c>
      <c r="H2555">
        <f>VLOOKUP(D2555,Товар!A:F,6,0)</f>
        <v>220</v>
      </c>
      <c r="I2555">
        <f>VLOOKUP(D2555,Товар!A:F,5,0)</f>
        <v>300</v>
      </c>
      <c r="J2555">
        <f>I2555*E2555</f>
        <v>120000</v>
      </c>
      <c r="K2555" t="str">
        <f>VLOOKUP(C2555,Магазин!A:C,2,0)</f>
        <v>Промышленный</v>
      </c>
    </row>
    <row r="2556" spans="1:11" hidden="1" x14ac:dyDescent="0.2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 Товар!A:F,3,0)</f>
        <v>Курага в шоколаде</v>
      </c>
      <c r="H2556">
        <f>VLOOKUP(D2556,Товар!A:F,6,0)</f>
        <v>300</v>
      </c>
      <c r="I2556">
        <f>VLOOKUP(D2556,Товар!A:F,5,0)</f>
        <v>250</v>
      </c>
      <c r="J2556">
        <f>I2556*E2556</f>
        <v>100000</v>
      </c>
      <c r="K2556" t="str">
        <f>VLOOKUP(C2556,Магазин!A:C,2,0)</f>
        <v>Промышленный</v>
      </c>
    </row>
    <row r="2557" spans="1:11" hidden="1" x14ac:dyDescent="0.2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 Товар!A:F,3,0)</f>
        <v>Леденец "Петушок"</v>
      </c>
      <c r="H2557">
        <f>VLOOKUP(D2557,Товар!A:F,6,0)</f>
        <v>20</v>
      </c>
      <c r="I2557">
        <f>VLOOKUP(D2557,Товар!A:F,5,0)</f>
        <v>1</v>
      </c>
      <c r="J2557">
        <f>I2557*E2557</f>
        <v>400</v>
      </c>
      <c r="K2557" t="str">
        <f>VLOOKUP(C2557,Магазин!A:C,2,0)</f>
        <v>Промышленный</v>
      </c>
    </row>
    <row r="2558" spans="1:11" hidden="1" x14ac:dyDescent="0.2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 Товар!A:F,3,0)</f>
        <v>Леденцы фруктовые драже</v>
      </c>
      <c r="H2558">
        <f>VLOOKUP(D2558,Товар!A:F,6,0)</f>
        <v>120</v>
      </c>
      <c r="I2558">
        <f>VLOOKUP(D2558,Товар!A:F,5,0)</f>
        <v>150</v>
      </c>
      <c r="J2558">
        <f>I2558*E2558</f>
        <v>60000</v>
      </c>
      <c r="K2558" t="str">
        <f>VLOOKUP(C2558,Магазин!A:C,2,0)</f>
        <v>Промышленный</v>
      </c>
    </row>
    <row r="2559" spans="1:11" hidden="1" x14ac:dyDescent="0.2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 Товар!A:F,3,0)</f>
        <v>Мармелад в шоколаде</v>
      </c>
      <c r="H2559">
        <f>VLOOKUP(D2559,Товар!A:F,6,0)</f>
        <v>120</v>
      </c>
      <c r="I2559">
        <f>VLOOKUP(D2559,Товар!A:F,5,0)</f>
        <v>150</v>
      </c>
      <c r="J2559">
        <f>I2559*E2559</f>
        <v>60000</v>
      </c>
      <c r="K2559" t="str">
        <f>VLOOKUP(C2559,Магазин!A:C,2,0)</f>
        <v>Промышленный</v>
      </c>
    </row>
    <row r="2560" spans="1:11" hidden="1" x14ac:dyDescent="0.2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 Товар!A:F,3,0)</f>
        <v>Мармелад желейный фигурки</v>
      </c>
      <c r="H2560">
        <f>VLOOKUP(D2560,Товар!A:F,6,0)</f>
        <v>170</v>
      </c>
      <c r="I2560">
        <f>VLOOKUP(D2560,Товар!A:F,5,0)</f>
        <v>700</v>
      </c>
      <c r="J2560">
        <f>I2560*E2560</f>
        <v>280000</v>
      </c>
      <c r="K2560" t="str">
        <f>VLOOKUP(C2560,Магазин!A:C,2,0)</f>
        <v>Промышленный</v>
      </c>
    </row>
    <row r="2561" spans="1:11" hidden="1" x14ac:dyDescent="0.2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 Товар!A:F,3,0)</f>
        <v>Мармелад лимонный</v>
      </c>
      <c r="H2561">
        <f>VLOOKUP(D2561,Товар!A:F,6,0)</f>
        <v>120</v>
      </c>
      <c r="I2561">
        <f>VLOOKUP(D2561,Товар!A:F,5,0)</f>
        <v>500</v>
      </c>
      <c r="J2561">
        <f>I2561*E2561</f>
        <v>200000</v>
      </c>
      <c r="K2561" t="str">
        <f>VLOOKUP(C2561,Магазин!A:C,2,0)</f>
        <v>Промышленный</v>
      </c>
    </row>
    <row r="2562" spans="1:11" hidden="1" x14ac:dyDescent="0.2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 Товар!A:F,3,0)</f>
        <v>Мармелад сливовый</v>
      </c>
      <c r="H2562">
        <f>VLOOKUP(D2562,Товар!A:F,6,0)</f>
        <v>110</v>
      </c>
      <c r="I2562">
        <f>VLOOKUP(D2562,Товар!A:F,5,0)</f>
        <v>500</v>
      </c>
      <c r="J2562">
        <f>I2562*E2562</f>
        <v>200000</v>
      </c>
      <c r="K2562" t="str">
        <f>VLOOKUP(C2562,Магазин!A:C,2,0)</f>
        <v>Промышленный</v>
      </c>
    </row>
    <row r="2563" spans="1:11" hidden="1" x14ac:dyDescent="0.2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 Товар!A:F,3,0)</f>
        <v>Мармелад фруктовый</v>
      </c>
      <c r="H2563">
        <f>VLOOKUP(D2563,Товар!A:F,6,0)</f>
        <v>120</v>
      </c>
      <c r="I2563">
        <f>VLOOKUP(D2563,Товар!A:F,5,0)</f>
        <v>600</v>
      </c>
      <c r="J2563">
        <f>I2563*E2563</f>
        <v>240000</v>
      </c>
      <c r="K2563" t="str">
        <f>VLOOKUP(C2563,Магазин!A:C,2,0)</f>
        <v>Промышленный</v>
      </c>
    </row>
    <row r="2564" spans="1:11" hidden="1" x14ac:dyDescent="0.2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 Товар!A:F,3,0)</f>
        <v>Мармелад яблочный</v>
      </c>
      <c r="H2564">
        <f>VLOOKUP(D2564,Товар!A:F,6,0)</f>
        <v>180</v>
      </c>
      <c r="I2564">
        <f>VLOOKUP(D2564,Товар!A:F,5,0)</f>
        <v>1000</v>
      </c>
      <c r="J2564">
        <f>I2564*E2564</f>
        <v>400000</v>
      </c>
      <c r="K2564" t="str">
        <f>VLOOKUP(C2564,Магазин!A:C,2,0)</f>
        <v>Промышленный</v>
      </c>
    </row>
    <row r="2565" spans="1:11" hidden="1" x14ac:dyDescent="0.2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 Товар!A:F,3,0)</f>
        <v>Набор конфет "Новогодний"</v>
      </c>
      <c r="H2565">
        <f>VLOOKUP(D2565,Товар!A:F,6,0)</f>
        <v>350</v>
      </c>
      <c r="I2565">
        <f>VLOOKUP(D2565,Товар!A:F,5,0)</f>
        <v>200</v>
      </c>
      <c r="J2565">
        <f>I2565*E2565</f>
        <v>80000</v>
      </c>
      <c r="K2565" t="str">
        <f>VLOOKUP(C2565,Магазин!A:C,2,0)</f>
        <v>Промышленный</v>
      </c>
    </row>
    <row r="2566" spans="1:11" hidden="1" x14ac:dyDescent="0.2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 Товар!A:F,3,0)</f>
        <v>Пастила ванильная</v>
      </c>
      <c r="H2566">
        <f>VLOOKUP(D2566,Товар!A:F,6,0)</f>
        <v>125</v>
      </c>
      <c r="I2566">
        <f>VLOOKUP(D2566,Товар!A:F,5,0)</f>
        <v>250</v>
      </c>
      <c r="J2566">
        <f>I2566*E2566</f>
        <v>100000</v>
      </c>
      <c r="K2566" t="str">
        <f>VLOOKUP(C2566,Магазин!A:C,2,0)</f>
        <v>Промышленный</v>
      </c>
    </row>
    <row r="2567" spans="1:11" hidden="1" x14ac:dyDescent="0.2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 Товар!A:F,3,0)</f>
        <v>Пастила с клюквенным соком</v>
      </c>
      <c r="H2567">
        <f>VLOOKUP(D2567,Товар!A:F,6,0)</f>
        <v>140</v>
      </c>
      <c r="I2567">
        <f>VLOOKUP(D2567,Товар!A:F,5,0)</f>
        <v>300</v>
      </c>
      <c r="J2567">
        <f>I2567*E2567</f>
        <v>120000</v>
      </c>
      <c r="K2567" t="str">
        <f>VLOOKUP(C2567,Магазин!A:C,2,0)</f>
        <v>Промышленный</v>
      </c>
    </row>
    <row r="2568" spans="1:11" hidden="1" x14ac:dyDescent="0.2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 Товар!A:F,3,0)</f>
        <v>Сладкая плитка соевая</v>
      </c>
      <c r="H2568">
        <f>VLOOKUP(D2568,Товар!A:F,6,0)</f>
        <v>55</v>
      </c>
      <c r="I2568">
        <f>VLOOKUP(D2568,Товар!A:F,5,0)</f>
        <v>100</v>
      </c>
      <c r="J2568">
        <f>I2568*E2568</f>
        <v>40000</v>
      </c>
      <c r="K2568" t="str">
        <f>VLOOKUP(C2568,Магазин!A:C,2,0)</f>
        <v>Промышленный</v>
      </c>
    </row>
    <row r="2569" spans="1:11" hidden="1" x14ac:dyDescent="0.2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 Товар!A:F,3,0)</f>
        <v>Суфле в шоколаде</v>
      </c>
      <c r="H2569">
        <f>VLOOKUP(D2569,Товар!A:F,6,0)</f>
        <v>115</v>
      </c>
      <c r="I2569">
        <f>VLOOKUP(D2569,Товар!A:F,5,0)</f>
        <v>250</v>
      </c>
      <c r="J2569">
        <f>I2569*E2569</f>
        <v>100000</v>
      </c>
      <c r="K2569" t="str">
        <f>VLOOKUP(C2569,Магазин!A:C,2,0)</f>
        <v>Промышленный</v>
      </c>
    </row>
    <row r="2570" spans="1:11" hidden="1" x14ac:dyDescent="0.2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 Товар!A:F,3,0)</f>
        <v>Чернослив в шоколаде</v>
      </c>
      <c r="H2570">
        <f>VLOOKUP(D2570,Товар!A:F,6,0)</f>
        <v>300</v>
      </c>
      <c r="I2570">
        <f>VLOOKUP(D2570,Товар!A:F,5,0)</f>
        <v>250</v>
      </c>
      <c r="J2570">
        <f>I2570*E2570</f>
        <v>100000</v>
      </c>
      <c r="K2570" t="str">
        <f>VLOOKUP(C2570,Магазин!A:C,2,0)</f>
        <v>Промышленный</v>
      </c>
    </row>
    <row r="2571" spans="1:11" hidden="1" x14ac:dyDescent="0.2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 Товар!A:F,3,0)</f>
        <v>Шоколад молочный</v>
      </c>
      <c r="H2571">
        <f>VLOOKUP(D2571,Товар!A:F,6,0)</f>
        <v>75</v>
      </c>
      <c r="I2571">
        <f>VLOOKUP(D2571,Товар!A:F,5,0)</f>
        <v>100</v>
      </c>
      <c r="J2571">
        <f>I2571*E2571</f>
        <v>40000</v>
      </c>
      <c r="K2571" t="str">
        <f>VLOOKUP(C2571,Магазин!A:C,2,0)</f>
        <v>Промышленный</v>
      </c>
    </row>
    <row r="2572" spans="1:11" hidden="1" x14ac:dyDescent="0.2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 Товар!A:F,3,0)</f>
        <v>Шоколад с изюмом</v>
      </c>
      <c r="H2572">
        <f>VLOOKUP(D2572,Товар!A:F,6,0)</f>
        <v>80</v>
      </c>
      <c r="I2572">
        <f>VLOOKUP(D2572,Товар!A:F,5,0)</f>
        <v>80</v>
      </c>
      <c r="J2572">
        <f>I2572*E2572</f>
        <v>32000</v>
      </c>
      <c r="K2572" t="str">
        <f>VLOOKUP(C2572,Магазин!A:C,2,0)</f>
        <v>Промышленный</v>
      </c>
    </row>
    <row r="2573" spans="1:11" hidden="1" x14ac:dyDescent="0.2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 Товар!A:F,3,0)</f>
        <v>Шоколад с орехом</v>
      </c>
      <c r="H2573">
        <f>VLOOKUP(D2573,Товар!A:F,6,0)</f>
        <v>90</v>
      </c>
      <c r="I2573">
        <f>VLOOKUP(D2573,Товар!A:F,5,0)</f>
        <v>100</v>
      </c>
      <c r="J2573">
        <f>I2573*E2573</f>
        <v>40000</v>
      </c>
      <c r="K2573" t="str">
        <f>VLOOKUP(C2573,Магазин!A:C,2,0)</f>
        <v>Промышленный</v>
      </c>
    </row>
    <row r="2574" spans="1:11" hidden="1" x14ac:dyDescent="0.2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 Товар!A:F,3,0)</f>
        <v>Шоколад темный</v>
      </c>
      <c r="H2574">
        <f>VLOOKUP(D2574,Товар!A:F,6,0)</f>
        <v>80</v>
      </c>
      <c r="I2574">
        <f>VLOOKUP(D2574,Товар!A:F,5,0)</f>
        <v>100</v>
      </c>
      <c r="J2574">
        <f>I2574*E2574</f>
        <v>40000</v>
      </c>
      <c r="K2574" t="str">
        <f>VLOOKUP(C2574,Магазин!A:C,2,0)</f>
        <v>Промышленный</v>
      </c>
    </row>
    <row r="2575" spans="1:11" hidden="1" x14ac:dyDescent="0.2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 Товар!A:F,3,0)</f>
        <v>Шоколадные конфеты "Белочка"</v>
      </c>
      <c r="H2575">
        <f>VLOOKUP(D2575,Товар!A:F,6,0)</f>
        <v>130</v>
      </c>
      <c r="I2575">
        <f>VLOOKUP(D2575,Товар!A:F,5,0)</f>
        <v>200</v>
      </c>
      <c r="J2575">
        <f>I2575*E2575</f>
        <v>80000</v>
      </c>
      <c r="K2575" t="str">
        <f>VLOOKUP(C2575,Магазин!A:C,2,0)</f>
        <v>Промышленный</v>
      </c>
    </row>
    <row r="2576" spans="1:11" hidden="1" x14ac:dyDescent="0.2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 Товар!A:F,3,0)</f>
        <v>Шоколадные конфеты "Грильяж"</v>
      </c>
      <c r="H2576">
        <f>VLOOKUP(D2576,Товар!A:F,6,0)</f>
        <v>200</v>
      </c>
      <c r="I2576">
        <f>VLOOKUP(D2576,Товар!A:F,5,0)</f>
        <v>300</v>
      </c>
      <c r="J2576">
        <f>I2576*E2576</f>
        <v>120000</v>
      </c>
      <c r="K2576" t="str">
        <f>VLOOKUP(C2576,Магазин!A:C,2,0)</f>
        <v>Промышленный</v>
      </c>
    </row>
    <row r="2577" spans="1:11" hidden="1" x14ac:dyDescent="0.2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 Товар!A:F,3,0)</f>
        <v>Шоколадные конфеты ассорти</v>
      </c>
      <c r="H2577">
        <f>VLOOKUP(D2577,Товар!A:F,6,0)</f>
        <v>375</v>
      </c>
      <c r="I2577">
        <f>VLOOKUP(D2577,Товар!A:F,5,0)</f>
        <v>400</v>
      </c>
      <c r="J2577">
        <f>I2577*E2577</f>
        <v>160000</v>
      </c>
      <c r="K2577" t="str">
        <f>VLOOKUP(C2577,Магазин!A:C,2,0)</f>
        <v>Промышленный</v>
      </c>
    </row>
    <row r="2578" spans="1:11" hidden="1" x14ac:dyDescent="0.2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 Товар!A:F,3,0)</f>
        <v>Батончик соевый</v>
      </c>
      <c r="H2578">
        <f>VLOOKUP(D2578,Товар!A:F,6,0)</f>
        <v>110</v>
      </c>
      <c r="I2578">
        <f>VLOOKUP(D2578,Товар!A:F,5,0)</f>
        <v>250</v>
      </c>
      <c r="J2578">
        <f>I2578*E2578</f>
        <v>50000</v>
      </c>
      <c r="K2578" t="str">
        <f>VLOOKUP(C2578,Магазин!A:C,2,0)</f>
        <v>Заречный</v>
      </c>
    </row>
    <row r="2579" spans="1:11" hidden="1" x14ac:dyDescent="0.2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 Товар!A:F,3,0)</f>
        <v>Заяц шоколадный большой</v>
      </c>
      <c r="H2579">
        <f>VLOOKUP(D2579,Товар!A:F,6,0)</f>
        <v>250</v>
      </c>
      <c r="I2579">
        <f>VLOOKUP(D2579,Товар!A:F,5,0)</f>
        <v>1</v>
      </c>
      <c r="J2579">
        <f>I2579*E2579</f>
        <v>200</v>
      </c>
      <c r="K2579" t="str">
        <f>VLOOKUP(C2579,Магазин!A:C,2,0)</f>
        <v>Заречный</v>
      </c>
    </row>
    <row r="2580" spans="1:11" hidden="1" x14ac:dyDescent="0.2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 Товар!A:F,3,0)</f>
        <v>Заяц шоколадный малый</v>
      </c>
      <c r="H2580">
        <f>VLOOKUP(D2580,Товар!A:F,6,0)</f>
        <v>300</v>
      </c>
      <c r="I2580">
        <f>VLOOKUP(D2580,Товар!A:F,5,0)</f>
        <v>6</v>
      </c>
      <c r="J2580">
        <f>I2580*E2580</f>
        <v>1200</v>
      </c>
      <c r="K2580" t="str">
        <f>VLOOKUP(C2580,Магазин!A:C,2,0)</f>
        <v>Заречный</v>
      </c>
    </row>
    <row r="2581" spans="1:11" hidden="1" x14ac:dyDescent="0.2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 Товар!A:F,3,0)</f>
        <v>Карамель "Барбарис"</v>
      </c>
      <c r="H2581">
        <f>VLOOKUP(D2581,Товар!A:F,6,0)</f>
        <v>50</v>
      </c>
      <c r="I2581">
        <f>VLOOKUP(D2581,Товар!A:F,5,0)</f>
        <v>250</v>
      </c>
      <c r="J2581">
        <f>I2581*E2581</f>
        <v>50000</v>
      </c>
      <c r="K2581" t="str">
        <f>VLOOKUP(C2581,Магазин!A:C,2,0)</f>
        <v>Заречный</v>
      </c>
    </row>
    <row r="2582" spans="1:11" hidden="1" x14ac:dyDescent="0.2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 Товар!A:F,3,0)</f>
        <v>Карамель "Взлетная"</v>
      </c>
      <c r="H2582">
        <f>VLOOKUP(D2582,Товар!A:F,6,0)</f>
        <v>90</v>
      </c>
      <c r="I2582">
        <f>VLOOKUP(D2582,Товар!A:F,5,0)</f>
        <v>500</v>
      </c>
      <c r="J2582">
        <f>I2582*E2582</f>
        <v>100000</v>
      </c>
      <c r="K2582" t="str">
        <f>VLOOKUP(C2582,Магазин!A:C,2,0)</f>
        <v>Заречный</v>
      </c>
    </row>
    <row r="2583" spans="1:11" hidden="1" x14ac:dyDescent="0.2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 Товар!A:F,3,0)</f>
        <v>Карамель "Раковая шейка"</v>
      </c>
      <c r="H2583">
        <f>VLOOKUP(D2583,Товар!A:F,6,0)</f>
        <v>600</v>
      </c>
      <c r="I2583">
        <f>VLOOKUP(D2583,Товар!A:F,5,0)</f>
        <v>1000</v>
      </c>
      <c r="J2583">
        <f>I2583*E2583</f>
        <v>200000</v>
      </c>
      <c r="K2583" t="str">
        <f>VLOOKUP(C2583,Магазин!A:C,2,0)</f>
        <v>Заречный</v>
      </c>
    </row>
    <row r="2584" spans="1:11" hidden="1" x14ac:dyDescent="0.2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 Товар!A:F,3,0)</f>
        <v>Карамель клубничная</v>
      </c>
      <c r="H2584">
        <f>VLOOKUP(D2584,Товар!A:F,6,0)</f>
        <v>100</v>
      </c>
      <c r="I2584">
        <f>VLOOKUP(D2584,Товар!A:F,5,0)</f>
        <v>500</v>
      </c>
      <c r="J2584">
        <f>I2584*E2584</f>
        <v>100000</v>
      </c>
      <c r="K2584" t="str">
        <f>VLOOKUP(C2584,Магазин!A:C,2,0)</f>
        <v>Заречный</v>
      </c>
    </row>
    <row r="2585" spans="1:11" hidden="1" x14ac:dyDescent="0.2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 Товар!A:F,3,0)</f>
        <v>Карамель лимонная</v>
      </c>
      <c r="H2585">
        <f>VLOOKUP(D2585,Товар!A:F,6,0)</f>
        <v>55</v>
      </c>
      <c r="I2585">
        <f>VLOOKUP(D2585,Товар!A:F,5,0)</f>
        <v>250</v>
      </c>
      <c r="J2585">
        <f>I2585*E2585</f>
        <v>50000</v>
      </c>
      <c r="K2585" t="str">
        <f>VLOOKUP(C2585,Магазин!A:C,2,0)</f>
        <v>Заречный</v>
      </c>
    </row>
    <row r="2586" spans="1:11" hidden="1" x14ac:dyDescent="0.2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 Товар!A:F,3,0)</f>
        <v>Карамель мятная</v>
      </c>
      <c r="H2586">
        <f>VLOOKUP(D2586,Товар!A:F,6,0)</f>
        <v>85</v>
      </c>
      <c r="I2586">
        <f>VLOOKUP(D2586,Товар!A:F,5,0)</f>
        <v>500</v>
      </c>
      <c r="J2586">
        <f>I2586*E2586</f>
        <v>100000</v>
      </c>
      <c r="K2586" t="str">
        <f>VLOOKUP(C2586,Магазин!A:C,2,0)</f>
        <v>Заречный</v>
      </c>
    </row>
    <row r="2587" spans="1:11" hidden="1" x14ac:dyDescent="0.2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 Товар!A:F,3,0)</f>
        <v>Клюква в сахаре</v>
      </c>
      <c r="H2587">
        <f>VLOOKUP(D2587,Товар!A:F,6,0)</f>
        <v>220</v>
      </c>
      <c r="I2587">
        <f>VLOOKUP(D2587,Товар!A:F,5,0)</f>
        <v>300</v>
      </c>
      <c r="J2587">
        <f>I2587*E2587</f>
        <v>60000</v>
      </c>
      <c r="K2587" t="str">
        <f>VLOOKUP(C2587,Магазин!A:C,2,0)</f>
        <v>Заречный</v>
      </c>
    </row>
    <row r="2588" spans="1:11" hidden="1" x14ac:dyDescent="0.2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 Товар!A:F,3,0)</f>
        <v>Курага в шоколаде</v>
      </c>
      <c r="H2588">
        <f>VLOOKUP(D2588,Товар!A:F,6,0)</f>
        <v>300</v>
      </c>
      <c r="I2588">
        <f>VLOOKUP(D2588,Товар!A:F,5,0)</f>
        <v>250</v>
      </c>
      <c r="J2588">
        <f>I2588*E2588</f>
        <v>50000</v>
      </c>
      <c r="K2588" t="str">
        <f>VLOOKUP(C2588,Магазин!A:C,2,0)</f>
        <v>Заречный</v>
      </c>
    </row>
    <row r="2589" spans="1:11" hidden="1" x14ac:dyDescent="0.2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 Товар!A:F,3,0)</f>
        <v>Леденец "Петушок"</v>
      </c>
      <c r="H2589">
        <f>VLOOKUP(D2589,Товар!A:F,6,0)</f>
        <v>20</v>
      </c>
      <c r="I2589">
        <f>VLOOKUP(D2589,Товар!A:F,5,0)</f>
        <v>1</v>
      </c>
      <c r="J2589">
        <f>I2589*E2589</f>
        <v>200</v>
      </c>
      <c r="K2589" t="str">
        <f>VLOOKUP(C2589,Магазин!A:C,2,0)</f>
        <v>Заречный</v>
      </c>
    </row>
    <row r="2590" spans="1:11" hidden="1" x14ac:dyDescent="0.2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 Товар!A:F,3,0)</f>
        <v>Леденцы фруктовые драже</v>
      </c>
      <c r="H2590">
        <f>VLOOKUP(D2590,Товар!A:F,6,0)</f>
        <v>120</v>
      </c>
      <c r="I2590">
        <f>VLOOKUP(D2590,Товар!A:F,5,0)</f>
        <v>150</v>
      </c>
      <c r="J2590">
        <f>I2590*E2590</f>
        <v>30000</v>
      </c>
      <c r="K2590" t="str">
        <f>VLOOKUP(C2590,Магазин!A:C,2,0)</f>
        <v>Заречный</v>
      </c>
    </row>
    <row r="2591" spans="1:11" hidden="1" x14ac:dyDescent="0.2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 Товар!A:F,3,0)</f>
        <v>Мармелад в шоколаде</v>
      </c>
      <c r="H2591">
        <f>VLOOKUP(D2591,Товар!A:F,6,0)</f>
        <v>120</v>
      </c>
      <c r="I2591">
        <f>VLOOKUP(D2591,Товар!A:F,5,0)</f>
        <v>150</v>
      </c>
      <c r="J2591">
        <f>I2591*E2591</f>
        <v>30000</v>
      </c>
      <c r="K2591" t="str">
        <f>VLOOKUP(C2591,Магазин!A:C,2,0)</f>
        <v>Заречный</v>
      </c>
    </row>
    <row r="2592" spans="1:11" hidden="1" x14ac:dyDescent="0.2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 Товар!A:F,3,0)</f>
        <v>Мармелад желейный фигурки</v>
      </c>
      <c r="H2592">
        <f>VLOOKUP(D2592,Товар!A:F,6,0)</f>
        <v>170</v>
      </c>
      <c r="I2592">
        <f>VLOOKUP(D2592,Товар!A:F,5,0)</f>
        <v>700</v>
      </c>
      <c r="J2592">
        <f>I2592*E2592</f>
        <v>140000</v>
      </c>
      <c r="K2592" t="str">
        <f>VLOOKUP(C2592,Магазин!A:C,2,0)</f>
        <v>Заречный</v>
      </c>
    </row>
    <row r="2593" spans="1:11" hidden="1" x14ac:dyDescent="0.2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 Товар!A:F,3,0)</f>
        <v>Мармелад лимонный</v>
      </c>
      <c r="H2593">
        <f>VLOOKUP(D2593,Товар!A:F,6,0)</f>
        <v>120</v>
      </c>
      <c r="I2593">
        <f>VLOOKUP(D2593,Товар!A:F,5,0)</f>
        <v>500</v>
      </c>
      <c r="J2593">
        <f>I2593*E2593</f>
        <v>100000</v>
      </c>
      <c r="K2593" t="str">
        <f>VLOOKUP(C2593,Магазин!A:C,2,0)</f>
        <v>Заречный</v>
      </c>
    </row>
    <row r="2594" spans="1:11" hidden="1" x14ac:dyDescent="0.2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 Товар!A:F,3,0)</f>
        <v>Мармелад сливовый</v>
      </c>
      <c r="H2594">
        <f>VLOOKUP(D2594,Товар!A:F,6,0)</f>
        <v>110</v>
      </c>
      <c r="I2594">
        <f>VLOOKUP(D2594,Товар!A:F,5,0)</f>
        <v>500</v>
      </c>
      <c r="J2594">
        <f>I2594*E2594</f>
        <v>100000</v>
      </c>
      <c r="K2594" t="str">
        <f>VLOOKUP(C2594,Магазин!A:C,2,0)</f>
        <v>Заречный</v>
      </c>
    </row>
    <row r="2595" spans="1:11" hidden="1" x14ac:dyDescent="0.2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 Товар!A:F,3,0)</f>
        <v>Мармелад фруктовый</v>
      </c>
      <c r="H2595">
        <f>VLOOKUP(D2595,Товар!A:F,6,0)</f>
        <v>120</v>
      </c>
      <c r="I2595">
        <f>VLOOKUP(D2595,Товар!A:F,5,0)</f>
        <v>600</v>
      </c>
      <c r="J2595">
        <f>I2595*E2595</f>
        <v>120000</v>
      </c>
      <c r="K2595" t="str">
        <f>VLOOKUP(C2595,Магазин!A:C,2,0)</f>
        <v>Заречный</v>
      </c>
    </row>
    <row r="2596" spans="1:11" hidden="1" x14ac:dyDescent="0.2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 Товар!A:F,3,0)</f>
        <v>Мармелад яблочный</v>
      </c>
      <c r="H2596">
        <f>VLOOKUP(D2596,Товар!A:F,6,0)</f>
        <v>180</v>
      </c>
      <c r="I2596">
        <f>VLOOKUP(D2596,Товар!A:F,5,0)</f>
        <v>1000</v>
      </c>
      <c r="J2596">
        <f>I2596*E2596</f>
        <v>200000</v>
      </c>
      <c r="K2596" t="str">
        <f>VLOOKUP(C2596,Магазин!A:C,2,0)</f>
        <v>Заречный</v>
      </c>
    </row>
    <row r="2597" spans="1:11" hidden="1" x14ac:dyDescent="0.2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 Товар!A:F,3,0)</f>
        <v>Набор конфет "Новогодний"</v>
      </c>
      <c r="H2597">
        <f>VLOOKUP(D2597,Товар!A:F,6,0)</f>
        <v>350</v>
      </c>
      <c r="I2597">
        <f>VLOOKUP(D2597,Товар!A:F,5,0)</f>
        <v>200</v>
      </c>
      <c r="J2597">
        <f>I2597*E2597</f>
        <v>40000</v>
      </c>
      <c r="K2597" t="str">
        <f>VLOOKUP(C2597,Магазин!A:C,2,0)</f>
        <v>Заречный</v>
      </c>
    </row>
    <row r="2598" spans="1:11" hidden="1" x14ac:dyDescent="0.2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 Товар!A:F,3,0)</f>
        <v>Пастила ванильная</v>
      </c>
      <c r="H2598">
        <f>VLOOKUP(D2598,Товар!A:F,6,0)</f>
        <v>125</v>
      </c>
      <c r="I2598">
        <f>VLOOKUP(D2598,Товар!A:F,5,0)</f>
        <v>250</v>
      </c>
      <c r="J2598">
        <f>I2598*E2598</f>
        <v>50000</v>
      </c>
      <c r="K2598" t="str">
        <f>VLOOKUP(C2598,Магазин!A:C,2,0)</f>
        <v>Заречный</v>
      </c>
    </row>
    <row r="2599" spans="1:11" hidden="1" x14ac:dyDescent="0.2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 Товар!A:F,3,0)</f>
        <v>Пастила с клюквенным соком</v>
      </c>
      <c r="H2599">
        <f>VLOOKUP(D2599,Товар!A:F,6,0)</f>
        <v>140</v>
      </c>
      <c r="I2599">
        <f>VLOOKUP(D2599,Товар!A:F,5,0)</f>
        <v>300</v>
      </c>
      <c r="J2599">
        <f>I2599*E2599</f>
        <v>60000</v>
      </c>
      <c r="K2599" t="str">
        <f>VLOOKUP(C2599,Магазин!A:C,2,0)</f>
        <v>Заречный</v>
      </c>
    </row>
    <row r="2600" spans="1:11" hidden="1" x14ac:dyDescent="0.2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 Товар!A:F,3,0)</f>
        <v>Сладкая плитка соевая</v>
      </c>
      <c r="H2600">
        <f>VLOOKUP(D2600,Товар!A:F,6,0)</f>
        <v>55</v>
      </c>
      <c r="I2600">
        <f>VLOOKUP(D2600,Товар!A:F,5,0)</f>
        <v>100</v>
      </c>
      <c r="J2600">
        <f>I2600*E2600</f>
        <v>20000</v>
      </c>
      <c r="K2600" t="str">
        <f>VLOOKUP(C2600,Магазин!A:C,2,0)</f>
        <v>Заречный</v>
      </c>
    </row>
    <row r="2601" spans="1:11" hidden="1" x14ac:dyDescent="0.2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 Товар!A:F,3,0)</f>
        <v>Суфле в шоколаде</v>
      </c>
      <c r="H2601">
        <f>VLOOKUP(D2601,Товар!A:F,6,0)</f>
        <v>115</v>
      </c>
      <c r="I2601">
        <f>VLOOKUP(D2601,Товар!A:F,5,0)</f>
        <v>250</v>
      </c>
      <c r="J2601">
        <f>I2601*E2601</f>
        <v>50000</v>
      </c>
      <c r="K2601" t="str">
        <f>VLOOKUP(C2601,Магазин!A:C,2,0)</f>
        <v>Заречный</v>
      </c>
    </row>
    <row r="2602" spans="1:11" hidden="1" x14ac:dyDescent="0.2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 Товар!A:F,3,0)</f>
        <v>Чернослив в шоколаде</v>
      </c>
      <c r="H2602">
        <f>VLOOKUP(D2602,Товар!A:F,6,0)</f>
        <v>300</v>
      </c>
      <c r="I2602">
        <f>VLOOKUP(D2602,Товар!A:F,5,0)</f>
        <v>250</v>
      </c>
      <c r="J2602">
        <f>I2602*E2602</f>
        <v>50000</v>
      </c>
      <c r="K2602" t="str">
        <f>VLOOKUP(C2602,Магазин!A:C,2,0)</f>
        <v>Заречный</v>
      </c>
    </row>
    <row r="2603" spans="1:11" hidden="1" x14ac:dyDescent="0.2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 Товар!A:F,3,0)</f>
        <v>Шоколад молочный</v>
      </c>
      <c r="H2603">
        <f>VLOOKUP(D2603,Товар!A:F,6,0)</f>
        <v>75</v>
      </c>
      <c r="I2603">
        <f>VLOOKUP(D2603,Товар!A:F,5,0)</f>
        <v>100</v>
      </c>
      <c r="J2603">
        <f>I2603*E2603</f>
        <v>20000</v>
      </c>
      <c r="K2603" t="str">
        <f>VLOOKUP(C2603,Магазин!A:C,2,0)</f>
        <v>Заречный</v>
      </c>
    </row>
    <row r="2604" spans="1:11" hidden="1" x14ac:dyDescent="0.2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 Товар!A:F,3,0)</f>
        <v>Шоколад с изюмом</v>
      </c>
      <c r="H2604">
        <f>VLOOKUP(D2604,Товар!A:F,6,0)</f>
        <v>80</v>
      </c>
      <c r="I2604">
        <f>VLOOKUP(D2604,Товар!A:F,5,0)</f>
        <v>80</v>
      </c>
      <c r="J2604">
        <f>I2604*E2604</f>
        <v>16000</v>
      </c>
      <c r="K2604" t="str">
        <f>VLOOKUP(C2604,Магазин!A:C,2,0)</f>
        <v>Заречный</v>
      </c>
    </row>
    <row r="2605" spans="1:11" hidden="1" x14ac:dyDescent="0.2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 Товар!A:F,3,0)</f>
        <v>Шоколад с орехом</v>
      </c>
      <c r="H2605">
        <f>VLOOKUP(D2605,Товар!A:F,6,0)</f>
        <v>90</v>
      </c>
      <c r="I2605">
        <f>VLOOKUP(D2605,Товар!A:F,5,0)</f>
        <v>100</v>
      </c>
      <c r="J2605">
        <f>I2605*E2605</f>
        <v>20000</v>
      </c>
      <c r="K2605" t="str">
        <f>VLOOKUP(C2605,Магазин!A:C,2,0)</f>
        <v>Заречный</v>
      </c>
    </row>
    <row r="2606" spans="1:11" hidden="1" x14ac:dyDescent="0.2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 Товар!A:F,3,0)</f>
        <v>Шоколад темный</v>
      </c>
      <c r="H2606">
        <f>VLOOKUP(D2606,Товар!A:F,6,0)</f>
        <v>80</v>
      </c>
      <c r="I2606">
        <f>VLOOKUP(D2606,Товар!A:F,5,0)</f>
        <v>100</v>
      </c>
      <c r="J2606">
        <f>I2606*E2606</f>
        <v>20000</v>
      </c>
      <c r="K2606" t="str">
        <f>VLOOKUP(C2606,Магазин!A:C,2,0)</f>
        <v>Заречный</v>
      </c>
    </row>
    <row r="2607" spans="1:11" hidden="1" x14ac:dyDescent="0.2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 Товар!A:F,3,0)</f>
        <v>Шоколадные конфеты "Белочка"</v>
      </c>
      <c r="H2607">
        <f>VLOOKUP(D2607,Товар!A:F,6,0)</f>
        <v>130</v>
      </c>
      <c r="I2607">
        <f>VLOOKUP(D2607,Товар!A:F,5,0)</f>
        <v>200</v>
      </c>
      <c r="J2607">
        <f>I2607*E2607</f>
        <v>40000</v>
      </c>
      <c r="K2607" t="str">
        <f>VLOOKUP(C2607,Магазин!A:C,2,0)</f>
        <v>Заречный</v>
      </c>
    </row>
    <row r="2608" spans="1:11" hidden="1" x14ac:dyDescent="0.2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 Товар!A:F,3,0)</f>
        <v>Шоколадные конфеты "Грильяж"</v>
      </c>
      <c r="H2608">
        <f>VLOOKUP(D2608,Товар!A:F,6,0)</f>
        <v>200</v>
      </c>
      <c r="I2608">
        <f>VLOOKUP(D2608,Товар!A:F,5,0)</f>
        <v>300</v>
      </c>
      <c r="J2608">
        <f>I2608*E2608</f>
        <v>60000</v>
      </c>
      <c r="K2608" t="str">
        <f>VLOOKUP(C2608,Магазин!A:C,2,0)</f>
        <v>Заречный</v>
      </c>
    </row>
    <row r="2609" spans="1:11" hidden="1" x14ac:dyDescent="0.2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 Товар!A:F,3,0)</f>
        <v>Шоколадные конфеты ассорти</v>
      </c>
      <c r="H2609">
        <f>VLOOKUP(D2609,Товар!A:F,6,0)</f>
        <v>375</v>
      </c>
      <c r="I2609">
        <f>VLOOKUP(D2609,Товар!A:F,5,0)</f>
        <v>400</v>
      </c>
      <c r="J2609">
        <f>I2609*E2609</f>
        <v>80000</v>
      </c>
      <c r="K2609" t="str">
        <f>VLOOKUP(C2609,Магазин!A:C,2,0)</f>
        <v>Заречный</v>
      </c>
    </row>
    <row r="2610" spans="1:11" hidden="1" x14ac:dyDescent="0.2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 Товар!A:F,3,0)</f>
        <v>Батончик соевый</v>
      </c>
      <c r="H2610">
        <f>VLOOKUP(D2610,Товар!A:F,6,0)</f>
        <v>110</v>
      </c>
      <c r="I2610">
        <f>VLOOKUP(D2610,Товар!A:F,5,0)</f>
        <v>250</v>
      </c>
      <c r="J2610">
        <f>I2610*E2610</f>
        <v>50000</v>
      </c>
      <c r="K2610" t="str">
        <f>VLOOKUP(C2610,Магазин!A:C,2,0)</f>
        <v>Заречный</v>
      </c>
    </row>
    <row r="2611" spans="1:11" hidden="1" x14ac:dyDescent="0.2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 Товар!A:F,3,0)</f>
        <v>Заяц шоколадный большой</v>
      </c>
      <c r="H2611">
        <f>VLOOKUP(D2611,Товар!A:F,6,0)</f>
        <v>250</v>
      </c>
      <c r="I2611">
        <f>VLOOKUP(D2611,Товар!A:F,5,0)</f>
        <v>1</v>
      </c>
      <c r="J2611">
        <f>I2611*E2611</f>
        <v>200</v>
      </c>
      <c r="K2611" t="str">
        <f>VLOOKUP(C2611,Магазин!A:C,2,0)</f>
        <v>Заречный</v>
      </c>
    </row>
    <row r="2612" spans="1:11" hidden="1" x14ac:dyDescent="0.2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 Товар!A:F,3,0)</f>
        <v>Заяц шоколадный малый</v>
      </c>
      <c r="H2612">
        <f>VLOOKUP(D2612,Товар!A:F,6,0)</f>
        <v>300</v>
      </c>
      <c r="I2612">
        <f>VLOOKUP(D2612,Товар!A:F,5,0)</f>
        <v>6</v>
      </c>
      <c r="J2612">
        <f>I2612*E2612</f>
        <v>1200</v>
      </c>
      <c r="K2612" t="str">
        <f>VLOOKUP(C2612,Магазин!A:C,2,0)</f>
        <v>Заречный</v>
      </c>
    </row>
    <row r="2613" spans="1:11" hidden="1" x14ac:dyDescent="0.2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 Товар!A:F,3,0)</f>
        <v>Карамель "Барбарис"</v>
      </c>
      <c r="H2613">
        <f>VLOOKUP(D2613,Товар!A:F,6,0)</f>
        <v>50</v>
      </c>
      <c r="I2613">
        <f>VLOOKUP(D2613,Товар!A:F,5,0)</f>
        <v>250</v>
      </c>
      <c r="J2613">
        <f>I2613*E2613</f>
        <v>50000</v>
      </c>
      <c r="K2613" t="str">
        <f>VLOOKUP(C2613,Магазин!A:C,2,0)</f>
        <v>Заречный</v>
      </c>
    </row>
    <row r="2614" spans="1:11" hidden="1" x14ac:dyDescent="0.2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 Товар!A:F,3,0)</f>
        <v>Карамель "Взлетная"</v>
      </c>
      <c r="H2614">
        <f>VLOOKUP(D2614,Товар!A:F,6,0)</f>
        <v>90</v>
      </c>
      <c r="I2614">
        <f>VLOOKUP(D2614,Товар!A:F,5,0)</f>
        <v>500</v>
      </c>
      <c r="J2614">
        <f>I2614*E2614</f>
        <v>100000</v>
      </c>
      <c r="K2614" t="str">
        <f>VLOOKUP(C2614,Магазин!A:C,2,0)</f>
        <v>Заречный</v>
      </c>
    </row>
    <row r="2615" spans="1:11" hidden="1" x14ac:dyDescent="0.2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 Товар!A:F,3,0)</f>
        <v>Карамель "Раковая шейка"</v>
      </c>
      <c r="H2615">
        <f>VLOOKUP(D2615,Товар!A:F,6,0)</f>
        <v>600</v>
      </c>
      <c r="I2615">
        <f>VLOOKUP(D2615,Товар!A:F,5,0)</f>
        <v>1000</v>
      </c>
      <c r="J2615">
        <f>I2615*E2615</f>
        <v>200000</v>
      </c>
      <c r="K2615" t="str">
        <f>VLOOKUP(C2615,Магазин!A:C,2,0)</f>
        <v>Заречный</v>
      </c>
    </row>
    <row r="2616" spans="1:11" hidden="1" x14ac:dyDescent="0.2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 Товар!A:F,3,0)</f>
        <v>Карамель клубничная</v>
      </c>
      <c r="H2616">
        <f>VLOOKUP(D2616,Товар!A:F,6,0)</f>
        <v>100</v>
      </c>
      <c r="I2616">
        <f>VLOOKUP(D2616,Товар!A:F,5,0)</f>
        <v>500</v>
      </c>
      <c r="J2616">
        <f>I2616*E2616</f>
        <v>100000</v>
      </c>
      <c r="K2616" t="str">
        <f>VLOOKUP(C2616,Магазин!A:C,2,0)</f>
        <v>Заречный</v>
      </c>
    </row>
    <row r="2617" spans="1:11" hidden="1" x14ac:dyDescent="0.2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 Товар!A:F,3,0)</f>
        <v>Карамель лимонная</v>
      </c>
      <c r="H2617">
        <f>VLOOKUP(D2617,Товар!A:F,6,0)</f>
        <v>55</v>
      </c>
      <c r="I2617">
        <f>VLOOKUP(D2617,Товар!A:F,5,0)</f>
        <v>250</v>
      </c>
      <c r="J2617">
        <f>I2617*E2617</f>
        <v>50000</v>
      </c>
      <c r="K2617" t="str">
        <f>VLOOKUP(C2617,Магазин!A:C,2,0)</f>
        <v>Заречный</v>
      </c>
    </row>
    <row r="2618" spans="1:11" hidden="1" x14ac:dyDescent="0.2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 Товар!A:F,3,0)</f>
        <v>Карамель мятная</v>
      </c>
      <c r="H2618">
        <f>VLOOKUP(D2618,Товар!A:F,6,0)</f>
        <v>85</v>
      </c>
      <c r="I2618">
        <f>VLOOKUP(D2618,Товар!A:F,5,0)</f>
        <v>500</v>
      </c>
      <c r="J2618">
        <f>I2618*E2618</f>
        <v>100000</v>
      </c>
      <c r="K2618" t="str">
        <f>VLOOKUP(C2618,Магазин!A:C,2,0)</f>
        <v>Заречный</v>
      </c>
    </row>
    <row r="2619" spans="1:11" hidden="1" x14ac:dyDescent="0.2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 Товар!A:F,3,0)</f>
        <v>Клюква в сахаре</v>
      </c>
      <c r="H2619">
        <f>VLOOKUP(D2619,Товар!A:F,6,0)</f>
        <v>220</v>
      </c>
      <c r="I2619">
        <f>VLOOKUP(D2619,Товар!A:F,5,0)</f>
        <v>300</v>
      </c>
      <c r="J2619">
        <f>I2619*E2619</f>
        <v>60000</v>
      </c>
      <c r="K2619" t="str">
        <f>VLOOKUP(C2619,Магазин!A:C,2,0)</f>
        <v>Заречный</v>
      </c>
    </row>
    <row r="2620" spans="1:11" hidden="1" x14ac:dyDescent="0.2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 Товар!A:F,3,0)</f>
        <v>Курага в шоколаде</v>
      </c>
      <c r="H2620">
        <f>VLOOKUP(D2620,Товар!A:F,6,0)</f>
        <v>300</v>
      </c>
      <c r="I2620">
        <f>VLOOKUP(D2620,Товар!A:F,5,0)</f>
        <v>250</v>
      </c>
      <c r="J2620">
        <f>I2620*E2620</f>
        <v>50000</v>
      </c>
      <c r="K2620" t="str">
        <f>VLOOKUP(C2620,Магазин!A:C,2,0)</f>
        <v>Заречный</v>
      </c>
    </row>
    <row r="2621" spans="1:11" hidden="1" x14ac:dyDescent="0.2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 Товар!A:F,3,0)</f>
        <v>Леденец "Петушок"</v>
      </c>
      <c r="H2621">
        <f>VLOOKUP(D2621,Товар!A:F,6,0)</f>
        <v>20</v>
      </c>
      <c r="I2621">
        <f>VLOOKUP(D2621,Товар!A:F,5,0)</f>
        <v>1</v>
      </c>
      <c r="J2621">
        <f>I2621*E2621</f>
        <v>200</v>
      </c>
      <c r="K2621" t="str">
        <f>VLOOKUP(C2621,Магазин!A:C,2,0)</f>
        <v>Заречный</v>
      </c>
    </row>
    <row r="2622" spans="1:11" hidden="1" x14ac:dyDescent="0.2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 Товар!A:F,3,0)</f>
        <v>Леденцы фруктовые драже</v>
      </c>
      <c r="H2622">
        <f>VLOOKUP(D2622,Товар!A:F,6,0)</f>
        <v>120</v>
      </c>
      <c r="I2622">
        <f>VLOOKUP(D2622,Товар!A:F,5,0)</f>
        <v>150</v>
      </c>
      <c r="J2622">
        <f>I2622*E2622</f>
        <v>30000</v>
      </c>
      <c r="K2622" t="str">
        <f>VLOOKUP(C2622,Магазин!A:C,2,0)</f>
        <v>Заречный</v>
      </c>
    </row>
    <row r="2623" spans="1:11" hidden="1" x14ac:dyDescent="0.2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 Товар!A:F,3,0)</f>
        <v>Мармелад в шоколаде</v>
      </c>
      <c r="H2623">
        <f>VLOOKUP(D2623,Товар!A:F,6,0)</f>
        <v>120</v>
      </c>
      <c r="I2623">
        <f>VLOOKUP(D2623,Товар!A:F,5,0)</f>
        <v>150</v>
      </c>
      <c r="J2623">
        <f>I2623*E2623</f>
        <v>30000</v>
      </c>
      <c r="K2623" t="str">
        <f>VLOOKUP(C2623,Магазин!A:C,2,0)</f>
        <v>Заречный</v>
      </c>
    </row>
    <row r="2624" spans="1:11" hidden="1" x14ac:dyDescent="0.2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 Товар!A:F,3,0)</f>
        <v>Мармелад желейный фигурки</v>
      </c>
      <c r="H2624">
        <f>VLOOKUP(D2624,Товар!A:F,6,0)</f>
        <v>170</v>
      </c>
      <c r="I2624">
        <f>VLOOKUP(D2624,Товар!A:F,5,0)</f>
        <v>700</v>
      </c>
      <c r="J2624">
        <f>I2624*E2624</f>
        <v>140000</v>
      </c>
      <c r="K2624" t="str">
        <f>VLOOKUP(C2624,Магазин!A:C,2,0)</f>
        <v>Заречный</v>
      </c>
    </row>
    <row r="2625" spans="1:11" hidden="1" x14ac:dyDescent="0.2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 Товар!A:F,3,0)</f>
        <v>Мармелад лимонный</v>
      </c>
      <c r="H2625">
        <f>VLOOKUP(D2625,Товар!A:F,6,0)</f>
        <v>120</v>
      </c>
      <c r="I2625">
        <f>VLOOKUP(D2625,Товар!A:F,5,0)</f>
        <v>500</v>
      </c>
      <c r="J2625">
        <f>I2625*E2625</f>
        <v>100000</v>
      </c>
      <c r="K2625" t="str">
        <f>VLOOKUP(C2625,Магазин!A:C,2,0)</f>
        <v>Заречный</v>
      </c>
    </row>
    <row r="2626" spans="1:11" hidden="1" x14ac:dyDescent="0.2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 Товар!A:F,3,0)</f>
        <v>Мармелад сливовый</v>
      </c>
      <c r="H2626">
        <f>VLOOKUP(D2626,Товар!A:F,6,0)</f>
        <v>110</v>
      </c>
      <c r="I2626">
        <f>VLOOKUP(D2626,Товар!A:F,5,0)</f>
        <v>500</v>
      </c>
      <c r="J2626">
        <f>I2626*E2626</f>
        <v>100000</v>
      </c>
      <c r="K2626" t="str">
        <f>VLOOKUP(C2626,Магазин!A:C,2,0)</f>
        <v>Заречный</v>
      </c>
    </row>
    <row r="2627" spans="1:11" hidden="1" x14ac:dyDescent="0.2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 Товар!A:F,3,0)</f>
        <v>Мармелад фруктовый</v>
      </c>
      <c r="H2627">
        <f>VLOOKUP(D2627,Товар!A:F,6,0)</f>
        <v>120</v>
      </c>
      <c r="I2627">
        <f>VLOOKUP(D2627,Товар!A:F,5,0)</f>
        <v>600</v>
      </c>
      <c r="J2627">
        <f>I2627*E2627</f>
        <v>120000</v>
      </c>
      <c r="K2627" t="str">
        <f>VLOOKUP(C2627,Магазин!A:C,2,0)</f>
        <v>Заречный</v>
      </c>
    </row>
    <row r="2628" spans="1:11" hidden="1" x14ac:dyDescent="0.2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 Товар!A:F,3,0)</f>
        <v>Мармелад яблочный</v>
      </c>
      <c r="H2628">
        <f>VLOOKUP(D2628,Товар!A:F,6,0)</f>
        <v>180</v>
      </c>
      <c r="I2628">
        <f>VLOOKUP(D2628,Товар!A:F,5,0)</f>
        <v>1000</v>
      </c>
      <c r="J2628">
        <f>I2628*E2628</f>
        <v>200000</v>
      </c>
      <c r="K2628" t="str">
        <f>VLOOKUP(C2628,Магазин!A:C,2,0)</f>
        <v>Заречный</v>
      </c>
    </row>
    <row r="2629" spans="1:11" hidden="1" x14ac:dyDescent="0.2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 Товар!A:F,3,0)</f>
        <v>Набор конфет "Новогодний"</v>
      </c>
      <c r="H2629">
        <f>VLOOKUP(D2629,Товар!A:F,6,0)</f>
        <v>350</v>
      </c>
      <c r="I2629">
        <f>VLOOKUP(D2629,Товар!A:F,5,0)</f>
        <v>200</v>
      </c>
      <c r="J2629">
        <f>I2629*E2629</f>
        <v>40000</v>
      </c>
      <c r="K2629" t="str">
        <f>VLOOKUP(C2629,Магазин!A:C,2,0)</f>
        <v>Заречный</v>
      </c>
    </row>
    <row r="2630" spans="1:11" hidden="1" x14ac:dyDescent="0.2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 Товар!A:F,3,0)</f>
        <v>Пастила ванильная</v>
      </c>
      <c r="H2630">
        <f>VLOOKUP(D2630,Товар!A:F,6,0)</f>
        <v>125</v>
      </c>
      <c r="I2630">
        <f>VLOOKUP(D2630,Товар!A:F,5,0)</f>
        <v>250</v>
      </c>
      <c r="J2630">
        <f>I2630*E2630</f>
        <v>50000</v>
      </c>
      <c r="K2630" t="str">
        <f>VLOOKUP(C2630,Магазин!A:C,2,0)</f>
        <v>Заречный</v>
      </c>
    </row>
    <row r="2631" spans="1:11" hidden="1" x14ac:dyDescent="0.2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 Товар!A:F,3,0)</f>
        <v>Пастила с клюквенным соком</v>
      </c>
      <c r="H2631">
        <f>VLOOKUP(D2631,Товар!A:F,6,0)</f>
        <v>140</v>
      </c>
      <c r="I2631">
        <f>VLOOKUP(D2631,Товар!A:F,5,0)</f>
        <v>300</v>
      </c>
      <c r="J2631">
        <f>I2631*E2631</f>
        <v>60000</v>
      </c>
      <c r="K2631" t="str">
        <f>VLOOKUP(C2631,Магазин!A:C,2,0)</f>
        <v>Заречный</v>
      </c>
    </row>
    <row r="2632" spans="1:11" hidden="1" x14ac:dyDescent="0.2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 Товар!A:F,3,0)</f>
        <v>Сладкая плитка соевая</v>
      </c>
      <c r="H2632">
        <f>VLOOKUP(D2632,Товар!A:F,6,0)</f>
        <v>55</v>
      </c>
      <c r="I2632">
        <f>VLOOKUP(D2632,Товар!A:F,5,0)</f>
        <v>100</v>
      </c>
      <c r="J2632">
        <f>I2632*E2632</f>
        <v>20000</v>
      </c>
      <c r="K2632" t="str">
        <f>VLOOKUP(C2632,Магазин!A:C,2,0)</f>
        <v>Заречный</v>
      </c>
    </row>
    <row r="2633" spans="1:11" hidden="1" x14ac:dyDescent="0.2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 Товар!A:F,3,0)</f>
        <v>Суфле в шоколаде</v>
      </c>
      <c r="H2633">
        <f>VLOOKUP(D2633,Товар!A:F,6,0)</f>
        <v>115</v>
      </c>
      <c r="I2633">
        <f>VLOOKUP(D2633,Товар!A:F,5,0)</f>
        <v>250</v>
      </c>
      <c r="J2633">
        <f>I2633*E2633</f>
        <v>50000</v>
      </c>
      <c r="K2633" t="str">
        <f>VLOOKUP(C2633,Магазин!A:C,2,0)</f>
        <v>Заречный</v>
      </c>
    </row>
    <row r="2634" spans="1:11" hidden="1" x14ac:dyDescent="0.2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 Товар!A:F,3,0)</f>
        <v>Чернослив в шоколаде</v>
      </c>
      <c r="H2634">
        <f>VLOOKUP(D2634,Товар!A:F,6,0)</f>
        <v>300</v>
      </c>
      <c r="I2634">
        <f>VLOOKUP(D2634,Товар!A:F,5,0)</f>
        <v>250</v>
      </c>
      <c r="J2634">
        <f>I2634*E2634</f>
        <v>50000</v>
      </c>
      <c r="K2634" t="str">
        <f>VLOOKUP(C2634,Магазин!A:C,2,0)</f>
        <v>Заречный</v>
      </c>
    </row>
    <row r="2635" spans="1:11" hidden="1" x14ac:dyDescent="0.2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 Товар!A:F,3,0)</f>
        <v>Шоколад молочный</v>
      </c>
      <c r="H2635">
        <f>VLOOKUP(D2635,Товар!A:F,6,0)</f>
        <v>75</v>
      </c>
      <c r="I2635">
        <f>VLOOKUP(D2635,Товар!A:F,5,0)</f>
        <v>100</v>
      </c>
      <c r="J2635">
        <f>I2635*E2635</f>
        <v>20000</v>
      </c>
      <c r="K2635" t="str">
        <f>VLOOKUP(C2635,Магазин!A:C,2,0)</f>
        <v>Заречный</v>
      </c>
    </row>
    <row r="2636" spans="1:11" hidden="1" x14ac:dyDescent="0.2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 Товар!A:F,3,0)</f>
        <v>Шоколад с изюмом</v>
      </c>
      <c r="H2636">
        <f>VLOOKUP(D2636,Товар!A:F,6,0)</f>
        <v>80</v>
      </c>
      <c r="I2636">
        <f>VLOOKUP(D2636,Товар!A:F,5,0)</f>
        <v>80</v>
      </c>
      <c r="J2636">
        <f>I2636*E2636</f>
        <v>16000</v>
      </c>
      <c r="K2636" t="str">
        <f>VLOOKUP(C2636,Магазин!A:C,2,0)</f>
        <v>Заречный</v>
      </c>
    </row>
    <row r="2637" spans="1:11" hidden="1" x14ac:dyDescent="0.2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 Товар!A:F,3,0)</f>
        <v>Шоколад с орехом</v>
      </c>
      <c r="H2637">
        <f>VLOOKUP(D2637,Товар!A:F,6,0)</f>
        <v>90</v>
      </c>
      <c r="I2637">
        <f>VLOOKUP(D2637,Товар!A:F,5,0)</f>
        <v>100</v>
      </c>
      <c r="J2637">
        <f>I2637*E2637</f>
        <v>20000</v>
      </c>
      <c r="K2637" t="str">
        <f>VLOOKUP(C2637,Магазин!A:C,2,0)</f>
        <v>Заречный</v>
      </c>
    </row>
    <row r="2638" spans="1:11" hidden="1" x14ac:dyDescent="0.2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 Товар!A:F,3,0)</f>
        <v>Шоколад темный</v>
      </c>
      <c r="H2638">
        <f>VLOOKUP(D2638,Товар!A:F,6,0)</f>
        <v>80</v>
      </c>
      <c r="I2638">
        <f>VLOOKUP(D2638,Товар!A:F,5,0)</f>
        <v>100</v>
      </c>
      <c r="J2638">
        <f>I2638*E2638</f>
        <v>20000</v>
      </c>
      <c r="K2638" t="str">
        <f>VLOOKUP(C2638,Магазин!A:C,2,0)</f>
        <v>Заречный</v>
      </c>
    </row>
    <row r="2639" spans="1:11" hidden="1" x14ac:dyDescent="0.2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 Товар!A:F,3,0)</f>
        <v>Шоколадные конфеты "Белочка"</v>
      </c>
      <c r="H2639">
        <f>VLOOKUP(D2639,Товар!A:F,6,0)</f>
        <v>130</v>
      </c>
      <c r="I2639">
        <f>VLOOKUP(D2639,Товар!A:F,5,0)</f>
        <v>200</v>
      </c>
      <c r="J2639">
        <f>I2639*E2639</f>
        <v>40000</v>
      </c>
      <c r="K2639" t="str">
        <f>VLOOKUP(C2639,Магазин!A:C,2,0)</f>
        <v>Заречный</v>
      </c>
    </row>
    <row r="2640" spans="1:11" hidden="1" x14ac:dyDescent="0.2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 Товар!A:F,3,0)</f>
        <v>Шоколадные конфеты "Грильяж"</v>
      </c>
      <c r="H2640">
        <f>VLOOKUP(D2640,Товар!A:F,6,0)</f>
        <v>200</v>
      </c>
      <c r="I2640">
        <f>VLOOKUP(D2640,Товар!A:F,5,0)</f>
        <v>300</v>
      </c>
      <c r="J2640">
        <f>I2640*E2640</f>
        <v>60000</v>
      </c>
      <c r="K2640" t="str">
        <f>VLOOKUP(C2640,Магазин!A:C,2,0)</f>
        <v>Заречный</v>
      </c>
    </row>
    <row r="2641" spans="1:11" hidden="1" x14ac:dyDescent="0.2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 Товар!A:F,3,0)</f>
        <v>Шоколадные конфеты ассорти</v>
      </c>
      <c r="H2641">
        <f>VLOOKUP(D2641,Товар!A:F,6,0)</f>
        <v>375</v>
      </c>
      <c r="I2641">
        <f>VLOOKUP(D2641,Товар!A:F,5,0)</f>
        <v>400</v>
      </c>
      <c r="J2641">
        <f>I2641*E2641</f>
        <v>80000</v>
      </c>
      <c r="K2641" t="str">
        <f>VLOOKUP(C2641,Магазин!A:C,2,0)</f>
        <v>Заречный</v>
      </c>
    </row>
    <row r="2642" spans="1:11" hidden="1" x14ac:dyDescent="0.2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 Товар!A:F,3,0)</f>
        <v>Батончик соевый</v>
      </c>
      <c r="H2642">
        <f>VLOOKUP(D2642,Товар!A:F,6,0)</f>
        <v>110</v>
      </c>
      <c r="I2642">
        <f>VLOOKUP(D2642,Товар!A:F,5,0)</f>
        <v>250</v>
      </c>
      <c r="J2642">
        <f>I2642*E2642</f>
        <v>50000</v>
      </c>
      <c r="K2642" t="str">
        <f>VLOOKUP(C2642,Магазин!A:C,2,0)</f>
        <v>Заречный</v>
      </c>
    </row>
    <row r="2643" spans="1:11" hidden="1" x14ac:dyDescent="0.2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 Товар!A:F,3,0)</f>
        <v>Заяц шоколадный большой</v>
      </c>
      <c r="H2643">
        <f>VLOOKUP(D2643,Товар!A:F,6,0)</f>
        <v>250</v>
      </c>
      <c r="I2643">
        <f>VLOOKUP(D2643,Товар!A:F,5,0)</f>
        <v>1</v>
      </c>
      <c r="J2643">
        <f>I2643*E2643</f>
        <v>200</v>
      </c>
      <c r="K2643" t="str">
        <f>VLOOKUP(C2643,Магазин!A:C,2,0)</f>
        <v>Заречный</v>
      </c>
    </row>
    <row r="2644" spans="1:11" hidden="1" x14ac:dyDescent="0.2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 Товар!A:F,3,0)</f>
        <v>Заяц шоколадный малый</v>
      </c>
      <c r="H2644">
        <f>VLOOKUP(D2644,Товар!A:F,6,0)</f>
        <v>300</v>
      </c>
      <c r="I2644">
        <f>VLOOKUP(D2644,Товар!A:F,5,0)</f>
        <v>6</v>
      </c>
      <c r="J2644">
        <f>I2644*E2644</f>
        <v>1200</v>
      </c>
      <c r="K2644" t="str">
        <f>VLOOKUP(C2644,Магазин!A:C,2,0)</f>
        <v>Заречный</v>
      </c>
    </row>
    <row r="2645" spans="1:11" hidden="1" x14ac:dyDescent="0.2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 Товар!A:F,3,0)</f>
        <v>Карамель "Барбарис"</v>
      </c>
      <c r="H2645">
        <f>VLOOKUP(D2645,Товар!A:F,6,0)</f>
        <v>50</v>
      </c>
      <c r="I2645">
        <f>VLOOKUP(D2645,Товар!A:F,5,0)</f>
        <v>250</v>
      </c>
      <c r="J2645">
        <f>I2645*E2645</f>
        <v>50000</v>
      </c>
      <c r="K2645" t="str">
        <f>VLOOKUP(C2645,Магазин!A:C,2,0)</f>
        <v>Заречный</v>
      </c>
    </row>
    <row r="2646" spans="1:11" hidden="1" x14ac:dyDescent="0.2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 Товар!A:F,3,0)</f>
        <v>Карамель "Взлетная"</v>
      </c>
      <c r="H2646">
        <f>VLOOKUP(D2646,Товар!A:F,6,0)</f>
        <v>90</v>
      </c>
      <c r="I2646">
        <f>VLOOKUP(D2646,Товар!A:F,5,0)</f>
        <v>500</v>
      </c>
      <c r="J2646">
        <f>I2646*E2646</f>
        <v>100000</v>
      </c>
      <c r="K2646" t="str">
        <f>VLOOKUP(C2646,Магазин!A:C,2,0)</f>
        <v>Заречный</v>
      </c>
    </row>
    <row r="2647" spans="1:11" hidden="1" x14ac:dyDescent="0.2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 Товар!A:F,3,0)</f>
        <v>Карамель "Раковая шейка"</v>
      </c>
      <c r="H2647">
        <f>VLOOKUP(D2647,Товар!A:F,6,0)</f>
        <v>600</v>
      </c>
      <c r="I2647">
        <f>VLOOKUP(D2647,Товар!A:F,5,0)</f>
        <v>1000</v>
      </c>
      <c r="J2647">
        <f>I2647*E2647</f>
        <v>200000</v>
      </c>
      <c r="K2647" t="str">
        <f>VLOOKUP(C2647,Магазин!A:C,2,0)</f>
        <v>Заречный</v>
      </c>
    </row>
    <row r="2648" spans="1:11" hidden="1" x14ac:dyDescent="0.2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 Товар!A:F,3,0)</f>
        <v>Карамель клубничная</v>
      </c>
      <c r="H2648">
        <f>VLOOKUP(D2648,Товар!A:F,6,0)</f>
        <v>100</v>
      </c>
      <c r="I2648">
        <f>VLOOKUP(D2648,Товар!A:F,5,0)</f>
        <v>500</v>
      </c>
      <c r="J2648">
        <f>I2648*E2648</f>
        <v>100000</v>
      </c>
      <c r="K2648" t="str">
        <f>VLOOKUP(C2648,Магазин!A:C,2,0)</f>
        <v>Заречный</v>
      </c>
    </row>
    <row r="2649" spans="1:11" hidden="1" x14ac:dyDescent="0.2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 Товар!A:F,3,0)</f>
        <v>Карамель лимонная</v>
      </c>
      <c r="H2649">
        <f>VLOOKUP(D2649,Товар!A:F,6,0)</f>
        <v>55</v>
      </c>
      <c r="I2649">
        <f>VLOOKUP(D2649,Товар!A:F,5,0)</f>
        <v>250</v>
      </c>
      <c r="J2649">
        <f>I2649*E2649</f>
        <v>50000</v>
      </c>
      <c r="K2649" t="str">
        <f>VLOOKUP(C2649,Магазин!A:C,2,0)</f>
        <v>Заречный</v>
      </c>
    </row>
    <row r="2650" spans="1:11" hidden="1" x14ac:dyDescent="0.2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 Товар!A:F,3,0)</f>
        <v>Карамель мятная</v>
      </c>
      <c r="H2650">
        <f>VLOOKUP(D2650,Товар!A:F,6,0)</f>
        <v>85</v>
      </c>
      <c r="I2650">
        <f>VLOOKUP(D2650,Товар!A:F,5,0)</f>
        <v>500</v>
      </c>
      <c r="J2650">
        <f>I2650*E2650</f>
        <v>100000</v>
      </c>
      <c r="K2650" t="str">
        <f>VLOOKUP(C2650,Магазин!A:C,2,0)</f>
        <v>Заречный</v>
      </c>
    </row>
    <row r="2651" spans="1:11" hidden="1" x14ac:dyDescent="0.2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 Товар!A:F,3,0)</f>
        <v>Клюква в сахаре</v>
      </c>
      <c r="H2651">
        <f>VLOOKUP(D2651,Товар!A:F,6,0)</f>
        <v>220</v>
      </c>
      <c r="I2651">
        <f>VLOOKUP(D2651,Товар!A:F,5,0)</f>
        <v>300</v>
      </c>
      <c r="J2651">
        <f>I2651*E2651</f>
        <v>60000</v>
      </c>
      <c r="K2651" t="str">
        <f>VLOOKUP(C2651,Магазин!A:C,2,0)</f>
        <v>Заречный</v>
      </c>
    </row>
    <row r="2652" spans="1:11" hidden="1" x14ac:dyDescent="0.2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 Товар!A:F,3,0)</f>
        <v>Курага в шоколаде</v>
      </c>
      <c r="H2652">
        <f>VLOOKUP(D2652,Товар!A:F,6,0)</f>
        <v>300</v>
      </c>
      <c r="I2652">
        <f>VLOOKUP(D2652,Товар!A:F,5,0)</f>
        <v>250</v>
      </c>
      <c r="J2652">
        <f>I2652*E2652</f>
        <v>50000</v>
      </c>
      <c r="K2652" t="str">
        <f>VLOOKUP(C2652,Магазин!A:C,2,0)</f>
        <v>Заречный</v>
      </c>
    </row>
    <row r="2653" spans="1:11" hidden="1" x14ac:dyDescent="0.2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 Товар!A:F,3,0)</f>
        <v>Леденец "Петушок"</v>
      </c>
      <c r="H2653">
        <f>VLOOKUP(D2653,Товар!A:F,6,0)</f>
        <v>20</v>
      </c>
      <c r="I2653">
        <f>VLOOKUP(D2653,Товар!A:F,5,0)</f>
        <v>1</v>
      </c>
      <c r="J2653">
        <f>I2653*E2653</f>
        <v>200</v>
      </c>
      <c r="K2653" t="str">
        <f>VLOOKUP(C2653,Магазин!A:C,2,0)</f>
        <v>Заречный</v>
      </c>
    </row>
    <row r="2654" spans="1:11" hidden="1" x14ac:dyDescent="0.2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 Товар!A:F,3,0)</f>
        <v>Леденцы фруктовые драже</v>
      </c>
      <c r="H2654">
        <f>VLOOKUP(D2654,Товар!A:F,6,0)</f>
        <v>120</v>
      </c>
      <c r="I2654">
        <f>VLOOKUP(D2654,Товар!A:F,5,0)</f>
        <v>150</v>
      </c>
      <c r="J2654">
        <f>I2654*E2654</f>
        <v>30000</v>
      </c>
      <c r="K2654" t="str">
        <f>VLOOKUP(C2654,Магазин!A:C,2,0)</f>
        <v>Заречный</v>
      </c>
    </row>
    <row r="2655" spans="1:11" hidden="1" x14ac:dyDescent="0.2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 Товар!A:F,3,0)</f>
        <v>Мармелад в шоколаде</v>
      </c>
      <c r="H2655">
        <f>VLOOKUP(D2655,Товар!A:F,6,0)</f>
        <v>120</v>
      </c>
      <c r="I2655">
        <f>VLOOKUP(D2655,Товар!A:F,5,0)</f>
        <v>150</v>
      </c>
      <c r="J2655">
        <f>I2655*E2655</f>
        <v>30000</v>
      </c>
      <c r="K2655" t="str">
        <f>VLOOKUP(C2655,Магазин!A:C,2,0)</f>
        <v>Заречный</v>
      </c>
    </row>
    <row r="2656" spans="1:11" hidden="1" x14ac:dyDescent="0.2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 Товар!A:F,3,0)</f>
        <v>Мармелад желейный фигурки</v>
      </c>
      <c r="H2656">
        <f>VLOOKUP(D2656,Товар!A:F,6,0)</f>
        <v>170</v>
      </c>
      <c r="I2656">
        <f>VLOOKUP(D2656,Товар!A:F,5,0)</f>
        <v>700</v>
      </c>
      <c r="J2656">
        <f>I2656*E2656</f>
        <v>140000</v>
      </c>
      <c r="K2656" t="str">
        <f>VLOOKUP(C2656,Магазин!A:C,2,0)</f>
        <v>Заречный</v>
      </c>
    </row>
    <row r="2657" spans="1:11" hidden="1" x14ac:dyDescent="0.2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 Товар!A:F,3,0)</f>
        <v>Мармелад лимонный</v>
      </c>
      <c r="H2657">
        <f>VLOOKUP(D2657,Товар!A:F,6,0)</f>
        <v>120</v>
      </c>
      <c r="I2657">
        <f>VLOOKUP(D2657,Товар!A:F,5,0)</f>
        <v>500</v>
      </c>
      <c r="J2657">
        <f>I2657*E2657</f>
        <v>100000</v>
      </c>
      <c r="K2657" t="str">
        <f>VLOOKUP(C2657,Магазин!A:C,2,0)</f>
        <v>Заречный</v>
      </c>
    </row>
    <row r="2658" spans="1:11" hidden="1" x14ac:dyDescent="0.2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 Товар!A:F,3,0)</f>
        <v>Мармелад сливовый</v>
      </c>
      <c r="H2658">
        <f>VLOOKUP(D2658,Товар!A:F,6,0)</f>
        <v>110</v>
      </c>
      <c r="I2658">
        <f>VLOOKUP(D2658,Товар!A:F,5,0)</f>
        <v>500</v>
      </c>
      <c r="J2658">
        <f>I2658*E2658</f>
        <v>100000</v>
      </c>
      <c r="K2658" t="str">
        <f>VLOOKUP(C2658,Магазин!A:C,2,0)</f>
        <v>Заречный</v>
      </c>
    </row>
    <row r="2659" spans="1:11" hidden="1" x14ac:dyDescent="0.2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 Товар!A:F,3,0)</f>
        <v>Мармелад фруктовый</v>
      </c>
      <c r="H2659">
        <f>VLOOKUP(D2659,Товар!A:F,6,0)</f>
        <v>120</v>
      </c>
      <c r="I2659">
        <f>VLOOKUP(D2659,Товар!A:F,5,0)</f>
        <v>600</v>
      </c>
      <c r="J2659">
        <f>I2659*E2659</f>
        <v>120000</v>
      </c>
      <c r="K2659" t="str">
        <f>VLOOKUP(C2659,Магазин!A:C,2,0)</f>
        <v>Заречный</v>
      </c>
    </row>
    <row r="2660" spans="1:11" hidden="1" x14ac:dyDescent="0.2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 Товар!A:F,3,0)</f>
        <v>Мармелад яблочный</v>
      </c>
      <c r="H2660">
        <f>VLOOKUP(D2660,Товар!A:F,6,0)</f>
        <v>180</v>
      </c>
      <c r="I2660">
        <f>VLOOKUP(D2660,Товар!A:F,5,0)</f>
        <v>1000</v>
      </c>
      <c r="J2660">
        <f>I2660*E2660</f>
        <v>200000</v>
      </c>
      <c r="K2660" t="str">
        <f>VLOOKUP(C2660,Магазин!A:C,2,0)</f>
        <v>Заречный</v>
      </c>
    </row>
    <row r="2661" spans="1:11" hidden="1" x14ac:dyDescent="0.2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 Товар!A:F,3,0)</f>
        <v>Набор конфет "Новогодний"</v>
      </c>
      <c r="H2661">
        <f>VLOOKUP(D2661,Товар!A:F,6,0)</f>
        <v>350</v>
      </c>
      <c r="I2661">
        <f>VLOOKUP(D2661,Товар!A:F,5,0)</f>
        <v>200</v>
      </c>
      <c r="J2661">
        <f>I2661*E2661</f>
        <v>40000</v>
      </c>
      <c r="K2661" t="str">
        <f>VLOOKUP(C2661,Магазин!A:C,2,0)</f>
        <v>Заречный</v>
      </c>
    </row>
    <row r="2662" spans="1:11" hidden="1" x14ac:dyDescent="0.2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 Товар!A:F,3,0)</f>
        <v>Пастила ванильная</v>
      </c>
      <c r="H2662">
        <f>VLOOKUP(D2662,Товар!A:F,6,0)</f>
        <v>125</v>
      </c>
      <c r="I2662">
        <f>VLOOKUP(D2662,Товар!A:F,5,0)</f>
        <v>250</v>
      </c>
      <c r="J2662">
        <f>I2662*E2662</f>
        <v>50000</v>
      </c>
      <c r="K2662" t="str">
        <f>VLOOKUP(C2662,Магазин!A:C,2,0)</f>
        <v>Заречный</v>
      </c>
    </row>
    <row r="2663" spans="1:11" hidden="1" x14ac:dyDescent="0.2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 Товар!A:F,3,0)</f>
        <v>Пастила с клюквенным соком</v>
      </c>
      <c r="H2663">
        <f>VLOOKUP(D2663,Товар!A:F,6,0)</f>
        <v>140</v>
      </c>
      <c r="I2663">
        <f>VLOOKUP(D2663,Товар!A:F,5,0)</f>
        <v>300</v>
      </c>
      <c r="J2663">
        <f>I2663*E2663</f>
        <v>60000</v>
      </c>
      <c r="K2663" t="str">
        <f>VLOOKUP(C2663,Магазин!A:C,2,0)</f>
        <v>Заречный</v>
      </c>
    </row>
    <row r="2664" spans="1:11" hidden="1" x14ac:dyDescent="0.2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 Товар!A:F,3,0)</f>
        <v>Сладкая плитка соевая</v>
      </c>
      <c r="H2664">
        <f>VLOOKUP(D2664,Товар!A:F,6,0)</f>
        <v>55</v>
      </c>
      <c r="I2664">
        <f>VLOOKUP(D2664,Товар!A:F,5,0)</f>
        <v>100</v>
      </c>
      <c r="J2664">
        <f>I2664*E2664</f>
        <v>20000</v>
      </c>
      <c r="K2664" t="str">
        <f>VLOOKUP(C2664,Магазин!A:C,2,0)</f>
        <v>Заречный</v>
      </c>
    </row>
    <row r="2665" spans="1:11" hidden="1" x14ac:dyDescent="0.2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 Товар!A:F,3,0)</f>
        <v>Суфле в шоколаде</v>
      </c>
      <c r="H2665">
        <f>VLOOKUP(D2665,Товар!A:F,6,0)</f>
        <v>115</v>
      </c>
      <c r="I2665">
        <f>VLOOKUP(D2665,Товар!A:F,5,0)</f>
        <v>250</v>
      </c>
      <c r="J2665">
        <f>I2665*E2665</f>
        <v>50000</v>
      </c>
      <c r="K2665" t="str">
        <f>VLOOKUP(C2665,Магазин!A:C,2,0)</f>
        <v>Заречный</v>
      </c>
    </row>
    <row r="2666" spans="1:11" hidden="1" x14ac:dyDescent="0.2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 Товар!A:F,3,0)</f>
        <v>Чернослив в шоколаде</v>
      </c>
      <c r="H2666">
        <f>VLOOKUP(D2666,Товар!A:F,6,0)</f>
        <v>300</v>
      </c>
      <c r="I2666">
        <f>VLOOKUP(D2666,Товар!A:F,5,0)</f>
        <v>250</v>
      </c>
      <c r="J2666">
        <f>I2666*E2666</f>
        <v>50000</v>
      </c>
      <c r="K2666" t="str">
        <f>VLOOKUP(C2666,Магазин!A:C,2,0)</f>
        <v>Заречный</v>
      </c>
    </row>
    <row r="2667" spans="1:11" hidden="1" x14ac:dyDescent="0.2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 Товар!A:F,3,0)</f>
        <v>Шоколад молочный</v>
      </c>
      <c r="H2667">
        <f>VLOOKUP(D2667,Товар!A:F,6,0)</f>
        <v>75</v>
      </c>
      <c r="I2667">
        <f>VLOOKUP(D2667,Товар!A:F,5,0)</f>
        <v>100</v>
      </c>
      <c r="J2667">
        <f>I2667*E2667</f>
        <v>20000</v>
      </c>
      <c r="K2667" t="str">
        <f>VLOOKUP(C2667,Магазин!A:C,2,0)</f>
        <v>Заречный</v>
      </c>
    </row>
    <row r="2668" spans="1:11" hidden="1" x14ac:dyDescent="0.2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 Товар!A:F,3,0)</f>
        <v>Шоколад с изюмом</v>
      </c>
      <c r="H2668">
        <f>VLOOKUP(D2668,Товар!A:F,6,0)</f>
        <v>80</v>
      </c>
      <c r="I2668">
        <f>VLOOKUP(D2668,Товар!A:F,5,0)</f>
        <v>80</v>
      </c>
      <c r="J2668">
        <f>I2668*E2668</f>
        <v>16000</v>
      </c>
      <c r="K2668" t="str">
        <f>VLOOKUP(C2668,Магазин!A:C,2,0)</f>
        <v>Заречный</v>
      </c>
    </row>
    <row r="2669" spans="1:11" hidden="1" x14ac:dyDescent="0.2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 Товар!A:F,3,0)</f>
        <v>Шоколад с орехом</v>
      </c>
      <c r="H2669">
        <f>VLOOKUP(D2669,Товар!A:F,6,0)</f>
        <v>90</v>
      </c>
      <c r="I2669">
        <f>VLOOKUP(D2669,Товар!A:F,5,0)</f>
        <v>100</v>
      </c>
      <c r="J2669">
        <f>I2669*E2669</f>
        <v>20000</v>
      </c>
      <c r="K2669" t="str">
        <f>VLOOKUP(C2669,Магазин!A:C,2,0)</f>
        <v>Заречный</v>
      </c>
    </row>
    <row r="2670" spans="1:11" hidden="1" x14ac:dyDescent="0.2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 Товар!A:F,3,0)</f>
        <v>Шоколад темный</v>
      </c>
      <c r="H2670">
        <f>VLOOKUP(D2670,Товар!A:F,6,0)</f>
        <v>80</v>
      </c>
      <c r="I2670">
        <f>VLOOKUP(D2670,Товар!A:F,5,0)</f>
        <v>100</v>
      </c>
      <c r="J2670">
        <f>I2670*E2670</f>
        <v>20000</v>
      </c>
      <c r="K2670" t="str">
        <f>VLOOKUP(C2670,Магазин!A:C,2,0)</f>
        <v>Заречный</v>
      </c>
    </row>
    <row r="2671" spans="1:11" hidden="1" x14ac:dyDescent="0.2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 Товар!A:F,3,0)</f>
        <v>Шоколадные конфеты "Белочка"</v>
      </c>
      <c r="H2671">
        <f>VLOOKUP(D2671,Товар!A:F,6,0)</f>
        <v>130</v>
      </c>
      <c r="I2671">
        <f>VLOOKUP(D2671,Товар!A:F,5,0)</f>
        <v>200</v>
      </c>
      <c r="J2671">
        <f>I2671*E2671</f>
        <v>40000</v>
      </c>
      <c r="K2671" t="str">
        <f>VLOOKUP(C2671,Магазин!A:C,2,0)</f>
        <v>Заречный</v>
      </c>
    </row>
    <row r="2672" spans="1:11" hidden="1" x14ac:dyDescent="0.2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 Товар!A:F,3,0)</f>
        <v>Шоколадные конфеты "Грильяж"</v>
      </c>
      <c r="H2672">
        <f>VLOOKUP(D2672,Товар!A:F,6,0)</f>
        <v>200</v>
      </c>
      <c r="I2672">
        <f>VLOOKUP(D2672,Товар!A:F,5,0)</f>
        <v>300</v>
      </c>
      <c r="J2672">
        <f>I2672*E2672</f>
        <v>60000</v>
      </c>
      <c r="K2672" t="str">
        <f>VLOOKUP(C2672,Магазин!A:C,2,0)</f>
        <v>Заречный</v>
      </c>
    </row>
    <row r="2673" spans="1:11" hidden="1" x14ac:dyDescent="0.2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 Товар!A:F,3,0)</f>
        <v>Шоколадные конфеты ассорти</v>
      </c>
      <c r="H2673">
        <f>VLOOKUP(D2673,Товар!A:F,6,0)</f>
        <v>375</v>
      </c>
      <c r="I2673">
        <f>VLOOKUP(D2673,Товар!A:F,5,0)</f>
        <v>400</v>
      </c>
      <c r="J2673">
        <f>I2673*E2673</f>
        <v>80000</v>
      </c>
      <c r="K2673" t="str">
        <f>VLOOKUP(C2673,Магазин!A:C,2,0)</f>
        <v>Заречный</v>
      </c>
    </row>
    <row r="2674" spans="1:11" hidden="1" x14ac:dyDescent="0.2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 Товар!A:F,3,0)</f>
        <v>Батончик соевый</v>
      </c>
      <c r="H2674">
        <f>VLOOKUP(D2674,Товар!A:F,6,0)</f>
        <v>110</v>
      </c>
      <c r="I2674">
        <f>VLOOKUP(D2674,Товар!A:F,5,0)</f>
        <v>250</v>
      </c>
      <c r="J2674">
        <f>I2674*E2674</f>
        <v>50000</v>
      </c>
      <c r="K2674" t="str">
        <f>VLOOKUP(C2674,Магазин!A:C,2,0)</f>
        <v>Заречный</v>
      </c>
    </row>
    <row r="2675" spans="1:11" hidden="1" x14ac:dyDescent="0.2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 Товар!A:F,3,0)</f>
        <v>Заяц шоколадный большой</v>
      </c>
      <c r="H2675">
        <f>VLOOKUP(D2675,Товар!A:F,6,0)</f>
        <v>250</v>
      </c>
      <c r="I2675">
        <f>VLOOKUP(D2675,Товар!A:F,5,0)</f>
        <v>1</v>
      </c>
      <c r="J2675">
        <f>I2675*E2675</f>
        <v>200</v>
      </c>
      <c r="K2675" t="str">
        <f>VLOOKUP(C2675,Магазин!A:C,2,0)</f>
        <v>Заречный</v>
      </c>
    </row>
    <row r="2676" spans="1:11" hidden="1" x14ac:dyDescent="0.2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 Товар!A:F,3,0)</f>
        <v>Заяц шоколадный малый</v>
      </c>
      <c r="H2676">
        <f>VLOOKUP(D2676,Товар!A:F,6,0)</f>
        <v>300</v>
      </c>
      <c r="I2676">
        <f>VLOOKUP(D2676,Товар!A:F,5,0)</f>
        <v>6</v>
      </c>
      <c r="J2676">
        <f>I2676*E2676</f>
        <v>1200</v>
      </c>
      <c r="K2676" t="str">
        <f>VLOOKUP(C2676,Магазин!A:C,2,0)</f>
        <v>Заречный</v>
      </c>
    </row>
    <row r="2677" spans="1:11" hidden="1" x14ac:dyDescent="0.2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 Товар!A:F,3,0)</f>
        <v>Карамель "Барбарис"</v>
      </c>
      <c r="H2677">
        <f>VLOOKUP(D2677,Товар!A:F,6,0)</f>
        <v>50</v>
      </c>
      <c r="I2677">
        <f>VLOOKUP(D2677,Товар!A:F,5,0)</f>
        <v>250</v>
      </c>
      <c r="J2677">
        <f>I2677*E2677</f>
        <v>50000</v>
      </c>
      <c r="K2677" t="str">
        <f>VLOOKUP(C2677,Магазин!A:C,2,0)</f>
        <v>Заречный</v>
      </c>
    </row>
    <row r="2678" spans="1:11" hidden="1" x14ac:dyDescent="0.2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 Товар!A:F,3,0)</f>
        <v>Карамель "Взлетная"</v>
      </c>
      <c r="H2678">
        <f>VLOOKUP(D2678,Товар!A:F,6,0)</f>
        <v>90</v>
      </c>
      <c r="I2678">
        <f>VLOOKUP(D2678,Товар!A:F,5,0)</f>
        <v>500</v>
      </c>
      <c r="J2678">
        <f>I2678*E2678</f>
        <v>100000</v>
      </c>
      <c r="K2678" t="str">
        <f>VLOOKUP(C2678,Магазин!A:C,2,0)</f>
        <v>Заречный</v>
      </c>
    </row>
    <row r="2679" spans="1:11" hidden="1" x14ac:dyDescent="0.2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 Товар!A:F,3,0)</f>
        <v>Карамель "Раковая шейка"</v>
      </c>
      <c r="H2679">
        <f>VLOOKUP(D2679,Товар!A:F,6,0)</f>
        <v>600</v>
      </c>
      <c r="I2679">
        <f>VLOOKUP(D2679,Товар!A:F,5,0)</f>
        <v>1000</v>
      </c>
      <c r="J2679">
        <f>I2679*E2679</f>
        <v>200000</v>
      </c>
      <c r="K2679" t="str">
        <f>VLOOKUP(C2679,Магазин!A:C,2,0)</f>
        <v>Заречный</v>
      </c>
    </row>
    <row r="2680" spans="1:11" hidden="1" x14ac:dyDescent="0.2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 Товар!A:F,3,0)</f>
        <v>Карамель клубничная</v>
      </c>
      <c r="H2680">
        <f>VLOOKUP(D2680,Товар!A:F,6,0)</f>
        <v>100</v>
      </c>
      <c r="I2680">
        <f>VLOOKUP(D2680,Товар!A:F,5,0)</f>
        <v>500</v>
      </c>
      <c r="J2680">
        <f>I2680*E2680</f>
        <v>100000</v>
      </c>
      <c r="K2680" t="str">
        <f>VLOOKUP(C2680,Магазин!A:C,2,0)</f>
        <v>Заречный</v>
      </c>
    </row>
    <row r="2681" spans="1:11" hidden="1" x14ac:dyDescent="0.2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 Товар!A:F,3,0)</f>
        <v>Карамель лимонная</v>
      </c>
      <c r="H2681">
        <f>VLOOKUP(D2681,Товар!A:F,6,0)</f>
        <v>55</v>
      </c>
      <c r="I2681">
        <f>VLOOKUP(D2681,Товар!A:F,5,0)</f>
        <v>250</v>
      </c>
      <c r="J2681">
        <f>I2681*E2681</f>
        <v>50000</v>
      </c>
      <c r="K2681" t="str">
        <f>VLOOKUP(C2681,Магазин!A:C,2,0)</f>
        <v>Заречный</v>
      </c>
    </row>
    <row r="2682" spans="1:11" hidden="1" x14ac:dyDescent="0.2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 Товар!A:F,3,0)</f>
        <v>Карамель мятная</v>
      </c>
      <c r="H2682">
        <f>VLOOKUP(D2682,Товар!A:F,6,0)</f>
        <v>85</v>
      </c>
      <c r="I2682">
        <f>VLOOKUP(D2682,Товар!A:F,5,0)</f>
        <v>500</v>
      </c>
      <c r="J2682">
        <f>I2682*E2682</f>
        <v>100000</v>
      </c>
      <c r="K2682" t="str">
        <f>VLOOKUP(C2682,Магазин!A:C,2,0)</f>
        <v>Заречный</v>
      </c>
    </row>
    <row r="2683" spans="1:11" hidden="1" x14ac:dyDescent="0.2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 Товар!A:F,3,0)</f>
        <v>Клюква в сахаре</v>
      </c>
      <c r="H2683">
        <f>VLOOKUP(D2683,Товар!A:F,6,0)</f>
        <v>220</v>
      </c>
      <c r="I2683">
        <f>VLOOKUP(D2683,Товар!A:F,5,0)</f>
        <v>300</v>
      </c>
      <c r="J2683">
        <f>I2683*E2683</f>
        <v>60000</v>
      </c>
      <c r="K2683" t="str">
        <f>VLOOKUP(C2683,Магазин!A:C,2,0)</f>
        <v>Заречный</v>
      </c>
    </row>
    <row r="2684" spans="1:11" hidden="1" x14ac:dyDescent="0.2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 Товар!A:F,3,0)</f>
        <v>Курага в шоколаде</v>
      </c>
      <c r="H2684">
        <f>VLOOKUP(D2684,Товар!A:F,6,0)</f>
        <v>300</v>
      </c>
      <c r="I2684">
        <f>VLOOKUP(D2684,Товар!A:F,5,0)</f>
        <v>250</v>
      </c>
      <c r="J2684">
        <f>I2684*E2684</f>
        <v>50000</v>
      </c>
      <c r="K2684" t="str">
        <f>VLOOKUP(C2684,Магазин!A:C,2,0)</f>
        <v>Заречный</v>
      </c>
    </row>
    <row r="2685" spans="1:11" hidden="1" x14ac:dyDescent="0.2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 Товар!A:F,3,0)</f>
        <v>Леденец "Петушок"</v>
      </c>
      <c r="H2685">
        <f>VLOOKUP(D2685,Товар!A:F,6,0)</f>
        <v>20</v>
      </c>
      <c r="I2685">
        <f>VLOOKUP(D2685,Товар!A:F,5,0)</f>
        <v>1</v>
      </c>
      <c r="J2685">
        <f>I2685*E2685</f>
        <v>200</v>
      </c>
      <c r="K2685" t="str">
        <f>VLOOKUP(C2685,Магазин!A:C,2,0)</f>
        <v>Заречный</v>
      </c>
    </row>
    <row r="2686" spans="1:11" hidden="1" x14ac:dyDescent="0.2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 Товар!A:F,3,0)</f>
        <v>Леденцы фруктовые драже</v>
      </c>
      <c r="H2686">
        <f>VLOOKUP(D2686,Товар!A:F,6,0)</f>
        <v>120</v>
      </c>
      <c r="I2686">
        <f>VLOOKUP(D2686,Товар!A:F,5,0)</f>
        <v>150</v>
      </c>
      <c r="J2686">
        <f>I2686*E2686</f>
        <v>30000</v>
      </c>
      <c r="K2686" t="str">
        <f>VLOOKUP(C2686,Магазин!A:C,2,0)</f>
        <v>Заречный</v>
      </c>
    </row>
    <row r="2687" spans="1:11" hidden="1" x14ac:dyDescent="0.2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 Товар!A:F,3,0)</f>
        <v>Мармелад в шоколаде</v>
      </c>
      <c r="H2687">
        <f>VLOOKUP(D2687,Товар!A:F,6,0)</f>
        <v>120</v>
      </c>
      <c r="I2687">
        <f>VLOOKUP(D2687,Товар!A:F,5,0)</f>
        <v>150</v>
      </c>
      <c r="J2687">
        <f>I2687*E2687</f>
        <v>30000</v>
      </c>
      <c r="K2687" t="str">
        <f>VLOOKUP(C2687,Магазин!A:C,2,0)</f>
        <v>Заречный</v>
      </c>
    </row>
    <row r="2688" spans="1:11" hidden="1" x14ac:dyDescent="0.2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 Товар!A:F,3,0)</f>
        <v>Мармелад желейный фигурки</v>
      </c>
      <c r="H2688">
        <f>VLOOKUP(D2688,Товар!A:F,6,0)</f>
        <v>170</v>
      </c>
      <c r="I2688">
        <f>VLOOKUP(D2688,Товар!A:F,5,0)</f>
        <v>700</v>
      </c>
      <c r="J2688">
        <f>I2688*E2688</f>
        <v>140000</v>
      </c>
      <c r="K2688" t="str">
        <f>VLOOKUP(C2688,Магазин!A:C,2,0)</f>
        <v>Заречный</v>
      </c>
    </row>
    <row r="2689" spans="1:11" hidden="1" x14ac:dyDescent="0.2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 Товар!A:F,3,0)</f>
        <v>Мармелад лимонный</v>
      </c>
      <c r="H2689">
        <f>VLOOKUP(D2689,Товар!A:F,6,0)</f>
        <v>120</v>
      </c>
      <c r="I2689">
        <f>VLOOKUP(D2689,Товар!A:F,5,0)</f>
        <v>500</v>
      </c>
      <c r="J2689">
        <f>I2689*E2689</f>
        <v>100000</v>
      </c>
      <c r="K2689" t="str">
        <f>VLOOKUP(C2689,Магазин!A:C,2,0)</f>
        <v>Заречный</v>
      </c>
    </row>
    <row r="2690" spans="1:11" hidden="1" x14ac:dyDescent="0.2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 Товар!A:F,3,0)</f>
        <v>Мармелад сливовый</v>
      </c>
      <c r="H2690">
        <f>VLOOKUP(D2690,Товар!A:F,6,0)</f>
        <v>110</v>
      </c>
      <c r="I2690">
        <f>VLOOKUP(D2690,Товар!A:F,5,0)</f>
        <v>500</v>
      </c>
      <c r="J2690">
        <f>I2690*E2690</f>
        <v>100000</v>
      </c>
      <c r="K2690" t="str">
        <f>VLOOKUP(C2690,Магазин!A:C,2,0)</f>
        <v>Заречный</v>
      </c>
    </row>
    <row r="2691" spans="1:11" hidden="1" x14ac:dyDescent="0.2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 Товар!A:F,3,0)</f>
        <v>Мармелад фруктовый</v>
      </c>
      <c r="H2691">
        <f>VLOOKUP(D2691,Товар!A:F,6,0)</f>
        <v>120</v>
      </c>
      <c r="I2691">
        <f>VLOOKUP(D2691,Товар!A:F,5,0)</f>
        <v>600</v>
      </c>
      <c r="J2691">
        <f>I2691*E2691</f>
        <v>120000</v>
      </c>
      <c r="K2691" t="str">
        <f>VLOOKUP(C2691,Магазин!A:C,2,0)</f>
        <v>Заречный</v>
      </c>
    </row>
    <row r="2692" spans="1:11" hidden="1" x14ac:dyDescent="0.2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 Товар!A:F,3,0)</f>
        <v>Мармелад яблочный</v>
      </c>
      <c r="H2692">
        <f>VLOOKUP(D2692,Товар!A:F,6,0)</f>
        <v>180</v>
      </c>
      <c r="I2692">
        <f>VLOOKUP(D2692,Товар!A:F,5,0)</f>
        <v>1000</v>
      </c>
      <c r="J2692">
        <f>I2692*E2692</f>
        <v>200000</v>
      </c>
      <c r="K2692" t="str">
        <f>VLOOKUP(C2692,Магазин!A:C,2,0)</f>
        <v>Заречный</v>
      </c>
    </row>
    <row r="2693" spans="1:11" hidden="1" x14ac:dyDescent="0.2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 Товар!A:F,3,0)</f>
        <v>Набор конфет "Новогодний"</v>
      </c>
      <c r="H2693">
        <f>VLOOKUP(D2693,Товар!A:F,6,0)</f>
        <v>350</v>
      </c>
      <c r="I2693">
        <f>VLOOKUP(D2693,Товар!A:F,5,0)</f>
        <v>200</v>
      </c>
      <c r="J2693">
        <f>I2693*E2693</f>
        <v>40000</v>
      </c>
      <c r="K2693" t="str">
        <f>VLOOKUP(C2693,Магазин!A:C,2,0)</f>
        <v>Заречный</v>
      </c>
    </row>
    <row r="2694" spans="1:11" hidden="1" x14ac:dyDescent="0.2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 Товар!A:F,3,0)</f>
        <v>Пастила ванильная</v>
      </c>
      <c r="H2694">
        <f>VLOOKUP(D2694,Товар!A:F,6,0)</f>
        <v>125</v>
      </c>
      <c r="I2694">
        <f>VLOOKUP(D2694,Товар!A:F,5,0)</f>
        <v>250</v>
      </c>
      <c r="J2694">
        <f>I2694*E2694</f>
        <v>50000</v>
      </c>
      <c r="K2694" t="str">
        <f>VLOOKUP(C2694,Магазин!A:C,2,0)</f>
        <v>Заречный</v>
      </c>
    </row>
    <row r="2695" spans="1:11" hidden="1" x14ac:dyDescent="0.2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 Товар!A:F,3,0)</f>
        <v>Пастила с клюквенным соком</v>
      </c>
      <c r="H2695">
        <f>VLOOKUP(D2695,Товар!A:F,6,0)</f>
        <v>140</v>
      </c>
      <c r="I2695">
        <f>VLOOKUP(D2695,Товар!A:F,5,0)</f>
        <v>300</v>
      </c>
      <c r="J2695">
        <f>I2695*E2695</f>
        <v>60000</v>
      </c>
      <c r="K2695" t="str">
        <f>VLOOKUP(C2695,Магазин!A:C,2,0)</f>
        <v>Заречный</v>
      </c>
    </row>
    <row r="2696" spans="1:11" hidden="1" x14ac:dyDescent="0.2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 Товар!A:F,3,0)</f>
        <v>Сладкая плитка соевая</v>
      </c>
      <c r="H2696">
        <f>VLOOKUP(D2696,Товар!A:F,6,0)</f>
        <v>55</v>
      </c>
      <c r="I2696">
        <f>VLOOKUP(D2696,Товар!A:F,5,0)</f>
        <v>100</v>
      </c>
      <c r="J2696">
        <f>I2696*E2696</f>
        <v>20000</v>
      </c>
      <c r="K2696" t="str">
        <f>VLOOKUP(C2696,Магазин!A:C,2,0)</f>
        <v>Заречный</v>
      </c>
    </row>
    <row r="2697" spans="1:11" hidden="1" x14ac:dyDescent="0.2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 Товар!A:F,3,0)</f>
        <v>Суфле в шоколаде</v>
      </c>
      <c r="H2697">
        <f>VLOOKUP(D2697,Товар!A:F,6,0)</f>
        <v>115</v>
      </c>
      <c r="I2697">
        <f>VLOOKUP(D2697,Товар!A:F,5,0)</f>
        <v>250</v>
      </c>
      <c r="J2697">
        <f>I2697*E2697</f>
        <v>50000</v>
      </c>
      <c r="K2697" t="str">
        <f>VLOOKUP(C2697,Магазин!A:C,2,0)</f>
        <v>Заречный</v>
      </c>
    </row>
    <row r="2698" spans="1:11" hidden="1" x14ac:dyDescent="0.2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 Товар!A:F,3,0)</f>
        <v>Чернослив в шоколаде</v>
      </c>
      <c r="H2698">
        <f>VLOOKUP(D2698,Товар!A:F,6,0)</f>
        <v>300</v>
      </c>
      <c r="I2698">
        <f>VLOOKUP(D2698,Товар!A:F,5,0)</f>
        <v>250</v>
      </c>
      <c r="J2698">
        <f>I2698*E2698</f>
        <v>50000</v>
      </c>
      <c r="K2698" t="str">
        <f>VLOOKUP(C2698,Магазин!A:C,2,0)</f>
        <v>Заречный</v>
      </c>
    </row>
    <row r="2699" spans="1:11" hidden="1" x14ac:dyDescent="0.2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 Товар!A:F,3,0)</f>
        <v>Шоколад молочный</v>
      </c>
      <c r="H2699">
        <f>VLOOKUP(D2699,Товар!A:F,6,0)</f>
        <v>75</v>
      </c>
      <c r="I2699">
        <f>VLOOKUP(D2699,Товар!A:F,5,0)</f>
        <v>100</v>
      </c>
      <c r="J2699">
        <f>I2699*E2699</f>
        <v>20000</v>
      </c>
      <c r="K2699" t="str">
        <f>VLOOKUP(C2699,Магазин!A:C,2,0)</f>
        <v>Заречный</v>
      </c>
    </row>
    <row r="2700" spans="1:11" hidden="1" x14ac:dyDescent="0.2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 Товар!A:F,3,0)</f>
        <v>Шоколад с изюмом</v>
      </c>
      <c r="H2700">
        <f>VLOOKUP(D2700,Товар!A:F,6,0)</f>
        <v>80</v>
      </c>
      <c r="I2700">
        <f>VLOOKUP(D2700,Товар!A:F,5,0)</f>
        <v>80</v>
      </c>
      <c r="J2700">
        <f>I2700*E2700</f>
        <v>16000</v>
      </c>
      <c r="K2700" t="str">
        <f>VLOOKUP(C2700,Магазин!A:C,2,0)</f>
        <v>Заречный</v>
      </c>
    </row>
    <row r="2701" spans="1:11" hidden="1" x14ac:dyDescent="0.2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 Товар!A:F,3,0)</f>
        <v>Шоколад с орехом</v>
      </c>
      <c r="H2701">
        <f>VLOOKUP(D2701,Товар!A:F,6,0)</f>
        <v>90</v>
      </c>
      <c r="I2701">
        <f>VLOOKUP(D2701,Товар!A:F,5,0)</f>
        <v>100</v>
      </c>
      <c r="J2701">
        <f>I2701*E2701</f>
        <v>20000</v>
      </c>
      <c r="K2701" t="str">
        <f>VLOOKUP(C2701,Магазин!A:C,2,0)</f>
        <v>Заречный</v>
      </c>
    </row>
    <row r="2702" spans="1:11" hidden="1" x14ac:dyDescent="0.2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 Товар!A:F,3,0)</f>
        <v>Шоколад темный</v>
      </c>
      <c r="H2702">
        <f>VLOOKUP(D2702,Товар!A:F,6,0)</f>
        <v>80</v>
      </c>
      <c r="I2702">
        <f>VLOOKUP(D2702,Товар!A:F,5,0)</f>
        <v>100</v>
      </c>
      <c r="J2702">
        <f>I2702*E2702</f>
        <v>20000</v>
      </c>
      <c r="K2702" t="str">
        <f>VLOOKUP(C2702,Магазин!A:C,2,0)</f>
        <v>Заречный</v>
      </c>
    </row>
    <row r="2703" spans="1:11" hidden="1" x14ac:dyDescent="0.2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 Товар!A:F,3,0)</f>
        <v>Шоколадные конфеты "Белочка"</v>
      </c>
      <c r="H2703">
        <f>VLOOKUP(D2703,Товар!A:F,6,0)</f>
        <v>130</v>
      </c>
      <c r="I2703">
        <f>VLOOKUP(D2703,Товар!A:F,5,0)</f>
        <v>200</v>
      </c>
      <c r="J2703">
        <f>I2703*E2703</f>
        <v>40000</v>
      </c>
      <c r="K2703" t="str">
        <f>VLOOKUP(C2703,Магазин!A:C,2,0)</f>
        <v>Заречный</v>
      </c>
    </row>
    <row r="2704" spans="1:11" hidden="1" x14ac:dyDescent="0.2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 Товар!A:F,3,0)</f>
        <v>Шоколадные конфеты "Грильяж"</v>
      </c>
      <c r="H2704">
        <f>VLOOKUP(D2704,Товар!A:F,6,0)</f>
        <v>200</v>
      </c>
      <c r="I2704">
        <f>VLOOKUP(D2704,Товар!A:F,5,0)</f>
        <v>300</v>
      </c>
      <c r="J2704">
        <f>I2704*E2704</f>
        <v>60000</v>
      </c>
      <c r="K2704" t="str">
        <f>VLOOKUP(C2704,Магазин!A:C,2,0)</f>
        <v>Заречный</v>
      </c>
    </row>
    <row r="2705" spans="1:11" hidden="1" x14ac:dyDescent="0.2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 Товар!A:F,3,0)</f>
        <v>Шоколадные конфеты ассорти</v>
      </c>
      <c r="H2705">
        <f>VLOOKUP(D2705,Товар!A:F,6,0)</f>
        <v>375</v>
      </c>
      <c r="I2705">
        <f>VLOOKUP(D2705,Товар!A:F,5,0)</f>
        <v>400</v>
      </c>
      <c r="J2705">
        <f>I2705*E2705</f>
        <v>80000</v>
      </c>
      <c r="K2705" t="str">
        <f>VLOOKUP(C2705,Магазин!A:C,2,0)</f>
        <v>Заречный</v>
      </c>
    </row>
    <row r="2706" spans="1:11" hidden="1" x14ac:dyDescent="0.2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 Товар!A:F,3,0)</f>
        <v>Батончик соевый</v>
      </c>
      <c r="H2706">
        <f>VLOOKUP(D2706,Товар!A:F,6,0)</f>
        <v>110</v>
      </c>
      <c r="I2706">
        <f>VLOOKUP(D2706,Товар!A:F,5,0)</f>
        <v>250</v>
      </c>
      <c r="J2706">
        <f>I2706*E2706</f>
        <v>50000</v>
      </c>
      <c r="K2706" t="str">
        <f>VLOOKUP(C2706,Магазин!A:C,2,0)</f>
        <v>Заречный</v>
      </c>
    </row>
    <row r="2707" spans="1:11" hidden="1" x14ac:dyDescent="0.2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 Товар!A:F,3,0)</f>
        <v>Заяц шоколадный большой</v>
      </c>
      <c r="H2707">
        <f>VLOOKUP(D2707,Товар!A:F,6,0)</f>
        <v>250</v>
      </c>
      <c r="I2707">
        <f>VLOOKUP(D2707,Товар!A:F,5,0)</f>
        <v>1</v>
      </c>
      <c r="J2707">
        <f>I2707*E2707</f>
        <v>200</v>
      </c>
      <c r="K2707" t="str">
        <f>VLOOKUP(C2707,Магазин!A:C,2,0)</f>
        <v>Заречный</v>
      </c>
    </row>
    <row r="2708" spans="1:11" hidden="1" x14ac:dyDescent="0.2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 Товар!A:F,3,0)</f>
        <v>Заяц шоколадный малый</v>
      </c>
      <c r="H2708">
        <f>VLOOKUP(D2708,Товар!A:F,6,0)</f>
        <v>300</v>
      </c>
      <c r="I2708">
        <f>VLOOKUP(D2708,Товар!A:F,5,0)</f>
        <v>6</v>
      </c>
      <c r="J2708">
        <f>I2708*E2708</f>
        <v>1200</v>
      </c>
      <c r="K2708" t="str">
        <f>VLOOKUP(C2708,Магазин!A:C,2,0)</f>
        <v>Заречный</v>
      </c>
    </row>
    <row r="2709" spans="1:11" hidden="1" x14ac:dyDescent="0.2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 Товар!A:F,3,0)</f>
        <v>Карамель "Барбарис"</v>
      </c>
      <c r="H2709">
        <f>VLOOKUP(D2709,Товар!A:F,6,0)</f>
        <v>50</v>
      </c>
      <c r="I2709">
        <f>VLOOKUP(D2709,Товар!A:F,5,0)</f>
        <v>250</v>
      </c>
      <c r="J2709">
        <f>I2709*E2709</f>
        <v>50000</v>
      </c>
      <c r="K2709" t="str">
        <f>VLOOKUP(C2709,Магазин!A:C,2,0)</f>
        <v>Заречный</v>
      </c>
    </row>
    <row r="2710" spans="1:11" hidden="1" x14ac:dyDescent="0.2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 Товар!A:F,3,0)</f>
        <v>Карамель "Взлетная"</v>
      </c>
      <c r="H2710">
        <f>VLOOKUP(D2710,Товар!A:F,6,0)</f>
        <v>90</v>
      </c>
      <c r="I2710">
        <f>VLOOKUP(D2710,Товар!A:F,5,0)</f>
        <v>500</v>
      </c>
      <c r="J2710">
        <f>I2710*E2710</f>
        <v>100000</v>
      </c>
      <c r="K2710" t="str">
        <f>VLOOKUP(C2710,Магазин!A:C,2,0)</f>
        <v>Заречный</v>
      </c>
    </row>
    <row r="2711" spans="1:11" hidden="1" x14ac:dyDescent="0.2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 Товар!A:F,3,0)</f>
        <v>Карамель "Раковая шейка"</v>
      </c>
      <c r="H2711">
        <f>VLOOKUP(D2711,Товар!A:F,6,0)</f>
        <v>600</v>
      </c>
      <c r="I2711">
        <f>VLOOKUP(D2711,Товар!A:F,5,0)</f>
        <v>1000</v>
      </c>
      <c r="J2711">
        <f>I2711*E2711</f>
        <v>200000</v>
      </c>
      <c r="K2711" t="str">
        <f>VLOOKUP(C2711,Магазин!A:C,2,0)</f>
        <v>Заречный</v>
      </c>
    </row>
    <row r="2712" spans="1:11" hidden="1" x14ac:dyDescent="0.2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 Товар!A:F,3,0)</f>
        <v>Карамель клубничная</v>
      </c>
      <c r="H2712">
        <f>VLOOKUP(D2712,Товар!A:F,6,0)</f>
        <v>100</v>
      </c>
      <c r="I2712">
        <f>VLOOKUP(D2712,Товар!A:F,5,0)</f>
        <v>500</v>
      </c>
      <c r="J2712">
        <f>I2712*E2712</f>
        <v>100000</v>
      </c>
      <c r="K2712" t="str">
        <f>VLOOKUP(C2712,Магазин!A:C,2,0)</f>
        <v>Заречный</v>
      </c>
    </row>
    <row r="2713" spans="1:11" hidden="1" x14ac:dyDescent="0.2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 Товар!A:F,3,0)</f>
        <v>Карамель лимонная</v>
      </c>
      <c r="H2713">
        <f>VLOOKUP(D2713,Товар!A:F,6,0)</f>
        <v>55</v>
      </c>
      <c r="I2713">
        <f>VLOOKUP(D2713,Товар!A:F,5,0)</f>
        <v>250</v>
      </c>
      <c r="J2713">
        <f>I2713*E2713</f>
        <v>50000</v>
      </c>
      <c r="K2713" t="str">
        <f>VLOOKUP(C2713,Магазин!A:C,2,0)</f>
        <v>Заречный</v>
      </c>
    </row>
    <row r="2714" spans="1:11" hidden="1" x14ac:dyDescent="0.2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 Товар!A:F,3,0)</f>
        <v>Карамель мятная</v>
      </c>
      <c r="H2714">
        <f>VLOOKUP(D2714,Товар!A:F,6,0)</f>
        <v>85</v>
      </c>
      <c r="I2714">
        <f>VLOOKUP(D2714,Товар!A:F,5,0)</f>
        <v>500</v>
      </c>
      <c r="J2714">
        <f>I2714*E2714</f>
        <v>100000</v>
      </c>
      <c r="K2714" t="str">
        <f>VLOOKUP(C2714,Магазин!A:C,2,0)</f>
        <v>Заречный</v>
      </c>
    </row>
    <row r="2715" spans="1:11" hidden="1" x14ac:dyDescent="0.2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 Товар!A:F,3,0)</f>
        <v>Клюква в сахаре</v>
      </c>
      <c r="H2715">
        <f>VLOOKUP(D2715,Товар!A:F,6,0)</f>
        <v>220</v>
      </c>
      <c r="I2715">
        <f>VLOOKUP(D2715,Товар!A:F,5,0)</f>
        <v>300</v>
      </c>
      <c r="J2715">
        <f>I2715*E2715</f>
        <v>60000</v>
      </c>
      <c r="K2715" t="str">
        <f>VLOOKUP(C2715,Магазин!A:C,2,0)</f>
        <v>Заречный</v>
      </c>
    </row>
    <row r="2716" spans="1:11" hidden="1" x14ac:dyDescent="0.2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 Товар!A:F,3,0)</f>
        <v>Курага в шоколаде</v>
      </c>
      <c r="H2716">
        <f>VLOOKUP(D2716,Товар!A:F,6,0)</f>
        <v>300</v>
      </c>
      <c r="I2716">
        <f>VLOOKUP(D2716,Товар!A:F,5,0)</f>
        <v>250</v>
      </c>
      <c r="J2716">
        <f>I2716*E2716</f>
        <v>50000</v>
      </c>
      <c r="K2716" t="str">
        <f>VLOOKUP(C2716,Магазин!A:C,2,0)</f>
        <v>Заречный</v>
      </c>
    </row>
    <row r="2717" spans="1:11" hidden="1" x14ac:dyDescent="0.2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 Товар!A:F,3,0)</f>
        <v>Леденец "Петушок"</v>
      </c>
      <c r="H2717">
        <f>VLOOKUP(D2717,Товар!A:F,6,0)</f>
        <v>20</v>
      </c>
      <c r="I2717">
        <f>VLOOKUP(D2717,Товар!A:F,5,0)</f>
        <v>1</v>
      </c>
      <c r="J2717">
        <f>I2717*E2717</f>
        <v>200</v>
      </c>
      <c r="K2717" t="str">
        <f>VLOOKUP(C2717,Магазин!A:C,2,0)</f>
        <v>Заречный</v>
      </c>
    </row>
    <row r="2718" spans="1:11" hidden="1" x14ac:dyDescent="0.2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 Товар!A:F,3,0)</f>
        <v>Леденцы фруктовые драже</v>
      </c>
      <c r="H2718">
        <f>VLOOKUP(D2718,Товар!A:F,6,0)</f>
        <v>120</v>
      </c>
      <c r="I2718">
        <f>VLOOKUP(D2718,Товар!A:F,5,0)</f>
        <v>150</v>
      </c>
      <c r="J2718">
        <f>I2718*E2718</f>
        <v>30000</v>
      </c>
      <c r="K2718" t="str">
        <f>VLOOKUP(C2718,Магазин!A:C,2,0)</f>
        <v>Заречный</v>
      </c>
    </row>
    <row r="2719" spans="1:11" hidden="1" x14ac:dyDescent="0.2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 Товар!A:F,3,0)</f>
        <v>Мармелад в шоколаде</v>
      </c>
      <c r="H2719">
        <f>VLOOKUP(D2719,Товар!A:F,6,0)</f>
        <v>120</v>
      </c>
      <c r="I2719">
        <f>VLOOKUP(D2719,Товар!A:F,5,0)</f>
        <v>150</v>
      </c>
      <c r="J2719">
        <f>I2719*E2719</f>
        <v>30000</v>
      </c>
      <c r="K2719" t="str">
        <f>VLOOKUP(C2719,Магазин!A:C,2,0)</f>
        <v>Заречный</v>
      </c>
    </row>
    <row r="2720" spans="1:11" hidden="1" x14ac:dyDescent="0.2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 Товар!A:F,3,0)</f>
        <v>Мармелад желейный фигурки</v>
      </c>
      <c r="H2720">
        <f>VLOOKUP(D2720,Товар!A:F,6,0)</f>
        <v>170</v>
      </c>
      <c r="I2720">
        <f>VLOOKUP(D2720,Товар!A:F,5,0)</f>
        <v>700</v>
      </c>
      <c r="J2720">
        <f>I2720*E2720</f>
        <v>140000</v>
      </c>
      <c r="K2720" t="str">
        <f>VLOOKUP(C2720,Магазин!A:C,2,0)</f>
        <v>Заречный</v>
      </c>
    </row>
    <row r="2721" spans="1:11" hidden="1" x14ac:dyDescent="0.2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 Товар!A:F,3,0)</f>
        <v>Мармелад лимонный</v>
      </c>
      <c r="H2721">
        <f>VLOOKUP(D2721,Товар!A:F,6,0)</f>
        <v>120</v>
      </c>
      <c r="I2721">
        <f>VLOOKUP(D2721,Товар!A:F,5,0)</f>
        <v>500</v>
      </c>
      <c r="J2721">
        <f>I2721*E2721</f>
        <v>100000</v>
      </c>
      <c r="K2721" t="str">
        <f>VLOOKUP(C2721,Магазин!A:C,2,0)</f>
        <v>Заречный</v>
      </c>
    </row>
    <row r="2722" spans="1:11" hidden="1" x14ac:dyDescent="0.2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 Товар!A:F,3,0)</f>
        <v>Мармелад сливовый</v>
      </c>
      <c r="H2722">
        <f>VLOOKUP(D2722,Товар!A:F,6,0)</f>
        <v>110</v>
      </c>
      <c r="I2722">
        <f>VLOOKUP(D2722,Товар!A:F,5,0)</f>
        <v>500</v>
      </c>
      <c r="J2722">
        <f>I2722*E2722</f>
        <v>100000</v>
      </c>
      <c r="K2722" t="str">
        <f>VLOOKUP(C2722,Магазин!A:C,2,0)</f>
        <v>Заречный</v>
      </c>
    </row>
    <row r="2723" spans="1:11" hidden="1" x14ac:dyDescent="0.2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 Товар!A:F,3,0)</f>
        <v>Мармелад фруктовый</v>
      </c>
      <c r="H2723">
        <f>VLOOKUP(D2723,Товар!A:F,6,0)</f>
        <v>120</v>
      </c>
      <c r="I2723">
        <f>VLOOKUP(D2723,Товар!A:F,5,0)</f>
        <v>600</v>
      </c>
      <c r="J2723">
        <f>I2723*E2723</f>
        <v>120000</v>
      </c>
      <c r="K2723" t="str">
        <f>VLOOKUP(C2723,Магазин!A:C,2,0)</f>
        <v>Заречный</v>
      </c>
    </row>
    <row r="2724" spans="1:11" hidden="1" x14ac:dyDescent="0.2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 Товар!A:F,3,0)</f>
        <v>Мармелад яблочный</v>
      </c>
      <c r="H2724">
        <f>VLOOKUP(D2724,Товар!A:F,6,0)</f>
        <v>180</v>
      </c>
      <c r="I2724">
        <f>VLOOKUP(D2724,Товар!A:F,5,0)</f>
        <v>1000</v>
      </c>
      <c r="J2724">
        <f>I2724*E2724</f>
        <v>200000</v>
      </c>
      <c r="K2724" t="str">
        <f>VLOOKUP(C2724,Магазин!A:C,2,0)</f>
        <v>Заречный</v>
      </c>
    </row>
    <row r="2725" spans="1:11" hidden="1" x14ac:dyDescent="0.2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 Товар!A:F,3,0)</f>
        <v>Набор конфет "Новогодний"</v>
      </c>
      <c r="H2725">
        <f>VLOOKUP(D2725,Товар!A:F,6,0)</f>
        <v>350</v>
      </c>
      <c r="I2725">
        <f>VLOOKUP(D2725,Товар!A:F,5,0)</f>
        <v>200</v>
      </c>
      <c r="J2725">
        <f>I2725*E2725</f>
        <v>40000</v>
      </c>
      <c r="K2725" t="str">
        <f>VLOOKUP(C2725,Магазин!A:C,2,0)</f>
        <v>Заречный</v>
      </c>
    </row>
    <row r="2726" spans="1:11" hidden="1" x14ac:dyDescent="0.2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 Товар!A:F,3,0)</f>
        <v>Пастила ванильная</v>
      </c>
      <c r="H2726">
        <f>VLOOKUP(D2726,Товар!A:F,6,0)</f>
        <v>125</v>
      </c>
      <c r="I2726">
        <f>VLOOKUP(D2726,Товар!A:F,5,0)</f>
        <v>250</v>
      </c>
      <c r="J2726">
        <f>I2726*E2726</f>
        <v>50000</v>
      </c>
      <c r="K2726" t="str">
        <f>VLOOKUP(C2726,Магазин!A:C,2,0)</f>
        <v>Заречный</v>
      </c>
    </row>
    <row r="2727" spans="1:11" hidden="1" x14ac:dyDescent="0.2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 Товар!A:F,3,0)</f>
        <v>Пастила с клюквенным соком</v>
      </c>
      <c r="H2727">
        <f>VLOOKUP(D2727,Товар!A:F,6,0)</f>
        <v>140</v>
      </c>
      <c r="I2727">
        <f>VLOOKUP(D2727,Товар!A:F,5,0)</f>
        <v>300</v>
      </c>
      <c r="J2727">
        <f>I2727*E2727</f>
        <v>60000</v>
      </c>
      <c r="K2727" t="str">
        <f>VLOOKUP(C2727,Магазин!A:C,2,0)</f>
        <v>Заречный</v>
      </c>
    </row>
    <row r="2728" spans="1:11" hidden="1" x14ac:dyDescent="0.2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 Товар!A:F,3,0)</f>
        <v>Сладкая плитка соевая</v>
      </c>
      <c r="H2728">
        <f>VLOOKUP(D2728,Товар!A:F,6,0)</f>
        <v>55</v>
      </c>
      <c r="I2728">
        <f>VLOOKUP(D2728,Товар!A:F,5,0)</f>
        <v>100</v>
      </c>
      <c r="J2728">
        <f>I2728*E2728</f>
        <v>20000</v>
      </c>
      <c r="K2728" t="str">
        <f>VLOOKUP(C2728,Магазин!A:C,2,0)</f>
        <v>Заречный</v>
      </c>
    </row>
    <row r="2729" spans="1:11" hidden="1" x14ac:dyDescent="0.2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 Товар!A:F,3,0)</f>
        <v>Суфле в шоколаде</v>
      </c>
      <c r="H2729">
        <f>VLOOKUP(D2729,Товар!A:F,6,0)</f>
        <v>115</v>
      </c>
      <c r="I2729">
        <f>VLOOKUP(D2729,Товар!A:F,5,0)</f>
        <v>250</v>
      </c>
      <c r="J2729">
        <f>I2729*E2729</f>
        <v>50000</v>
      </c>
      <c r="K2729" t="str">
        <f>VLOOKUP(C2729,Магазин!A:C,2,0)</f>
        <v>Заречный</v>
      </c>
    </row>
    <row r="2730" spans="1:11" hidden="1" x14ac:dyDescent="0.2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 Товар!A:F,3,0)</f>
        <v>Чернослив в шоколаде</v>
      </c>
      <c r="H2730">
        <f>VLOOKUP(D2730,Товар!A:F,6,0)</f>
        <v>300</v>
      </c>
      <c r="I2730">
        <f>VLOOKUP(D2730,Товар!A:F,5,0)</f>
        <v>250</v>
      </c>
      <c r="J2730">
        <f>I2730*E2730</f>
        <v>50000</v>
      </c>
      <c r="K2730" t="str">
        <f>VLOOKUP(C2730,Магазин!A:C,2,0)</f>
        <v>Заречный</v>
      </c>
    </row>
    <row r="2731" spans="1:11" hidden="1" x14ac:dyDescent="0.2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 Товар!A:F,3,0)</f>
        <v>Шоколад молочный</v>
      </c>
      <c r="H2731">
        <f>VLOOKUP(D2731,Товар!A:F,6,0)</f>
        <v>75</v>
      </c>
      <c r="I2731">
        <f>VLOOKUP(D2731,Товар!A:F,5,0)</f>
        <v>100</v>
      </c>
      <c r="J2731">
        <f>I2731*E2731</f>
        <v>20000</v>
      </c>
      <c r="K2731" t="str">
        <f>VLOOKUP(C2731,Магазин!A:C,2,0)</f>
        <v>Заречный</v>
      </c>
    </row>
    <row r="2732" spans="1:11" hidden="1" x14ac:dyDescent="0.2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 Товар!A:F,3,0)</f>
        <v>Шоколад с изюмом</v>
      </c>
      <c r="H2732">
        <f>VLOOKUP(D2732,Товар!A:F,6,0)</f>
        <v>80</v>
      </c>
      <c r="I2732">
        <f>VLOOKUP(D2732,Товар!A:F,5,0)</f>
        <v>80</v>
      </c>
      <c r="J2732">
        <f>I2732*E2732</f>
        <v>16000</v>
      </c>
      <c r="K2732" t="str">
        <f>VLOOKUP(C2732,Магазин!A:C,2,0)</f>
        <v>Заречный</v>
      </c>
    </row>
    <row r="2733" spans="1:11" hidden="1" x14ac:dyDescent="0.2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 Товар!A:F,3,0)</f>
        <v>Шоколад с орехом</v>
      </c>
      <c r="H2733">
        <f>VLOOKUP(D2733,Товар!A:F,6,0)</f>
        <v>90</v>
      </c>
      <c r="I2733">
        <f>VLOOKUP(D2733,Товар!A:F,5,0)</f>
        <v>100</v>
      </c>
      <c r="J2733">
        <f>I2733*E2733</f>
        <v>20000</v>
      </c>
      <c r="K2733" t="str">
        <f>VLOOKUP(C2733,Магазин!A:C,2,0)</f>
        <v>Заречный</v>
      </c>
    </row>
    <row r="2734" spans="1:11" hidden="1" x14ac:dyDescent="0.2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 Товар!A:F,3,0)</f>
        <v>Шоколад темный</v>
      </c>
      <c r="H2734">
        <f>VLOOKUP(D2734,Товар!A:F,6,0)</f>
        <v>80</v>
      </c>
      <c r="I2734">
        <f>VLOOKUP(D2734,Товар!A:F,5,0)</f>
        <v>100</v>
      </c>
      <c r="J2734">
        <f>I2734*E2734</f>
        <v>20000</v>
      </c>
      <c r="K2734" t="str">
        <f>VLOOKUP(C2734,Магазин!A:C,2,0)</f>
        <v>Заречный</v>
      </c>
    </row>
    <row r="2735" spans="1:11" hidden="1" x14ac:dyDescent="0.2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 Товар!A:F,3,0)</f>
        <v>Шоколадные конфеты "Белочка"</v>
      </c>
      <c r="H2735">
        <f>VLOOKUP(D2735,Товар!A:F,6,0)</f>
        <v>130</v>
      </c>
      <c r="I2735">
        <f>VLOOKUP(D2735,Товар!A:F,5,0)</f>
        <v>200</v>
      </c>
      <c r="J2735">
        <f>I2735*E2735</f>
        <v>40000</v>
      </c>
      <c r="K2735" t="str">
        <f>VLOOKUP(C2735,Магазин!A:C,2,0)</f>
        <v>Заречный</v>
      </c>
    </row>
    <row r="2736" spans="1:11" hidden="1" x14ac:dyDescent="0.2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 Товар!A:F,3,0)</f>
        <v>Шоколадные конфеты "Грильяж"</v>
      </c>
      <c r="H2736">
        <f>VLOOKUP(D2736,Товар!A:F,6,0)</f>
        <v>200</v>
      </c>
      <c r="I2736">
        <f>VLOOKUP(D2736,Товар!A:F,5,0)</f>
        <v>300</v>
      </c>
      <c r="J2736">
        <f>I2736*E2736</f>
        <v>60000</v>
      </c>
      <c r="K2736" t="str">
        <f>VLOOKUP(C2736,Магазин!A:C,2,0)</f>
        <v>Заречный</v>
      </c>
    </row>
    <row r="2737" spans="1:11" hidden="1" x14ac:dyDescent="0.2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 Товар!A:F,3,0)</f>
        <v>Шоколадные конфеты ассорти</v>
      </c>
      <c r="H2737">
        <f>VLOOKUP(D2737,Товар!A:F,6,0)</f>
        <v>375</v>
      </c>
      <c r="I2737">
        <f>VLOOKUP(D2737,Товар!A:F,5,0)</f>
        <v>400</v>
      </c>
      <c r="J2737">
        <f>I2737*E2737</f>
        <v>80000</v>
      </c>
      <c r="K2737" t="str">
        <f>VLOOKUP(C2737,Магазин!A:C,2,0)</f>
        <v>Заречный</v>
      </c>
    </row>
    <row r="2738" spans="1:11" hidden="1" x14ac:dyDescent="0.2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 Товар!A:F,3,0)</f>
        <v>Зефир в шоколаде</v>
      </c>
      <c r="H2738">
        <f>VLOOKUP(D2738,Товар!A:F,6,0)</f>
        <v>220</v>
      </c>
      <c r="I2738">
        <f>VLOOKUP(D2738,Товар!A:F,5,0)</f>
        <v>250</v>
      </c>
      <c r="J2738">
        <f>I2738*E2738</f>
        <v>75000</v>
      </c>
      <c r="K2738" t="str">
        <f>VLOOKUP(C2738,Магазин!A:C,2,0)</f>
        <v>Центральный</v>
      </c>
    </row>
    <row r="2739" spans="1:11" hidden="1" x14ac:dyDescent="0.2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 Товар!A:F,3,0)</f>
        <v>Зефир ванильный</v>
      </c>
      <c r="H2739">
        <f>VLOOKUP(D2739,Товар!A:F,6,0)</f>
        <v>200</v>
      </c>
      <c r="I2739">
        <f>VLOOKUP(D2739,Товар!A:F,5,0)</f>
        <v>800</v>
      </c>
      <c r="J2739">
        <f>I2739*E2739</f>
        <v>240000</v>
      </c>
      <c r="K2739" t="str">
        <f>VLOOKUP(C2739,Магазин!A:C,2,0)</f>
        <v>Центральный</v>
      </c>
    </row>
    <row r="2740" spans="1:11" hidden="1" x14ac:dyDescent="0.2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 Товар!A:F,3,0)</f>
        <v>Зефир воздушный</v>
      </c>
      <c r="H2740">
        <f>VLOOKUP(D2740,Товар!A:F,6,0)</f>
        <v>150</v>
      </c>
      <c r="I2740">
        <f>VLOOKUP(D2740,Товар!A:F,5,0)</f>
        <v>500</v>
      </c>
      <c r="J2740">
        <f>I2740*E2740</f>
        <v>150000</v>
      </c>
      <c r="K2740" t="str">
        <f>VLOOKUP(C2740,Магазин!A:C,2,0)</f>
        <v>Центральный</v>
      </c>
    </row>
    <row r="2741" spans="1:11" hidden="1" x14ac:dyDescent="0.2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 Товар!A:F,3,0)</f>
        <v>Зефир лимонный</v>
      </c>
      <c r="H2741">
        <f>VLOOKUP(D2741,Товар!A:F,6,0)</f>
        <v>250</v>
      </c>
      <c r="I2741">
        <f>VLOOKUP(D2741,Товар!A:F,5,0)</f>
        <v>1000</v>
      </c>
      <c r="J2741">
        <f>I2741*E2741</f>
        <v>300000</v>
      </c>
      <c r="K2741" t="str">
        <f>VLOOKUP(C2741,Магазин!A:C,2,0)</f>
        <v>Центральный</v>
      </c>
    </row>
    <row r="2742" spans="1:11" hidden="1" x14ac:dyDescent="0.2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 Товар!A:F,3,0)</f>
        <v>Зефир в шоколаде</v>
      </c>
      <c r="H2742">
        <f>VLOOKUP(D2742,Товар!A:F,6,0)</f>
        <v>220</v>
      </c>
      <c r="I2742">
        <f>VLOOKUP(D2742,Товар!A:F,5,0)</f>
        <v>250</v>
      </c>
      <c r="J2742">
        <f>I2742*E2742</f>
        <v>75000</v>
      </c>
      <c r="K2742" t="str">
        <f>VLOOKUP(C2742,Магазин!A:C,2,0)</f>
        <v>Центральный</v>
      </c>
    </row>
    <row r="2743" spans="1:11" hidden="1" x14ac:dyDescent="0.2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 Товар!A:F,3,0)</f>
        <v>Зефир ванильный</v>
      </c>
      <c r="H2743">
        <f>VLOOKUP(D2743,Товар!A:F,6,0)</f>
        <v>200</v>
      </c>
      <c r="I2743">
        <f>VLOOKUP(D2743,Товар!A:F,5,0)</f>
        <v>800</v>
      </c>
      <c r="J2743">
        <f>I2743*E2743</f>
        <v>240000</v>
      </c>
      <c r="K2743" t="str">
        <f>VLOOKUP(C2743,Магазин!A:C,2,0)</f>
        <v>Центральный</v>
      </c>
    </row>
    <row r="2744" spans="1:11" hidden="1" x14ac:dyDescent="0.2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 Товар!A:F,3,0)</f>
        <v>Зефир воздушный</v>
      </c>
      <c r="H2744">
        <f>VLOOKUP(D2744,Товар!A:F,6,0)</f>
        <v>150</v>
      </c>
      <c r="I2744">
        <f>VLOOKUP(D2744,Товар!A:F,5,0)</f>
        <v>500</v>
      </c>
      <c r="J2744">
        <f>I2744*E2744</f>
        <v>150000</v>
      </c>
      <c r="K2744" t="str">
        <f>VLOOKUP(C2744,Магазин!A:C,2,0)</f>
        <v>Центральный</v>
      </c>
    </row>
    <row r="2745" spans="1:11" hidden="1" x14ac:dyDescent="0.2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 Товар!A:F,3,0)</f>
        <v>Зефир лимонный</v>
      </c>
      <c r="H2745">
        <f>VLOOKUP(D2745,Товар!A:F,6,0)</f>
        <v>250</v>
      </c>
      <c r="I2745">
        <f>VLOOKUP(D2745,Товар!A:F,5,0)</f>
        <v>1000</v>
      </c>
      <c r="J2745">
        <f>I2745*E2745</f>
        <v>300000</v>
      </c>
      <c r="K2745" t="str">
        <f>VLOOKUP(C2745,Магазин!A:C,2,0)</f>
        <v>Центральный</v>
      </c>
    </row>
    <row r="2746" spans="1:11" hidden="1" x14ac:dyDescent="0.2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 Товар!A:F,3,0)</f>
        <v>Зефир в шоколаде</v>
      </c>
      <c r="H2746">
        <f>VLOOKUP(D2746,Товар!A:F,6,0)</f>
        <v>220</v>
      </c>
      <c r="I2746">
        <f>VLOOKUP(D2746,Товар!A:F,5,0)</f>
        <v>250</v>
      </c>
      <c r="J2746">
        <f>I2746*E2746</f>
        <v>75000</v>
      </c>
      <c r="K2746" t="str">
        <f>VLOOKUP(C2746,Магазин!A:C,2,0)</f>
        <v>Центральный</v>
      </c>
    </row>
    <row r="2747" spans="1:11" hidden="1" x14ac:dyDescent="0.2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 Товар!A:F,3,0)</f>
        <v>Зефир ванильный</v>
      </c>
      <c r="H2747">
        <f>VLOOKUP(D2747,Товар!A:F,6,0)</f>
        <v>200</v>
      </c>
      <c r="I2747">
        <f>VLOOKUP(D2747,Товар!A:F,5,0)</f>
        <v>800</v>
      </c>
      <c r="J2747">
        <f>I2747*E2747</f>
        <v>240000</v>
      </c>
      <c r="K2747" t="str">
        <f>VLOOKUP(C2747,Магазин!A:C,2,0)</f>
        <v>Центральный</v>
      </c>
    </row>
    <row r="2748" spans="1:11" hidden="1" x14ac:dyDescent="0.2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 Товар!A:F,3,0)</f>
        <v>Зефир воздушный</v>
      </c>
      <c r="H2748">
        <f>VLOOKUP(D2748,Товар!A:F,6,0)</f>
        <v>150</v>
      </c>
      <c r="I2748">
        <f>VLOOKUP(D2748,Товар!A:F,5,0)</f>
        <v>500</v>
      </c>
      <c r="J2748">
        <f>I2748*E2748</f>
        <v>150000</v>
      </c>
      <c r="K2748" t="str">
        <f>VLOOKUP(C2748,Магазин!A:C,2,0)</f>
        <v>Центральный</v>
      </c>
    </row>
    <row r="2749" spans="1:11" hidden="1" x14ac:dyDescent="0.2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 Товар!A:F,3,0)</f>
        <v>Зефир лимонный</v>
      </c>
      <c r="H2749">
        <f>VLOOKUP(D2749,Товар!A:F,6,0)</f>
        <v>250</v>
      </c>
      <c r="I2749">
        <f>VLOOKUP(D2749,Товар!A:F,5,0)</f>
        <v>1000</v>
      </c>
      <c r="J2749">
        <f>I2749*E2749</f>
        <v>300000</v>
      </c>
      <c r="K2749" t="str">
        <f>VLOOKUP(C2749,Магазин!A:C,2,0)</f>
        <v>Центральный</v>
      </c>
    </row>
    <row r="2750" spans="1:11" hidden="1" x14ac:dyDescent="0.2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 Товар!A:F,3,0)</f>
        <v>Зефир в шоколаде</v>
      </c>
      <c r="H2750">
        <f>VLOOKUP(D2750,Товар!A:F,6,0)</f>
        <v>220</v>
      </c>
      <c r="I2750">
        <f>VLOOKUP(D2750,Товар!A:F,5,0)</f>
        <v>250</v>
      </c>
      <c r="J2750">
        <f>I2750*E2750</f>
        <v>75000</v>
      </c>
      <c r="K2750" t="str">
        <f>VLOOKUP(C2750,Магазин!A:C,2,0)</f>
        <v>Центральный</v>
      </c>
    </row>
    <row r="2751" spans="1:11" hidden="1" x14ac:dyDescent="0.2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 Товар!A:F,3,0)</f>
        <v>Зефир ванильный</v>
      </c>
      <c r="H2751">
        <f>VLOOKUP(D2751,Товар!A:F,6,0)</f>
        <v>200</v>
      </c>
      <c r="I2751">
        <f>VLOOKUP(D2751,Товар!A:F,5,0)</f>
        <v>800</v>
      </c>
      <c r="J2751">
        <f>I2751*E2751</f>
        <v>240000</v>
      </c>
      <c r="K2751" t="str">
        <f>VLOOKUP(C2751,Магазин!A:C,2,0)</f>
        <v>Центральный</v>
      </c>
    </row>
    <row r="2752" spans="1:11" hidden="1" x14ac:dyDescent="0.2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 Товар!A:F,3,0)</f>
        <v>Зефир воздушный</v>
      </c>
      <c r="H2752">
        <f>VLOOKUP(D2752,Товар!A:F,6,0)</f>
        <v>150</v>
      </c>
      <c r="I2752">
        <f>VLOOKUP(D2752,Товар!A:F,5,0)</f>
        <v>500</v>
      </c>
      <c r="J2752">
        <f>I2752*E2752</f>
        <v>150000</v>
      </c>
      <c r="K2752" t="str">
        <f>VLOOKUP(C2752,Магазин!A:C,2,0)</f>
        <v>Центральный</v>
      </c>
    </row>
    <row r="2753" spans="1:11" hidden="1" x14ac:dyDescent="0.2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 Товар!A:F,3,0)</f>
        <v>Галеты для завтрака</v>
      </c>
      <c r="H2753">
        <f>VLOOKUP(D2753,Товар!A:F,6,0)</f>
        <v>50</v>
      </c>
      <c r="I2753">
        <f>VLOOKUP(D2753,Товар!A:F,5,0)</f>
        <v>200</v>
      </c>
      <c r="J2753">
        <f>I2753*E2753</f>
        <v>60000</v>
      </c>
      <c r="K2753" t="str">
        <f>VLOOKUP(C2753,Магазин!A:C,2,0)</f>
        <v>Центральный</v>
      </c>
    </row>
    <row r="2754" spans="1:11" hidden="1" x14ac:dyDescent="0.2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 Товар!A:F,3,0)</f>
        <v>Крекеры воздушные</v>
      </c>
      <c r="H2754">
        <f>VLOOKUP(D2754,Товар!A:F,6,0)</f>
        <v>50</v>
      </c>
      <c r="I2754">
        <f>VLOOKUP(D2754,Товар!A:F,5,0)</f>
        <v>200</v>
      </c>
      <c r="J2754">
        <f>I2754*E2754</f>
        <v>60000</v>
      </c>
      <c r="K2754" t="str">
        <f>VLOOKUP(C2754,Магазин!A:C,2,0)</f>
        <v>Центральный</v>
      </c>
    </row>
    <row r="2755" spans="1:11" hidden="1" x14ac:dyDescent="0.2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 Товар!A:F,3,0)</f>
        <v>Крекеры соленые</v>
      </c>
      <c r="H2755">
        <f>VLOOKUP(D2755,Товар!A:F,6,0)</f>
        <v>40</v>
      </c>
      <c r="I2755">
        <f>VLOOKUP(D2755,Товар!A:F,5,0)</f>
        <v>250</v>
      </c>
      <c r="J2755">
        <f>I2755*E2755</f>
        <v>75000</v>
      </c>
      <c r="K2755" t="str">
        <f>VLOOKUP(C2755,Магазин!A:C,2,0)</f>
        <v>Центральный</v>
      </c>
    </row>
    <row r="2756" spans="1:11" hidden="1" x14ac:dyDescent="0.2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 Товар!A:F,3,0)</f>
        <v>Крендель с корицей</v>
      </c>
      <c r="H2756">
        <f>VLOOKUP(D2756,Товар!A:F,6,0)</f>
        <v>70</v>
      </c>
      <c r="I2756">
        <f>VLOOKUP(D2756,Товар!A:F,5,0)</f>
        <v>200</v>
      </c>
      <c r="J2756">
        <f>I2756*E2756</f>
        <v>60000</v>
      </c>
      <c r="K2756" t="str">
        <f>VLOOKUP(C2756,Магазин!A:C,2,0)</f>
        <v>Центральный</v>
      </c>
    </row>
    <row r="2757" spans="1:11" hidden="1" x14ac:dyDescent="0.2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 Товар!A:F,3,0)</f>
        <v>Крендельки с солью</v>
      </c>
      <c r="H2757">
        <f>VLOOKUP(D2757,Товар!A:F,6,0)</f>
        <v>35</v>
      </c>
      <c r="I2757">
        <f>VLOOKUP(D2757,Товар!A:F,5,0)</f>
        <v>100</v>
      </c>
      <c r="J2757">
        <f>I2757*E2757</f>
        <v>30000</v>
      </c>
      <c r="K2757" t="str">
        <f>VLOOKUP(C2757,Магазин!A:C,2,0)</f>
        <v>Центральный</v>
      </c>
    </row>
    <row r="2758" spans="1:11" hidden="1" x14ac:dyDescent="0.2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 Товар!A:F,3,0)</f>
        <v>Орешки с вареной сгущенкой</v>
      </c>
      <c r="H2758">
        <f>VLOOKUP(D2758,Товар!A:F,6,0)</f>
        <v>150</v>
      </c>
      <c r="I2758">
        <f>VLOOKUP(D2758,Товар!A:F,5,0)</f>
        <v>500</v>
      </c>
      <c r="J2758">
        <f>I2758*E2758</f>
        <v>150000</v>
      </c>
      <c r="K2758" t="str">
        <f>VLOOKUP(C2758,Магазин!A:C,2,0)</f>
        <v>Центральный</v>
      </c>
    </row>
    <row r="2759" spans="1:11" hidden="1" x14ac:dyDescent="0.2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 Товар!A:F,3,0)</f>
        <v>Печенье "Юбилейное"</v>
      </c>
      <c r="H2759">
        <f>VLOOKUP(D2759,Товар!A:F,6,0)</f>
        <v>50</v>
      </c>
      <c r="I2759">
        <f>VLOOKUP(D2759,Товар!A:F,5,0)</f>
        <v>120</v>
      </c>
      <c r="J2759">
        <f>I2759*E2759</f>
        <v>36000</v>
      </c>
      <c r="K2759" t="str">
        <f>VLOOKUP(C2759,Магазин!A:C,2,0)</f>
        <v>Центральный</v>
      </c>
    </row>
    <row r="2760" spans="1:11" hidden="1" x14ac:dyDescent="0.2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 Товар!A:F,3,0)</f>
        <v>Печенье кокосовое</v>
      </c>
      <c r="H2760">
        <f>VLOOKUP(D2760,Товар!A:F,6,0)</f>
        <v>80</v>
      </c>
      <c r="I2760">
        <f>VLOOKUP(D2760,Товар!A:F,5,0)</f>
        <v>200</v>
      </c>
      <c r="J2760">
        <f>I2760*E2760</f>
        <v>60000</v>
      </c>
      <c r="K2760" t="str">
        <f>VLOOKUP(C2760,Магазин!A:C,2,0)</f>
        <v>Центральный</v>
      </c>
    </row>
    <row r="2761" spans="1:11" hidden="1" x14ac:dyDescent="0.2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 Товар!A:F,3,0)</f>
        <v>Печенье миндальное</v>
      </c>
      <c r="H2761">
        <f>VLOOKUP(D2761,Товар!A:F,6,0)</f>
        <v>250</v>
      </c>
      <c r="I2761">
        <f>VLOOKUP(D2761,Товар!A:F,5,0)</f>
        <v>200</v>
      </c>
      <c r="J2761">
        <f>I2761*E2761</f>
        <v>60000</v>
      </c>
      <c r="K2761" t="str">
        <f>VLOOKUP(C2761,Магазин!A:C,2,0)</f>
        <v>Центральный</v>
      </c>
    </row>
    <row r="2762" spans="1:11" hidden="1" x14ac:dyDescent="0.2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 Товар!A:F,3,0)</f>
        <v>Печенье овсяное классическое</v>
      </c>
      <c r="H2762">
        <f>VLOOKUP(D2762,Товар!A:F,6,0)</f>
        <v>90</v>
      </c>
      <c r="I2762">
        <f>VLOOKUP(D2762,Товар!A:F,5,0)</f>
        <v>300</v>
      </c>
      <c r="J2762">
        <f>I2762*E2762</f>
        <v>90000</v>
      </c>
      <c r="K2762" t="str">
        <f>VLOOKUP(C2762,Магазин!A:C,2,0)</f>
        <v>Центральный</v>
      </c>
    </row>
    <row r="2763" spans="1:11" hidden="1" x14ac:dyDescent="0.2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 Товар!A:F,3,0)</f>
        <v>Печенье овсяное с изюмом</v>
      </c>
      <c r="H2763">
        <f>VLOOKUP(D2763,Товар!A:F,6,0)</f>
        <v>95</v>
      </c>
      <c r="I2763">
        <f>VLOOKUP(D2763,Товар!A:F,5,0)</f>
        <v>300</v>
      </c>
      <c r="J2763">
        <f>I2763*E2763</f>
        <v>90000</v>
      </c>
      <c r="K2763" t="str">
        <f>VLOOKUP(C2763,Магазин!A:C,2,0)</f>
        <v>Центральный</v>
      </c>
    </row>
    <row r="2764" spans="1:11" hidden="1" x14ac:dyDescent="0.2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 Товар!A:F,3,0)</f>
        <v>Печенье овсяное с шоколадом</v>
      </c>
      <c r="H2764">
        <f>VLOOKUP(D2764,Товар!A:F,6,0)</f>
        <v>100</v>
      </c>
      <c r="I2764">
        <f>VLOOKUP(D2764,Товар!A:F,5,0)</f>
        <v>300</v>
      </c>
      <c r="J2764">
        <f>I2764*E2764</f>
        <v>90000</v>
      </c>
      <c r="K2764" t="str">
        <f>VLOOKUP(C2764,Магазин!A:C,2,0)</f>
        <v>Центральный</v>
      </c>
    </row>
    <row r="2765" spans="1:11" hidden="1" x14ac:dyDescent="0.2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 Товар!A:F,3,0)</f>
        <v>Печенье постное</v>
      </c>
      <c r="H2765">
        <f>VLOOKUP(D2765,Товар!A:F,6,0)</f>
        <v>60</v>
      </c>
      <c r="I2765">
        <f>VLOOKUP(D2765,Товар!A:F,5,0)</f>
        <v>250</v>
      </c>
      <c r="J2765">
        <f>I2765*E2765</f>
        <v>75000</v>
      </c>
      <c r="K2765" t="str">
        <f>VLOOKUP(C2765,Магазин!A:C,2,0)</f>
        <v>Центральный</v>
      </c>
    </row>
    <row r="2766" spans="1:11" hidden="1" x14ac:dyDescent="0.2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 Товар!A:F,3,0)</f>
        <v>Печенье с клубничной начинкой</v>
      </c>
      <c r="H2766">
        <f>VLOOKUP(D2766,Товар!A:F,6,0)</f>
        <v>110</v>
      </c>
      <c r="I2766">
        <f>VLOOKUP(D2766,Товар!A:F,5,0)</f>
        <v>250</v>
      </c>
      <c r="J2766">
        <f>I2766*E2766</f>
        <v>75000</v>
      </c>
      <c r="K2766" t="str">
        <f>VLOOKUP(C2766,Магазин!A:C,2,0)</f>
        <v>Центральный</v>
      </c>
    </row>
    <row r="2767" spans="1:11" hidden="1" x14ac:dyDescent="0.2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 Товар!A:F,3,0)</f>
        <v>Печенье с лимонной начинкой</v>
      </c>
      <c r="H2767">
        <f>VLOOKUP(D2767,Товар!A:F,6,0)</f>
        <v>110</v>
      </c>
      <c r="I2767">
        <f>VLOOKUP(D2767,Товар!A:F,5,0)</f>
        <v>250</v>
      </c>
      <c r="J2767">
        <f>I2767*E2767</f>
        <v>75000</v>
      </c>
      <c r="K2767" t="str">
        <f>VLOOKUP(C2767,Магазин!A:C,2,0)</f>
        <v>Центральный</v>
      </c>
    </row>
    <row r="2768" spans="1:11" hidden="1" x14ac:dyDescent="0.2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 Товар!A:F,3,0)</f>
        <v>Печенье с маковой начинкой</v>
      </c>
      <c r="H2768">
        <f>VLOOKUP(D2768,Товар!A:F,6,0)</f>
        <v>100</v>
      </c>
      <c r="I2768">
        <f>VLOOKUP(D2768,Товар!A:F,5,0)</f>
        <v>200</v>
      </c>
      <c r="J2768">
        <f>I2768*E2768</f>
        <v>60000</v>
      </c>
      <c r="K2768" t="str">
        <f>VLOOKUP(C2768,Магазин!A:C,2,0)</f>
        <v>Центральный</v>
      </c>
    </row>
    <row r="2769" spans="1:11" hidden="1" x14ac:dyDescent="0.2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 Товар!A:F,3,0)</f>
        <v>Печенье сахарное для тирамису</v>
      </c>
      <c r="H2769">
        <f>VLOOKUP(D2769,Товар!A:F,6,0)</f>
        <v>200</v>
      </c>
      <c r="I2769">
        <f>VLOOKUP(D2769,Товар!A:F,5,0)</f>
        <v>400</v>
      </c>
      <c r="J2769">
        <f>I2769*E2769</f>
        <v>120000</v>
      </c>
      <c r="K2769" t="str">
        <f>VLOOKUP(C2769,Магазин!A:C,2,0)</f>
        <v>Центральный</v>
      </c>
    </row>
    <row r="2770" spans="1:11" hidden="1" x14ac:dyDescent="0.2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 Товар!A:F,3,0)</f>
        <v>Печенье сдобное апельсин</v>
      </c>
      <c r="H2770">
        <f>VLOOKUP(D2770,Товар!A:F,6,0)</f>
        <v>90</v>
      </c>
      <c r="I2770">
        <f>VLOOKUP(D2770,Товар!A:F,5,0)</f>
        <v>300</v>
      </c>
      <c r="J2770">
        <f>I2770*E2770</f>
        <v>90000</v>
      </c>
      <c r="K2770" t="str">
        <f>VLOOKUP(C2770,Магазин!A:C,2,0)</f>
        <v>Центральный</v>
      </c>
    </row>
    <row r="2771" spans="1:11" hidden="1" x14ac:dyDescent="0.2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 Товар!A:F,3,0)</f>
        <v>Печенье сдобное вишня</v>
      </c>
      <c r="H2771">
        <f>VLOOKUP(D2771,Товар!A:F,6,0)</f>
        <v>100</v>
      </c>
      <c r="I2771">
        <f>VLOOKUP(D2771,Товар!A:F,5,0)</f>
        <v>300</v>
      </c>
      <c r="J2771">
        <f>I2771*E2771</f>
        <v>90000</v>
      </c>
      <c r="K2771" t="str">
        <f>VLOOKUP(C2771,Магазин!A:C,2,0)</f>
        <v>Центральный</v>
      </c>
    </row>
    <row r="2772" spans="1:11" hidden="1" x14ac:dyDescent="0.2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 Товар!A:F,3,0)</f>
        <v>Пряник большой сувенирный</v>
      </c>
      <c r="H2772">
        <f>VLOOKUP(D2772,Товар!A:F,6,0)</f>
        <v>150</v>
      </c>
      <c r="I2772">
        <f>VLOOKUP(D2772,Товар!A:F,5,0)</f>
        <v>1</v>
      </c>
      <c r="J2772">
        <f>I2772*E2772</f>
        <v>300</v>
      </c>
      <c r="K2772" t="str">
        <f>VLOOKUP(C2772,Магазин!A:C,2,0)</f>
        <v>Центральный</v>
      </c>
    </row>
    <row r="2773" spans="1:11" hidden="1" x14ac:dyDescent="0.2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 Товар!A:F,3,0)</f>
        <v>Пряник тульский с начинкой</v>
      </c>
      <c r="H2773">
        <f>VLOOKUP(D2773,Товар!A:F,6,0)</f>
        <v>40</v>
      </c>
      <c r="I2773">
        <f>VLOOKUP(D2773,Товар!A:F,5,0)</f>
        <v>1</v>
      </c>
      <c r="J2773">
        <f>I2773*E2773</f>
        <v>300</v>
      </c>
      <c r="K2773" t="str">
        <f>VLOOKUP(C2773,Магазин!A:C,2,0)</f>
        <v>Центральный</v>
      </c>
    </row>
    <row r="2774" spans="1:11" hidden="1" x14ac:dyDescent="0.2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 Товар!A:F,3,0)</f>
        <v>Пряники имбирные</v>
      </c>
      <c r="H2774">
        <f>VLOOKUP(D2774,Товар!A:F,6,0)</f>
        <v>80</v>
      </c>
      <c r="I2774">
        <f>VLOOKUP(D2774,Товар!A:F,5,0)</f>
        <v>500</v>
      </c>
      <c r="J2774">
        <f>I2774*E2774</f>
        <v>150000</v>
      </c>
      <c r="K2774" t="str">
        <f>VLOOKUP(C2774,Магазин!A:C,2,0)</f>
        <v>Центральный</v>
      </c>
    </row>
    <row r="2775" spans="1:11" hidden="1" x14ac:dyDescent="0.2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 Товар!A:F,3,0)</f>
        <v>Пряники мятные</v>
      </c>
      <c r="H2775">
        <f>VLOOKUP(D2775,Товар!A:F,6,0)</f>
        <v>80</v>
      </c>
      <c r="I2775">
        <f>VLOOKUP(D2775,Товар!A:F,5,0)</f>
        <v>500</v>
      </c>
      <c r="J2775">
        <f>I2775*E2775</f>
        <v>150000</v>
      </c>
      <c r="K2775" t="str">
        <f>VLOOKUP(C2775,Магазин!A:C,2,0)</f>
        <v>Центральный</v>
      </c>
    </row>
    <row r="2776" spans="1:11" hidden="1" x14ac:dyDescent="0.2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 Товар!A:F,3,0)</f>
        <v>Пряники шоколадные</v>
      </c>
      <c r="H2776">
        <f>VLOOKUP(D2776,Товар!A:F,6,0)</f>
        <v>85</v>
      </c>
      <c r="I2776">
        <f>VLOOKUP(D2776,Товар!A:F,5,0)</f>
        <v>500</v>
      </c>
      <c r="J2776">
        <f>I2776*E2776</f>
        <v>150000</v>
      </c>
      <c r="K2776" t="str">
        <f>VLOOKUP(C2776,Магазин!A:C,2,0)</f>
        <v>Центральный</v>
      </c>
    </row>
    <row r="2777" spans="1:11" hidden="1" x14ac:dyDescent="0.2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 Товар!A:F,3,0)</f>
        <v>Галеты для завтрака</v>
      </c>
      <c r="H2777">
        <f>VLOOKUP(D2777,Товар!A:F,6,0)</f>
        <v>50</v>
      </c>
      <c r="I2777">
        <f>VLOOKUP(D2777,Товар!A:F,5,0)</f>
        <v>200</v>
      </c>
      <c r="J2777">
        <f>I2777*E2777</f>
        <v>60000</v>
      </c>
      <c r="K2777" t="str">
        <f>VLOOKUP(C2777,Магазин!A:C,2,0)</f>
        <v>Центральный</v>
      </c>
    </row>
    <row r="2778" spans="1:11" hidden="1" x14ac:dyDescent="0.2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 Товар!A:F,3,0)</f>
        <v>Крекеры воздушные</v>
      </c>
      <c r="H2778">
        <f>VLOOKUP(D2778,Товар!A:F,6,0)</f>
        <v>50</v>
      </c>
      <c r="I2778">
        <f>VLOOKUP(D2778,Товар!A:F,5,0)</f>
        <v>200</v>
      </c>
      <c r="J2778">
        <f>I2778*E2778</f>
        <v>60000</v>
      </c>
      <c r="K2778" t="str">
        <f>VLOOKUP(C2778,Магазин!A:C,2,0)</f>
        <v>Центральный</v>
      </c>
    </row>
    <row r="2779" spans="1:11" hidden="1" x14ac:dyDescent="0.2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 Товар!A:F,3,0)</f>
        <v>Крекеры соленые</v>
      </c>
      <c r="H2779">
        <f>VLOOKUP(D2779,Товар!A:F,6,0)</f>
        <v>40</v>
      </c>
      <c r="I2779">
        <f>VLOOKUP(D2779,Товар!A:F,5,0)</f>
        <v>250</v>
      </c>
      <c r="J2779">
        <f>I2779*E2779</f>
        <v>75000</v>
      </c>
      <c r="K2779" t="str">
        <f>VLOOKUP(C2779,Магазин!A:C,2,0)</f>
        <v>Центральный</v>
      </c>
    </row>
    <row r="2780" spans="1:11" hidden="1" x14ac:dyDescent="0.2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 Товар!A:F,3,0)</f>
        <v>Крендель с корицей</v>
      </c>
      <c r="H2780">
        <f>VLOOKUP(D2780,Товар!A:F,6,0)</f>
        <v>70</v>
      </c>
      <c r="I2780">
        <f>VLOOKUP(D2780,Товар!A:F,5,0)</f>
        <v>200</v>
      </c>
      <c r="J2780">
        <f>I2780*E2780</f>
        <v>60000</v>
      </c>
      <c r="K2780" t="str">
        <f>VLOOKUP(C2780,Магазин!A:C,2,0)</f>
        <v>Центральный</v>
      </c>
    </row>
    <row r="2781" spans="1:11" hidden="1" x14ac:dyDescent="0.2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 Товар!A:F,3,0)</f>
        <v>Крендельки с солью</v>
      </c>
      <c r="H2781">
        <f>VLOOKUP(D2781,Товар!A:F,6,0)</f>
        <v>35</v>
      </c>
      <c r="I2781">
        <f>VLOOKUP(D2781,Товар!A:F,5,0)</f>
        <v>100</v>
      </c>
      <c r="J2781">
        <f>I2781*E2781</f>
        <v>30000</v>
      </c>
      <c r="K2781" t="str">
        <f>VLOOKUP(C2781,Магазин!A:C,2,0)</f>
        <v>Центральный</v>
      </c>
    </row>
    <row r="2782" spans="1:11" hidden="1" x14ac:dyDescent="0.2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 Товар!A:F,3,0)</f>
        <v>Орешки с вареной сгущенкой</v>
      </c>
      <c r="H2782">
        <f>VLOOKUP(D2782,Товар!A:F,6,0)</f>
        <v>150</v>
      </c>
      <c r="I2782">
        <f>VLOOKUP(D2782,Товар!A:F,5,0)</f>
        <v>500</v>
      </c>
      <c r="J2782">
        <f>I2782*E2782</f>
        <v>150000</v>
      </c>
      <c r="K2782" t="str">
        <f>VLOOKUP(C2782,Магазин!A:C,2,0)</f>
        <v>Центральный</v>
      </c>
    </row>
    <row r="2783" spans="1:11" hidden="1" x14ac:dyDescent="0.2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 Товар!A:F,3,0)</f>
        <v>Печенье "Юбилейное"</v>
      </c>
      <c r="H2783">
        <f>VLOOKUP(D2783,Товар!A:F,6,0)</f>
        <v>50</v>
      </c>
      <c r="I2783">
        <f>VLOOKUP(D2783,Товар!A:F,5,0)</f>
        <v>120</v>
      </c>
      <c r="J2783">
        <f>I2783*E2783</f>
        <v>36000</v>
      </c>
      <c r="K2783" t="str">
        <f>VLOOKUP(C2783,Магазин!A:C,2,0)</f>
        <v>Центральный</v>
      </c>
    </row>
    <row r="2784" spans="1:11" hidden="1" x14ac:dyDescent="0.2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 Товар!A:F,3,0)</f>
        <v>Печенье кокосовое</v>
      </c>
      <c r="H2784">
        <f>VLOOKUP(D2784,Товар!A:F,6,0)</f>
        <v>80</v>
      </c>
      <c r="I2784">
        <f>VLOOKUP(D2784,Товар!A:F,5,0)</f>
        <v>200</v>
      </c>
      <c r="J2784">
        <f>I2784*E2784</f>
        <v>60000</v>
      </c>
      <c r="K2784" t="str">
        <f>VLOOKUP(C2784,Магазин!A:C,2,0)</f>
        <v>Центральный</v>
      </c>
    </row>
    <row r="2785" spans="1:11" hidden="1" x14ac:dyDescent="0.2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 Товар!A:F,3,0)</f>
        <v>Печенье миндальное</v>
      </c>
      <c r="H2785">
        <f>VLOOKUP(D2785,Товар!A:F,6,0)</f>
        <v>250</v>
      </c>
      <c r="I2785">
        <f>VLOOKUP(D2785,Товар!A:F,5,0)</f>
        <v>200</v>
      </c>
      <c r="J2785">
        <f>I2785*E2785</f>
        <v>60000</v>
      </c>
      <c r="K2785" t="str">
        <f>VLOOKUP(C2785,Магазин!A:C,2,0)</f>
        <v>Центральный</v>
      </c>
    </row>
    <row r="2786" spans="1:11" hidden="1" x14ac:dyDescent="0.2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 Товар!A:F,3,0)</f>
        <v>Печенье овсяное классическое</v>
      </c>
      <c r="H2786">
        <f>VLOOKUP(D2786,Товар!A:F,6,0)</f>
        <v>90</v>
      </c>
      <c r="I2786">
        <f>VLOOKUP(D2786,Товар!A:F,5,0)</f>
        <v>300</v>
      </c>
      <c r="J2786">
        <f>I2786*E2786</f>
        <v>90000</v>
      </c>
      <c r="K2786" t="str">
        <f>VLOOKUP(C2786,Магазин!A:C,2,0)</f>
        <v>Центральный</v>
      </c>
    </row>
    <row r="2787" spans="1:11" hidden="1" x14ac:dyDescent="0.2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 Товар!A:F,3,0)</f>
        <v>Печенье овсяное с изюмом</v>
      </c>
      <c r="H2787">
        <f>VLOOKUP(D2787,Товар!A:F,6,0)</f>
        <v>95</v>
      </c>
      <c r="I2787">
        <f>VLOOKUP(D2787,Товар!A:F,5,0)</f>
        <v>300</v>
      </c>
      <c r="J2787">
        <f>I2787*E2787</f>
        <v>90000</v>
      </c>
      <c r="K2787" t="str">
        <f>VLOOKUP(C2787,Магазин!A:C,2,0)</f>
        <v>Центральный</v>
      </c>
    </row>
    <row r="2788" spans="1:11" hidden="1" x14ac:dyDescent="0.2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 Товар!A:F,3,0)</f>
        <v>Печенье овсяное с шоколадом</v>
      </c>
      <c r="H2788">
        <f>VLOOKUP(D2788,Товар!A:F,6,0)</f>
        <v>100</v>
      </c>
      <c r="I2788">
        <f>VLOOKUP(D2788,Товар!A:F,5,0)</f>
        <v>300</v>
      </c>
      <c r="J2788">
        <f>I2788*E2788</f>
        <v>90000</v>
      </c>
      <c r="K2788" t="str">
        <f>VLOOKUP(C2788,Магазин!A:C,2,0)</f>
        <v>Центральный</v>
      </c>
    </row>
    <row r="2789" spans="1:11" hidden="1" x14ac:dyDescent="0.2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 Товар!A:F,3,0)</f>
        <v>Печенье постное</v>
      </c>
      <c r="H2789">
        <f>VLOOKUP(D2789,Товар!A:F,6,0)</f>
        <v>60</v>
      </c>
      <c r="I2789">
        <f>VLOOKUP(D2789,Товар!A:F,5,0)</f>
        <v>250</v>
      </c>
      <c r="J2789">
        <f>I2789*E2789</f>
        <v>75000</v>
      </c>
      <c r="K2789" t="str">
        <f>VLOOKUP(C2789,Магазин!A:C,2,0)</f>
        <v>Центральный</v>
      </c>
    </row>
    <row r="2790" spans="1:11" hidden="1" x14ac:dyDescent="0.2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 Товар!A:F,3,0)</f>
        <v>Печенье с клубничной начинкой</v>
      </c>
      <c r="H2790">
        <f>VLOOKUP(D2790,Товар!A:F,6,0)</f>
        <v>110</v>
      </c>
      <c r="I2790">
        <f>VLOOKUP(D2790,Товар!A:F,5,0)</f>
        <v>250</v>
      </c>
      <c r="J2790">
        <f>I2790*E2790</f>
        <v>75000</v>
      </c>
      <c r="K2790" t="str">
        <f>VLOOKUP(C2790,Магазин!A:C,2,0)</f>
        <v>Центральный</v>
      </c>
    </row>
    <row r="2791" spans="1:11" hidden="1" x14ac:dyDescent="0.2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 Товар!A:F,3,0)</f>
        <v>Печенье с лимонной начинкой</v>
      </c>
      <c r="H2791">
        <f>VLOOKUP(D2791,Товар!A:F,6,0)</f>
        <v>110</v>
      </c>
      <c r="I2791">
        <f>VLOOKUP(D2791,Товар!A:F,5,0)</f>
        <v>250</v>
      </c>
      <c r="J2791">
        <f>I2791*E2791</f>
        <v>75000</v>
      </c>
      <c r="K2791" t="str">
        <f>VLOOKUP(C2791,Магазин!A:C,2,0)</f>
        <v>Центральный</v>
      </c>
    </row>
    <row r="2792" spans="1:11" hidden="1" x14ac:dyDescent="0.2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 Товар!A:F,3,0)</f>
        <v>Печенье с маковой начинкой</v>
      </c>
      <c r="H2792">
        <f>VLOOKUP(D2792,Товар!A:F,6,0)</f>
        <v>100</v>
      </c>
      <c r="I2792">
        <f>VLOOKUP(D2792,Товар!A:F,5,0)</f>
        <v>200</v>
      </c>
      <c r="J2792">
        <f>I2792*E2792</f>
        <v>60000</v>
      </c>
      <c r="K2792" t="str">
        <f>VLOOKUP(C2792,Магазин!A:C,2,0)</f>
        <v>Центральный</v>
      </c>
    </row>
    <row r="2793" spans="1:11" hidden="1" x14ac:dyDescent="0.2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 Товар!A:F,3,0)</f>
        <v>Печенье сахарное для тирамису</v>
      </c>
      <c r="H2793">
        <f>VLOOKUP(D2793,Товар!A:F,6,0)</f>
        <v>200</v>
      </c>
      <c r="I2793">
        <f>VLOOKUP(D2793,Товар!A:F,5,0)</f>
        <v>400</v>
      </c>
      <c r="J2793">
        <f>I2793*E2793</f>
        <v>120000</v>
      </c>
      <c r="K2793" t="str">
        <f>VLOOKUP(C2793,Магазин!A:C,2,0)</f>
        <v>Центральный</v>
      </c>
    </row>
    <row r="2794" spans="1:11" hidden="1" x14ac:dyDescent="0.2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 Товар!A:F,3,0)</f>
        <v>Печенье сдобное апельсин</v>
      </c>
      <c r="H2794">
        <f>VLOOKUP(D2794,Товар!A:F,6,0)</f>
        <v>90</v>
      </c>
      <c r="I2794">
        <f>VLOOKUP(D2794,Товар!A:F,5,0)</f>
        <v>300</v>
      </c>
      <c r="J2794">
        <f>I2794*E2794</f>
        <v>90000</v>
      </c>
      <c r="K2794" t="str">
        <f>VLOOKUP(C2794,Магазин!A:C,2,0)</f>
        <v>Центральный</v>
      </c>
    </row>
    <row r="2795" spans="1:11" hidden="1" x14ac:dyDescent="0.2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 Товар!A:F,3,0)</f>
        <v>Печенье сдобное вишня</v>
      </c>
      <c r="H2795">
        <f>VLOOKUP(D2795,Товар!A:F,6,0)</f>
        <v>100</v>
      </c>
      <c r="I2795">
        <f>VLOOKUP(D2795,Товар!A:F,5,0)</f>
        <v>300</v>
      </c>
      <c r="J2795">
        <f>I2795*E2795</f>
        <v>90000</v>
      </c>
      <c r="K2795" t="str">
        <f>VLOOKUP(C2795,Магазин!A:C,2,0)</f>
        <v>Центральный</v>
      </c>
    </row>
    <row r="2796" spans="1:11" hidden="1" x14ac:dyDescent="0.2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 Товар!A:F,3,0)</f>
        <v>Пряник большой сувенирный</v>
      </c>
      <c r="H2796">
        <f>VLOOKUP(D2796,Товар!A:F,6,0)</f>
        <v>150</v>
      </c>
      <c r="I2796">
        <f>VLOOKUP(D2796,Товар!A:F,5,0)</f>
        <v>1</v>
      </c>
      <c r="J2796">
        <f>I2796*E2796</f>
        <v>300</v>
      </c>
      <c r="K2796" t="str">
        <f>VLOOKUP(C2796,Магазин!A:C,2,0)</f>
        <v>Центральный</v>
      </c>
    </row>
    <row r="2797" spans="1:11" hidden="1" x14ac:dyDescent="0.2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 Товар!A:F,3,0)</f>
        <v>Пряник тульский с начинкой</v>
      </c>
      <c r="H2797">
        <f>VLOOKUP(D2797,Товар!A:F,6,0)</f>
        <v>40</v>
      </c>
      <c r="I2797">
        <f>VLOOKUP(D2797,Товар!A:F,5,0)</f>
        <v>1</v>
      </c>
      <c r="J2797">
        <f>I2797*E2797</f>
        <v>300</v>
      </c>
      <c r="K2797" t="str">
        <f>VLOOKUP(C2797,Магазин!A:C,2,0)</f>
        <v>Центральный</v>
      </c>
    </row>
    <row r="2798" spans="1:11" hidden="1" x14ac:dyDescent="0.2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 Товар!A:F,3,0)</f>
        <v>Пряники имбирные</v>
      </c>
      <c r="H2798">
        <f>VLOOKUP(D2798,Товар!A:F,6,0)</f>
        <v>80</v>
      </c>
      <c r="I2798">
        <f>VLOOKUP(D2798,Товар!A:F,5,0)</f>
        <v>500</v>
      </c>
      <c r="J2798">
        <f>I2798*E2798</f>
        <v>150000</v>
      </c>
      <c r="K2798" t="str">
        <f>VLOOKUP(C2798,Магазин!A:C,2,0)</f>
        <v>Центральный</v>
      </c>
    </row>
    <row r="2799" spans="1:11" hidden="1" x14ac:dyDescent="0.2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 Товар!A:F,3,0)</f>
        <v>Пряники мятные</v>
      </c>
      <c r="H2799">
        <f>VLOOKUP(D2799,Товар!A:F,6,0)</f>
        <v>80</v>
      </c>
      <c r="I2799">
        <f>VLOOKUP(D2799,Товар!A:F,5,0)</f>
        <v>500</v>
      </c>
      <c r="J2799">
        <f>I2799*E2799</f>
        <v>150000</v>
      </c>
      <c r="K2799" t="str">
        <f>VLOOKUP(C2799,Магазин!A:C,2,0)</f>
        <v>Центральный</v>
      </c>
    </row>
    <row r="2800" spans="1:11" hidden="1" x14ac:dyDescent="0.2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 Товар!A:F,3,0)</f>
        <v>Пряники шоколадные</v>
      </c>
      <c r="H2800">
        <f>VLOOKUP(D2800,Товар!A:F,6,0)</f>
        <v>85</v>
      </c>
      <c r="I2800">
        <f>VLOOKUP(D2800,Товар!A:F,5,0)</f>
        <v>500</v>
      </c>
      <c r="J2800">
        <f>I2800*E2800</f>
        <v>150000</v>
      </c>
      <c r="K2800" t="str">
        <f>VLOOKUP(C2800,Магазин!A:C,2,0)</f>
        <v>Центральный</v>
      </c>
    </row>
    <row r="2801" spans="1:11" hidden="1" x14ac:dyDescent="0.2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 Товар!A:F,3,0)</f>
        <v>Галеты для завтрака</v>
      </c>
      <c r="H2801">
        <f>VLOOKUP(D2801,Товар!A:F,6,0)</f>
        <v>50</v>
      </c>
      <c r="I2801">
        <f>VLOOKUP(D2801,Товар!A:F,5,0)</f>
        <v>200</v>
      </c>
      <c r="J2801">
        <f>I2801*E2801</f>
        <v>60000</v>
      </c>
      <c r="K2801" t="str">
        <f>VLOOKUP(C2801,Магазин!A:C,2,0)</f>
        <v>Центральный</v>
      </c>
    </row>
    <row r="2802" spans="1:11" hidden="1" x14ac:dyDescent="0.2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 Товар!A:F,3,0)</f>
        <v>Крекеры воздушные</v>
      </c>
      <c r="H2802">
        <f>VLOOKUP(D2802,Товар!A:F,6,0)</f>
        <v>50</v>
      </c>
      <c r="I2802">
        <f>VLOOKUP(D2802,Товар!A:F,5,0)</f>
        <v>200</v>
      </c>
      <c r="J2802">
        <f>I2802*E2802</f>
        <v>60000</v>
      </c>
      <c r="K2802" t="str">
        <f>VLOOKUP(C2802,Магазин!A:C,2,0)</f>
        <v>Центральный</v>
      </c>
    </row>
    <row r="2803" spans="1:11" hidden="1" x14ac:dyDescent="0.2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 Товар!A:F,3,0)</f>
        <v>Крекеры соленые</v>
      </c>
      <c r="H2803">
        <f>VLOOKUP(D2803,Товар!A:F,6,0)</f>
        <v>40</v>
      </c>
      <c r="I2803">
        <f>VLOOKUP(D2803,Товар!A:F,5,0)</f>
        <v>250</v>
      </c>
      <c r="J2803">
        <f>I2803*E2803</f>
        <v>75000</v>
      </c>
      <c r="K2803" t="str">
        <f>VLOOKUP(C2803,Магазин!A:C,2,0)</f>
        <v>Центральный</v>
      </c>
    </row>
    <row r="2804" spans="1:11" hidden="1" x14ac:dyDescent="0.2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 Товар!A:F,3,0)</f>
        <v>Крендель с корицей</v>
      </c>
      <c r="H2804">
        <f>VLOOKUP(D2804,Товар!A:F,6,0)</f>
        <v>70</v>
      </c>
      <c r="I2804">
        <f>VLOOKUP(D2804,Товар!A:F,5,0)</f>
        <v>200</v>
      </c>
      <c r="J2804">
        <f>I2804*E2804</f>
        <v>60000</v>
      </c>
      <c r="K2804" t="str">
        <f>VLOOKUP(C2804,Магазин!A:C,2,0)</f>
        <v>Центральный</v>
      </c>
    </row>
    <row r="2805" spans="1:11" hidden="1" x14ac:dyDescent="0.2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 Товар!A:F,3,0)</f>
        <v>Крендельки с солью</v>
      </c>
      <c r="H2805">
        <f>VLOOKUP(D2805,Товар!A:F,6,0)</f>
        <v>35</v>
      </c>
      <c r="I2805">
        <f>VLOOKUP(D2805,Товар!A:F,5,0)</f>
        <v>100</v>
      </c>
      <c r="J2805">
        <f>I2805*E2805</f>
        <v>30000</v>
      </c>
      <c r="K2805" t="str">
        <f>VLOOKUP(C2805,Магазин!A:C,2,0)</f>
        <v>Центральный</v>
      </c>
    </row>
    <row r="2806" spans="1:11" hidden="1" x14ac:dyDescent="0.2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 Товар!A:F,3,0)</f>
        <v>Орешки с вареной сгущенкой</v>
      </c>
      <c r="H2806">
        <f>VLOOKUP(D2806,Товар!A:F,6,0)</f>
        <v>150</v>
      </c>
      <c r="I2806">
        <f>VLOOKUP(D2806,Товар!A:F,5,0)</f>
        <v>500</v>
      </c>
      <c r="J2806">
        <f>I2806*E2806</f>
        <v>150000</v>
      </c>
      <c r="K2806" t="str">
        <f>VLOOKUP(C2806,Магазин!A:C,2,0)</f>
        <v>Центральный</v>
      </c>
    </row>
    <row r="2807" spans="1:11" hidden="1" x14ac:dyDescent="0.2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 Товар!A:F,3,0)</f>
        <v>Печенье "Юбилейное"</v>
      </c>
      <c r="H2807">
        <f>VLOOKUP(D2807,Товар!A:F,6,0)</f>
        <v>50</v>
      </c>
      <c r="I2807">
        <f>VLOOKUP(D2807,Товар!A:F,5,0)</f>
        <v>120</v>
      </c>
      <c r="J2807">
        <f>I2807*E2807</f>
        <v>36000</v>
      </c>
      <c r="K2807" t="str">
        <f>VLOOKUP(C2807,Магазин!A:C,2,0)</f>
        <v>Центральный</v>
      </c>
    </row>
    <row r="2808" spans="1:11" hidden="1" x14ac:dyDescent="0.2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 Товар!A:F,3,0)</f>
        <v>Печенье кокосовое</v>
      </c>
      <c r="H2808">
        <f>VLOOKUP(D2808,Товар!A:F,6,0)</f>
        <v>80</v>
      </c>
      <c r="I2808">
        <f>VLOOKUP(D2808,Товар!A:F,5,0)</f>
        <v>200</v>
      </c>
      <c r="J2808">
        <f>I2808*E2808</f>
        <v>60000</v>
      </c>
      <c r="K2808" t="str">
        <f>VLOOKUP(C2808,Магазин!A:C,2,0)</f>
        <v>Центральный</v>
      </c>
    </row>
    <row r="2809" spans="1:11" hidden="1" x14ac:dyDescent="0.2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 Товар!A:F,3,0)</f>
        <v>Печенье миндальное</v>
      </c>
      <c r="H2809">
        <f>VLOOKUP(D2809,Товар!A:F,6,0)</f>
        <v>250</v>
      </c>
      <c r="I2809">
        <f>VLOOKUP(D2809,Товар!A:F,5,0)</f>
        <v>200</v>
      </c>
      <c r="J2809">
        <f>I2809*E2809</f>
        <v>60000</v>
      </c>
      <c r="K2809" t="str">
        <f>VLOOKUP(C2809,Магазин!A:C,2,0)</f>
        <v>Центральный</v>
      </c>
    </row>
    <row r="2810" spans="1:11" hidden="1" x14ac:dyDescent="0.2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 Товар!A:F,3,0)</f>
        <v>Печенье овсяное классическое</v>
      </c>
      <c r="H2810">
        <f>VLOOKUP(D2810,Товар!A:F,6,0)</f>
        <v>90</v>
      </c>
      <c r="I2810">
        <f>VLOOKUP(D2810,Товар!A:F,5,0)</f>
        <v>300</v>
      </c>
      <c r="J2810">
        <f>I2810*E2810</f>
        <v>90000</v>
      </c>
      <c r="K2810" t="str">
        <f>VLOOKUP(C2810,Магазин!A:C,2,0)</f>
        <v>Центральный</v>
      </c>
    </row>
    <row r="2811" spans="1:11" hidden="1" x14ac:dyDescent="0.2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 Товар!A:F,3,0)</f>
        <v>Печенье овсяное с изюмом</v>
      </c>
      <c r="H2811">
        <f>VLOOKUP(D2811,Товар!A:F,6,0)</f>
        <v>95</v>
      </c>
      <c r="I2811">
        <f>VLOOKUP(D2811,Товар!A:F,5,0)</f>
        <v>300</v>
      </c>
      <c r="J2811">
        <f>I2811*E2811</f>
        <v>90000</v>
      </c>
      <c r="K2811" t="str">
        <f>VLOOKUP(C2811,Магазин!A:C,2,0)</f>
        <v>Центральный</v>
      </c>
    </row>
    <row r="2812" spans="1:11" hidden="1" x14ac:dyDescent="0.2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 Товар!A:F,3,0)</f>
        <v>Печенье овсяное с шоколадом</v>
      </c>
      <c r="H2812">
        <f>VLOOKUP(D2812,Товар!A:F,6,0)</f>
        <v>100</v>
      </c>
      <c r="I2812">
        <f>VLOOKUP(D2812,Товар!A:F,5,0)</f>
        <v>300</v>
      </c>
      <c r="J2812">
        <f>I2812*E2812</f>
        <v>90000</v>
      </c>
      <c r="K2812" t="str">
        <f>VLOOKUP(C2812,Магазин!A:C,2,0)</f>
        <v>Центральный</v>
      </c>
    </row>
    <row r="2813" spans="1:11" hidden="1" x14ac:dyDescent="0.2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 Товар!A:F,3,0)</f>
        <v>Печенье постное</v>
      </c>
      <c r="H2813">
        <f>VLOOKUP(D2813,Товар!A:F,6,0)</f>
        <v>60</v>
      </c>
      <c r="I2813">
        <f>VLOOKUP(D2813,Товар!A:F,5,0)</f>
        <v>250</v>
      </c>
      <c r="J2813">
        <f>I2813*E2813</f>
        <v>75000</v>
      </c>
      <c r="K2813" t="str">
        <f>VLOOKUP(C2813,Магазин!A:C,2,0)</f>
        <v>Центральный</v>
      </c>
    </row>
    <row r="2814" spans="1:11" hidden="1" x14ac:dyDescent="0.2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 Товар!A:F,3,0)</f>
        <v>Печенье с клубничной начинкой</v>
      </c>
      <c r="H2814">
        <f>VLOOKUP(D2814,Товар!A:F,6,0)</f>
        <v>110</v>
      </c>
      <c r="I2814">
        <f>VLOOKUP(D2814,Товар!A:F,5,0)</f>
        <v>250</v>
      </c>
      <c r="J2814">
        <f>I2814*E2814</f>
        <v>75000</v>
      </c>
      <c r="K2814" t="str">
        <f>VLOOKUP(C2814,Магазин!A:C,2,0)</f>
        <v>Центральный</v>
      </c>
    </row>
    <row r="2815" spans="1:11" hidden="1" x14ac:dyDescent="0.2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 Товар!A:F,3,0)</f>
        <v>Печенье с лимонной начинкой</v>
      </c>
      <c r="H2815">
        <f>VLOOKUP(D2815,Товар!A:F,6,0)</f>
        <v>110</v>
      </c>
      <c r="I2815">
        <f>VLOOKUP(D2815,Товар!A:F,5,0)</f>
        <v>250</v>
      </c>
      <c r="J2815">
        <f>I2815*E2815</f>
        <v>75000</v>
      </c>
      <c r="K2815" t="str">
        <f>VLOOKUP(C2815,Магазин!A:C,2,0)</f>
        <v>Центральный</v>
      </c>
    </row>
    <row r="2816" spans="1:11" hidden="1" x14ac:dyDescent="0.2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 Товар!A:F,3,0)</f>
        <v>Печенье с маковой начинкой</v>
      </c>
      <c r="H2816">
        <f>VLOOKUP(D2816,Товар!A:F,6,0)</f>
        <v>100</v>
      </c>
      <c r="I2816">
        <f>VLOOKUP(D2816,Товар!A:F,5,0)</f>
        <v>200</v>
      </c>
      <c r="J2816">
        <f>I2816*E2816</f>
        <v>60000</v>
      </c>
      <c r="K2816" t="str">
        <f>VLOOKUP(C2816,Магазин!A:C,2,0)</f>
        <v>Центральный</v>
      </c>
    </row>
    <row r="2817" spans="1:11" hidden="1" x14ac:dyDescent="0.2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 Товар!A:F,3,0)</f>
        <v>Печенье сахарное для тирамису</v>
      </c>
      <c r="H2817">
        <f>VLOOKUP(D2817,Товар!A:F,6,0)</f>
        <v>200</v>
      </c>
      <c r="I2817">
        <f>VLOOKUP(D2817,Товар!A:F,5,0)</f>
        <v>400</v>
      </c>
      <c r="J2817">
        <f>I2817*E2817</f>
        <v>120000</v>
      </c>
      <c r="K2817" t="str">
        <f>VLOOKUP(C2817,Магазин!A:C,2,0)</f>
        <v>Центральный</v>
      </c>
    </row>
    <row r="2818" spans="1:11" hidden="1" x14ac:dyDescent="0.2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 Товар!A:F,3,0)</f>
        <v>Печенье сдобное апельсин</v>
      </c>
      <c r="H2818">
        <f>VLOOKUP(D2818,Товар!A:F,6,0)</f>
        <v>90</v>
      </c>
      <c r="I2818">
        <f>VLOOKUP(D2818,Товар!A:F,5,0)</f>
        <v>300</v>
      </c>
      <c r="J2818">
        <f>I2818*E2818</f>
        <v>90000</v>
      </c>
      <c r="K2818" t="str">
        <f>VLOOKUP(C2818,Магазин!A:C,2,0)</f>
        <v>Центральный</v>
      </c>
    </row>
    <row r="2819" spans="1:11" hidden="1" x14ac:dyDescent="0.2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 Товар!A:F,3,0)</f>
        <v>Печенье сдобное вишня</v>
      </c>
      <c r="H2819">
        <f>VLOOKUP(D2819,Товар!A:F,6,0)</f>
        <v>100</v>
      </c>
      <c r="I2819">
        <f>VLOOKUP(D2819,Товар!A:F,5,0)</f>
        <v>300</v>
      </c>
      <c r="J2819">
        <f>I2819*E2819</f>
        <v>90000</v>
      </c>
      <c r="K2819" t="str">
        <f>VLOOKUP(C2819,Магазин!A:C,2,0)</f>
        <v>Центральный</v>
      </c>
    </row>
    <row r="2820" spans="1:11" hidden="1" x14ac:dyDescent="0.2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 Товар!A:F,3,0)</f>
        <v>Пряник большой сувенирный</v>
      </c>
      <c r="H2820">
        <f>VLOOKUP(D2820,Товар!A:F,6,0)</f>
        <v>150</v>
      </c>
      <c r="I2820">
        <f>VLOOKUP(D2820,Товар!A:F,5,0)</f>
        <v>1</v>
      </c>
      <c r="J2820">
        <f>I2820*E2820</f>
        <v>300</v>
      </c>
      <c r="K2820" t="str">
        <f>VLOOKUP(C2820,Магазин!A:C,2,0)</f>
        <v>Центральный</v>
      </c>
    </row>
    <row r="2821" spans="1:11" hidden="1" x14ac:dyDescent="0.2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 Товар!A:F,3,0)</f>
        <v>Пряник тульский с начинкой</v>
      </c>
      <c r="H2821">
        <f>VLOOKUP(D2821,Товар!A:F,6,0)</f>
        <v>40</v>
      </c>
      <c r="I2821">
        <f>VLOOKUP(D2821,Товар!A:F,5,0)</f>
        <v>1</v>
      </c>
      <c r="J2821">
        <f>I2821*E2821</f>
        <v>300</v>
      </c>
      <c r="K2821" t="str">
        <f>VLOOKUP(C2821,Магазин!A:C,2,0)</f>
        <v>Центральный</v>
      </c>
    </row>
    <row r="2822" spans="1:11" hidden="1" x14ac:dyDescent="0.2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 Товар!A:F,3,0)</f>
        <v>Пряники имбирные</v>
      </c>
      <c r="H2822">
        <f>VLOOKUP(D2822,Товар!A:F,6,0)</f>
        <v>80</v>
      </c>
      <c r="I2822">
        <f>VLOOKUP(D2822,Товар!A:F,5,0)</f>
        <v>500</v>
      </c>
      <c r="J2822">
        <f>I2822*E2822</f>
        <v>150000</v>
      </c>
      <c r="K2822" t="str">
        <f>VLOOKUP(C2822,Магазин!A:C,2,0)</f>
        <v>Центральный</v>
      </c>
    </row>
    <row r="2823" spans="1:11" hidden="1" x14ac:dyDescent="0.2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 Товар!A:F,3,0)</f>
        <v>Пряники мятные</v>
      </c>
      <c r="H2823">
        <f>VLOOKUP(D2823,Товар!A:F,6,0)</f>
        <v>80</v>
      </c>
      <c r="I2823">
        <f>VLOOKUP(D2823,Товар!A:F,5,0)</f>
        <v>500</v>
      </c>
      <c r="J2823">
        <f>I2823*E2823</f>
        <v>150000</v>
      </c>
      <c r="K2823" t="str">
        <f>VLOOKUP(C2823,Магазин!A:C,2,0)</f>
        <v>Центральный</v>
      </c>
    </row>
    <row r="2824" spans="1:11" hidden="1" x14ac:dyDescent="0.2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 Товар!A:F,3,0)</f>
        <v>Пряники шоколадные</v>
      </c>
      <c r="H2824">
        <f>VLOOKUP(D2824,Товар!A:F,6,0)</f>
        <v>85</v>
      </c>
      <c r="I2824">
        <f>VLOOKUP(D2824,Товар!A:F,5,0)</f>
        <v>500</v>
      </c>
      <c r="J2824">
        <f>I2824*E2824</f>
        <v>150000</v>
      </c>
      <c r="K2824" t="str">
        <f>VLOOKUP(C2824,Магазин!A:C,2,0)</f>
        <v>Центральный</v>
      </c>
    </row>
    <row r="2825" spans="1:11" hidden="1" x14ac:dyDescent="0.2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 Товар!A:F,3,0)</f>
        <v>Галеты для завтрака</v>
      </c>
      <c r="H2825">
        <f>VLOOKUP(D2825,Товар!A:F,6,0)</f>
        <v>50</v>
      </c>
      <c r="I2825">
        <f>VLOOKUP(D2825,Товар!A:F,5,0)</f>
        <v>200</v>
      </c>
      <c r="J2825">
        <f>I2825*E2825</f>
        <v>60000</v>
      </c>
      <c r="K2825" t="str">
        <f>VLOOKUP(C2825,Магазин!A:C,2,0)</f>
        <v>Центральный</v>
      </c>
    </row>
    <row r="2826" spans="1:11" hidden="1" x14ac:dyDescent="0.2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 Товар!A:F,3,0)</f>
        <v>Крекеры воздушные</v>
      </c>
      <c r="H2826">
        <f>VLOOKUP(D2826,Товар!A:F,6,0)</f>
        <v>50</v>
      </c>
      <c r="I2826">
        <f>VLOOKUP(D2826,Товар!A:F,5,0)</f>
        <v>200</v>
      </c>
      <c r="J2826">
        <f>I2826*E2826</f>
        <v>60000</v>
      </c>
      <c r="K2826" t="str">
        <f>VLOOKUP(C2826,Магазин!A:C,2,0)</f>
        <v>Центральный</v>
      </c>
    </row>
    <row r="2827" spans="1:11" hidden="1" x14ac:dyDescent="0.2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 Товар!A:F,3,0)</f>
        <v>Крекеры соленые</v>
      </c>
      <c r="H2827">
        <f>VLOOKUP(D2827,Товар!A:F,6,0)</f>
        <v>40</v>
      </c>
      <c r="I2827">
        <f>VLOOKUP(D2827,Товар!A:F,5,0)</f>
        <v>250</v>
      </c>
      <c r="J2827">
        <f>I2827*E2827</f>
        <v>75000</v>
      </c>
      <c r="K2827" t="str">
        <f>VLOOKUP(C2827,Магазин!A:C,2,0)</f>
        <v>Центральный</v>
      </c>
    </row>
    <row r="2828" spans="1:11" hidden="1" x14ac:dyDescent="0.2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 Товар!A:F,3,0)</f>
        <v>Крендель с корицей</v>
      </c>
      <c r="H2828">
        <f>VLOOKUP(D2828,Товар!A:F,6,0)</f>
        <v>70</v>
      </c>
      <c r="I2828">
        <f>VLOOKUP(D2828,Товар!A:F,5,0)</f>
        <v>200</v>
      </c>
      <c r="J2828">
        <f>I2828*E2828</f>
        <v>60000</v>
      </c>
      <c r="K2828" t="str">
        <f>VLOOKUP(C2828,Магазин!A:C,2,0)</f>
        <v>Центральный</v>
      </c>
    </row>
    <row r="2829" spans="1:11" hidden="1" x14ac:dyDescent="0.2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 Товар!A:F,3,0)</f>
        <v>Крендельки с солью</v>
      </c>
      <c r="H2829">
        <f>VLOOKUP(D2829,Товар!A:F,6,0)</f>
        <v>35</v>
      </c>
      <c r="I2829">
        <f>VLOOKUP(D2829,Товар!A:F,5,0)</f>
        <v>100</v>
      </c>
      <c r="J2829">
        <f>I2829*E2829</f>
        <v>30000</v>
      </c>
      <c r="K2829" t="str">
        <f>VLOOKUP(C2829,Магазин!A:C,2,0)</f>
        <v>Центральный</v>
      </c>
    </row>
    <row r="2830" spans="1:11" hidden="1" x14ac:dyDescent="0.2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 Товар!A:F,3,0)</f>
        <v>Орешки с вареной сгущенкой</v>
      </c>
      <c r="H2830">
        <f>VLOOKUP(D2830,Товар!A:F,6,0)</f>
        <v>150</v>
      </c>
      <c r="I2830">
        <f>VLOOKUP(D2830,Товар!A:F,5,0)</f>
        <v>500</v>
      </c>
      <c r="J2830">
        <f>I2830*E2830</f>
        <v>150000</v>
      </c>
      <c r="K2830" t="str">
        <f>VLOOKUP(C2830,Магазин!A:C,2,0)</f>
        <v>Центральный</v>
      </c>
    </row>
    <row r="2831" spans="1:11" hidden="1" x14ac:dyDescent="0.2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 Товар!A:F,3,0)</f>
        <v>Печенье "Юбилейное"</v>
      </c>
      <c r="H2831">
        <f>VLOOKUP(D2831,Товар!A:F,6,0)</f>
        <v>50</v>
      </c>
      <c r="I2831">
        <f>VLOOKUP(D2831,Товар!A:F,5,0)</f>
        <v>120</v>
      </c>
      <c r="J2831">
        <f>I2831*E2831</f>
        <v>36000</v>
      </c>
      <c r="K2831" t="str">
        <f>VLOOKUP(C2831,Магазин!A:C,2,0)</f>
        <v>Центральный</v>
      </c>
    </row>
    <row r="2832" spans="1:11" hidden="1" x14ac:dyDescent="0.2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 Товар!A:F,3,0)</f>
        <v>Печенье кокосовое</v>
      </c>
      <c r="H2832">
        <f>VLOOKUP(D2832,Товар!A:F,6,0)</f>
        <v>80</v>
      </c>
      <c r="I2832">
        <f>VLOOKUP(D2832,Товар!A:F,5,0)</f>
        <v>200</v>
      </c>
      <c r="J2832">
        <f>I2832*E2832</f>
        <v>60000</v>
      </c>
      <c r="K2832" t="str">
        <f>VLOOKUP(C2832,Магазин!A:C,2,0)</f>
        <v>Центральный</v>
      </c>
    </row>
    <row r="2833" spans="1:11" hidden="1" x14ac:dyDescent="0.2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 Товар!A:F,3,0)</f>
        <v>Печенье миндальное</v>
      </c>
      <c r="H2833">
        <f>VLOOKUP(D2833,Товар!A:F,6,0)</f>
        <v>250</v>
      </c>
      <c r="I2833">
        <f>VLOOKUP(D2833,Товар!A:F,5,0)</f>
        <v>200</v>
      </c>
      <c r="J2833">
        <f>I2833*E2833</f>
        <v>60000</v>
      </c>
      <c r="K2833" t="str">
        <f>VLOOKUP(C2833,Магазин!A:C,2,0)</f>
        <v>Центральный</v>
      </c>
    </row>
    <row r="2834" spans="1:11" hidden="1" x14ac:dyDescent="0.2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 Товар!A:F,3,0)</f>
        <v>Печенье овсяное классическое</v>
      </c>
      <c r="H2834">
        <f>VLOOKUP(D2834,Товар!A:F,6,0)</f>
        <v>90</v>
      </c>
      <c r="I2834">
        <f>VLOOKUP(D2834,Товар!A:F,5,0)</f>
        <v>300</v>
      </c>
      <c r="J2834">
        <f>I2834*E2834</f>
        <v>90000</v>
      </c>
      <c r="K2834" t="str">
        <f>VLOOKUP(C2834,Магазин!A:C,2,0)</f>
        <v>Центральный</v>
      </c>
    </row>
    <row r="2835" spans="1:11" hidden="1" x14ac:dyDescent="0.2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 Товар!A:F,3,0)</f>
        <v>Печенье овсяное с изюмом</v>
      </c>
      <c r="H2835">
        <f>VLOOKUP(D2835,Товар!A:F,6,0)</f>
        <v>95</v>
      </c>
      <c r="I2835">
        <f>VLOOKUP(D2835,Товар!A:F,5,0)</f>
        <v>300</v>
      </c>
      <c r="J2835">
        <f>I2835*E2835</f>
        <v>90000</v>
      </c>
      <c r="K2835" t="str">
        <f>VLOOKUP(C2835,Магазин!A:C,2,0)</f>
        <v>Центральный</v>
      </c>
    </row>
    <row r="2836" spans="1:11" hidden="1" x14ac:dyDescent="0.2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 Товар!A:F,3,0)</f>
        <v>Печенье овсяное с шоколадом</v>
      </c>
      <c r="H2836">
        <f>VLOOKUP(D2836,Товар!A:F,6,0)</f>
        <v>100</v>
      </c>
      <c r="I2836">
        <f>VLOOKUP(D2836,Товар!A:F,5,0)</f>
        <v>300</v>
      </c>
      <c r="J2836">
        <f>I2836*E2836</f>
        <v>90000</v>
      </c>
      <c r="K2836" t="str">
        <f>VLOOKUP(C2836,Магазин!A:C,2,0)</f>
        <v>Центральный</v>
      </c>
    </row>
    <row r="2837" spans="1:11" hidden="1" x14ac:dyDescent="0.2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 Товар!A:F,3,0)</f>
        <v>Печенье постное</v>
      </c>
      <c r="H2837">
        <f>VLOOKUP(D2837,Товар!A:F,6,0)</f>
        <v>60</v>
      </c>
      <c r="I2837">
        <f>VLOOKUP(D2837,Товар!A:F,5,0)</f>
        <v>250</v>
      </c>
      <c r="J2837">
        <f>I2837*E2837</f>
        <v>75000</v>
      </c>
      <c r="K2837" t="str">
        <f>VLOOKUP(C2837,Магазин!A:C,2,0)</f>
        <v>Центральный</v>
      </c>
    </row>
    <row r="2838" spans="1:11" hidden="1" x14ac:dyDescent="0.2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 Товар!A:F,3,0)</f>
        <v>Печенье с клубничной начинкой</v>
      </c>
      <c r="H2838">
        <f>VLOOKUP(D2838,Товар!A:F,6,0)</f>
        <v>110</v>
      </c>
      <c r="I2838">
        <f>VLOOKUP(D2838,Товар!A:F,5,0)</f>
        <v>250</v>
      </c>
      <c r="J2838">
        <f>I2838*E2838</f>
        <v>75000</v>
      </c>
      <c r="K2838" t="str">
        <f>VLOOKUP(C2838,Магазин!A:C,2,0)</f>
        <v>Центральный</v>
      </c>
    </row>
    <row r="2839" spans="1:11" hidden="1" x14ac:dyDescent="0.2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 Товар!A:F,3,0)</f>
        <v>Печенье с лимонной начинкой</v>
      </c>
      <c r="H2839">
        <f>VLOOKUP(D2839,Товар!A:F,6,0)</f>
        <v>110</v>
      </c>
      <c r="I2839">
        <f>VLOOKUP(D2839,Товар!A:F,5,0)</f>
        <v>250</v>
      </c>
      <c r="J2839">
        <f>I2839*E2839</f>
        <v>75000</v>
      </c>
      <c r="K2839" t="str">
        <f>VLOOKUP(C2839,Магазин!A:C,2,0)</f>
        <v>Центральный</v>
      </c>
    </row>
    <row r="2840" spans="1:11" hidden="1" x14ac:dyDescent="0.2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 Товар!A:F,3,0)</f>
        <v>Печенье с маковой начинкой</v>
      </c>
      <c r="H2840">
        <f>VLOOKUP(D2840,Товар!A:F,6,0)</f>
        <v>100</v>
      </c>
      <c r="I2840">
        <f>VLOOKUP(D2840,Товар!A:F,5,0)</f>
        <v>200</v>
      </c>
      <c r="J2840">
        <f>I2840*E2840</f>
        <v>60000</v>
      </c>
      <c r="K2840" t="str">
        <f>VLOOKUP(C2840,Магазин!A:C,2,0)</f>
        <v>Центральный</v>
      </c>
    </row>
    <row r="2841" spans="1:11" hidden="1" x14ac:dyDescent="0.2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 Товар!A:F,3,0)</f>
        <v>Печенье сахарное для тирамису</v>
      </c>
      <c r="H2841">
        <f>VLOOKUP(D2841,Товар!A:F,6,0)</f>
        <v>200</v>
      </c>
      <c r="I2841">
        <f>VLOOKUP(D2841,Товар!A:F,5,0)</f>
        <v>400</v>
      </c>
      <c r="J2841">
        <f>I2841*E2841</f>
        <v>120000</v>
      </c>
      <c r="K2841" t="str">
        <f>VLOOKUP(C2841,Магазин!A:C,2,0)</f>
        <v>Центральный</v>
      </c>
    </row>
    <row r="2842" spans="1:11" hidden="1" x14ac:dyDescent="0.2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 Товар!A:F,3,0)</f>
        <v>Печенье сдобное апельсин</v>
      </c>
      <c r="H2842">
        <f>VLOOKUP(D2842,Товар!A:F,6,0)</f>
        <v>90</v>
      </c>
      <c r="I2842">
        <f>VLOOKUP(D2842,Товар!A:F,5,0)</f>
        <v>300</v>
      </c>
      <c r="J2842">
        <f>I2842*E2842</f>
        <v>90000</v>
      </c>
      <c r="K2842" t="str">
        <f>VLOOKUP(C2842,Магазин!A:C,2,0)</f>
        <v>Центральный</v>
      </c>
    </row>
    <row r="2843" spans="1:11" hidden="1" x14ac:dyDescent="0.2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 Товар!A:F,3,0)</f>
        <v>Печенье сдобное вишня</v>
      </c>
      <c r="H2843">
        <f>VLOOKUP(D2843,Товар!A:F,6,0)</f>
        <v>100</v>
      </c>
      <c r="I2843">
        <f>VLOOKUP(D2843,Товар!A:F,5,0)</f>
        <v>300</v>
      </c>
      <c r="J2843">
        <f>I2843*E2843</f>
        <v>90000</v>
      </c>
      <c r="K2843" t="str">
        <f>VLOOKUP(C2843,Магазин!A:C,2,0)</f>
        <v>Центральный</v>
      </c>
    </row>
    <row r="2844" spans="1:11" hidden="1" x14ac:dyDescent="0.2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 Товар!A:F,3,0)</f>
        <v>Пряник большой сувенирный</v>
      </c>
      <c r="H2844">
        <f>VLOOKUP(D2844,Товар!A:F,6,0)</f>
        <v>150</v>
      </c>
      <c r="I2844">
        <f>VLOOKUP(D2844,Товар!A:F,5,0)</f>
        <v>1</v>
      </c>
      <c r="J2844">
        <f>I2844*E2844</f>
        <v>300</v>
      </c>
      <c r="K2844" t="str">
        <f>VLOOKUP(C2844,Магазин!A:C,2,0)</f>
        <v>Центральный</v>
      </c>
    </row>
    <row r="2845" spans="1:11" hidden="1" x14ac:dyDescent="0.2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 Товар!A:F,3,0)</f>
        <v>Пряник тульский с начинкой</v>
      </c>
      <c r="H2845">
        <f>VLOOKUP(D2845,Товар!A:F,6,0)</f>
        <v>40</v>
      </c>
      <c r="I2845">
        <f>VLOOKUP(D2845,Товар!A:F,5,0)</f>
        <v>1</v>
      </c>
      <c r="J2845">
        <f>I2845*E2845</f>
        <v>300</v>
      </c>
      <c r="K2845" t="str">
        <f>VLOOKUP(C2845,Магазин!A:C,2,0)</f>
        <v>Центральный</v>
      </c>
    </row>
    <row r="2846" spans="1:11" hidden="1" x14ac:dyDescent="0.2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 Товар!A:F,3,0)</f>
        <v>Пряники имбирные</v>
      </c>
      <c r="H2846">
        <f>VLOOKUP(D2846,Товар!A:F,6,0)</f>
        <v>80</v>
      </c>
      <c r="I2846">
        <f>VLOOKUP(D2846,Товар!A:F,5,0)</f>
        <v>500</v>
      </c>
      <c r="J2846">
        <f>I2846*E2846</f>
        <v>150000</v>
      </c>
      <c r="K2846" t="str">
        <f>VLOOKUP(C2846,Магазин!A:C,2,0)</f>
        <v>Центральный</v>
      </c>
    </row>
    <row r="2847" spans="1:11" hidden="1" x14ac:dyDescent="0.2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 Товар!A:F,3,0)</f>
        <v>Пряники мятные</v>
      </c>
      <c r="H2847">
        <f>VLOOKUP(D2847,Товар!A:F,6,0)</f>
        <v>80</v>
      </c>
      <c r="I2847">
        <f>VLOOKUP(D2847,Товар!A:F,5,0)</f>
        <v>500</v>
      </c>
      <c r="J2847">
        <f>I2847*E2847</f>
        <v>150000</v>
      </c>
      <c r="K2847" t="str">
        <f>VLOOKUP(C2847,Магазин!A:C,2,0)</f>
        <v>Центральный</v>
      </c>
    </row>
    <row r="2848" spans="1:11" hidden="1" x14ac:dyDescent="0.2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 Товар!A:F,3,0)</f>
        <v>Пряники шоколадные</v>
      </c>
      <c r="H2848">
        <f>VLOOKUP(D2848,Товар!A:F,6,0)</f>
        <v>85</v>
      </c>
      <c r="I2848">
        <f>VLOOKUP(D2848,Товар!A:F,5,0)</f>
        <v>500</v>
      </c>
      <c r="J2848">
        <f>I2848*E2848</f>
        <v>150000</v>
      </c>
      <c r="K2848" t="str">
        <f>VLOOKUP(C2848,Магазин!A:C,2,0)</f>
        <v>Центральный</v>
      </c>
    </row>
    <row r="2849" spans="1:11" hidden="1" x14ac:dyDescent="0.2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 Товар!A:F,3,0)</f>
        <v>Галеты для завтрака</v>
      </c>
      <c r="H2849">
        <f>VLOOKUP(D2849,Товар!A:F,6,0)</f>
        <v>50</v>
      </c>
      <c r="I2849">
        <f>VLOOKUP(D2849,Товар!A:F,5,0)</f>
        <v>200</v>
      </c>
      <c r="J2849">
        <f>I2849*E2849</f>
        <v>60000</v>
      </c>
      <c r="K2849" t="str">
        <f>VLOOKUP(C2849,Магазин!A:C,2,0)</f>
        <v>Центральный</v>
      </c>
    </row>
    <row r="2850" spans="1:11" hidden="1" x14ac:dyDescent="0.2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 Товар!A:F,3,0)</f>
        <v>Крекеры воздушные</v>
      </c>
      <c r="H2850">
        <f>VLOOKUP(D2850,Товар!A:F,6,0)</f>
        <v>50</v>
      </c>
      <c r="I2850">
        <f>VLOOKUP(D2850,Товар!A:F,5,0)</f>
        <v>200</v>
      </c>
      <c r="J2850">
        <f>I2850*E2850</f>
        <v>60000</v>
      </c>
      <c r="K2850" t="str">
        <f>VLOOKUP(C2850,Магазин!A:C,2,0)</f>
        <v>Центральный</v>
      </c>
    </row>
    <row r="2851" spans="1:11" hidden="1" x14ac:dyDescent="0.2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 Товар!A:F,3,0)</f>
        <v>Крекеры соленые</v>
      </c>
      <c r="H2851">
        <f>VLOOKUP(D2851,Товар!A:F,6,0)</f>
        <v>40</v>
      </c>
      <c r="I2851">
        <f>VLOOKUP(D2851,Товар!A:F,5,0)</f>
        <v>250</v>
      </c>
      <c r="J2851">
        <f>I2851*E2851</f>
        <v>75000</v>
      </c>
      <c r="K2851" t="str">
        <f>VLOOKUP(C2851,Магазин!A:C,2,0)</f>
        <v>Центральный</v>
      </c>
    </row>
    <row r="2852" spans="1:11" hidden="1" x14ac:dyDescent="0.2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 Товар!A:F,3,0)</f>
        <v>Крендель с корицей</v>
      </c>
      <c r="H2852">
        <f>VLOOKUP(D2852,Товар!A:F,6,0)</f>
        <v>70</v>
      </c>
      <c r="I2852">
        <f>VLOOKUP(D2852,Товар!A:F,5,0)</f>
        <v>200</v>
      </c>
      <c r="J2852">
        <f>I2852*E2852</f>
        <v>60000</v>
      </c>
      <c r="K2852" t="str">
        <f>VLOOKUP(C2852,Магазин!A:C,2,0)</f>
        <v>Центральный</v>
      </c>
    </row>
    <row r="2853" spans="1:11" hidden="1" x14ac:dyDescent="0.2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 Товар!A:F,3,0)</f>
        <v>Крендельки с солью</v>
      </c>
      <c r="H2853">
        <f>VLOOKUP(D2853,Товар!A:F,6,0)</f>
        <v>35</v>
      </c>
      <c r="I2853">
        <f>VLOOKUP(D2853,Товар!A:F,5,0)</f>
        <v>100</v>
      </c>
      <c r="J2853">
        <f>I2853*E2853</f>
        <v>30000</v>
      </c>
      <c r="K2853" t="str">
        <f>VLOOKUP(C2853,Магазин!A:C,2,0)</f>
        <v>Центральный</v>
      </c>
    </row>
    <row r="2854" spans="1:11" hidden="1" x14ac:dyDescent="0.2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 Товар!A:F,3,0)</f>
        <v>Орешки с вареной сгущенкой</v>
      </c>
      <c r="H2854">
        <f>VLOOKUP(D2854,Товар!A:F,6,0)</f>
        <v>150</v>
      </c>
      <c r="I2854">
        <f>VLOOKUP(D2854,Товар!A:F,5,0)</f>
        <v>500</v>
      </c>
      <c r="J2854">
        <f>I2854*E2854</f>
        <v>150000</v>
      </c>
      <c r="K2854" t="str">
        <f>VLOOKUP(C2854,Магазин!A:C,2,0)</f>
        <v>Центральный</v>
      </c>
    </row>
    <row r="2855" spans="1:11" hidden="1" x14ac:dyDescent="0.2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 Товар!A:F,3,0)</f>
        <v>Печенье "Юбилейное"</v>
      </c>
      <c r="H2855">
        <f>VLOOKUP(D2855,Товар!A:F,6,0)</f>
        <v>50</v>
      </c>
      <c r="I2855">
        <f>VLOOKUP(D2855,Товар!A:F,5,0)</f>
        <v>120</v>
      </c>
      <c r="J2855">
        <f>I2855*E2855</f>
        <v>36000</v>
      </c>
      <c r="K2855" t="str">
        <f>VLOOKUP(C2855,Магазин!A:C,2,0)</f>
        <v>Центральный</v>
      </c>
    </row>
    <row r="2856" spans="1:11" hidden="1" x14ac:dyDescent="0.2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 Товар!A:F,3,0)</f>
        <v>Печенье кокосовое</v>
      </c>
      <c r="H2856">
        <f>VLOOKUP(D2856,Товар!A:F,6,0)</f>
        <v>80</v>
      </c>
      <c r="I2856">
        <f>VLOOKUP(D2856,Товар!A:F,5,0)</f>
        <v>200</v>
      </c>
      <c r="J2856">
        <f>I2856*E2856</f>
        <v>60000</v>
      </c>
      <c r="K2856" t="str">
        <f>VLOOKUP(C2856,Магазин!A:C,2,0)</f>
        <v>Центральный</v>
      </c>
    </row>
    <row r="2857" spans="1:11" hidden="1" x14ac:dyDescent="0.2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 Товар!A:F,3,0)</f>
        <v>Печенье миндальное</v>
      </c>
      <c r="H2857">
        <f>VLOOKUP(D2857,Товар!A:F,6,0)</f>
        <v>250</v>
      </c>
      <c r="I2857">
        <f>VLOOKUP(D2857,Товар!A:F,5,0)</f>
        <v>200</v>
      </c>
      <c r="J2857">
        <f>I2857*E2857</f>
        <v>60000</v>
      </c>
      <c r="K2857" t="str">
        <f>VLOOKUP(C2857,Магазин!A:C,2,0)</f>
        <v>Центральный</v>
      </c>
    </row>
    <row r="2858" spans="1:11" hidden="1" x14ac:dyDescent="0.2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 Товар!A:F,3,0)</f>
        <v>Печенье овсяное классическое</v>
      </c>
      <c r="H2858">
        <f>VLOOKUP(D2858,Товар!A:F,6,0)</f>
        <v>90</v>
      </c>
      <c r="I2858">
        <f>VLOOKUP(D2858,Товар!A:F,5,0)</f>
        <v>300</v>
      </c>
      <c r="J2858">
        <f>I2858*E2858</f>
        <v>90000</v>
      </c>
      <c r="K2858" t="str">
        <f>VLOOKUP(C2858,Магазин!A:C,2,0)</f>
        <v>Центральный</v>
      </c>
    </row>
    <row r="2859" spans="1:11" hidden="1" x14ac:dyDescent="0.2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 Товар!A:F,3,0)</f>
        <v>Печенье овсяное с изюмом</v>
      </c>
      <c r="H2859">
        <f>VLOOKUP(D2859,Товар!A:F,6,0)</f>
        <v>95</v>
      </c>
      <c r="I2859">
        <f>VLOOKUP(D2859,Товар!A:F,5,0)</f>
        <v>300</v>
      </c>
      <c r="J2859">
        <f>I2859*E2859</f>
        <v>90000</v>
      </c>
      <c r="K2859" t="str">
        <f>VLOOKUP(C2859,Магазин!A:C,2,0)</f>
        <v>Центральный</v>
      </c>
    </row>
    <row r="2860" spans="1:11" hidden="1" x14ac:dyDescent="0.2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 Товар!A:F,3,0)</f>
        <v>Печенье овсяное с шоколадом</v>
      </c>
      <c r="H2860">
        <f>VLOOKUP(D2860,Товар!A:F,6,0)</f>
        <v>100</v>
      </c>
      <c r="I2860">
        <f>VLOOKUP(D2860,Товар!A:F,5,0)</f>
        <v>300</v>
      </c>
      <c r="J2860">
        <f>I2860*E2860</f>
        <v>90000</v>
      </c>
      <c r="K2860" t="str">
        <f>VLOOKUP(C2860,Магазин!A:C,2,0)</f>
        <v>Центральный</v>
      </c>
    </row>
    <row r="2861" spans="1:11" hidden="1" x14ac:dyDescent="0.2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 Товар!A:F,3,0)</f>
        <v>Печенье постное</v>
      </c>
      <c r="H2861">
        <f>VLOOKUP(D2861,Товар!A:F,6,0)</f>
        <v>60</v>
      </c>
      <c r="I2861">
        <f>VLOOKUP(D2861,Товар!A:F,5,0)</f>
        <v>250</v>
      </c>
      <c r="J2861">
        <f>I2861*E2861</f>
        <v>75000</v>
      </c>
      <c r="K2861" t="str">
        <f>VLOOKUP(C2861,Магазин!A:C,2,0)</f>
        <v>Центральный</v>
      </c>
    </row>
    <row r="2862" spans="1:11" hidden="1" x14ac:dyDescent="0.2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 Товар!A:F,3,0)</f>
        <v>Печенье с клубничной начинкой</v>
      </c>
      <c r="H2862">
        <f>VLOOKUP(D2862,Товар!A:F,6,0)</f>
        <v>110</v>
      </c>
      <c r="I2862">
        <f>VLOOKUP(D2862,Товар!A:F,5,0)</f>
        <v>250</v>
      </c>
      <c r="J2862">
        <f>I2862*E2862</f>
        <v>75000</v>
      </c>
      <c r="K2862" t="str">
        <f>VLOOKUP(C2862,Магазин!A:C,2,0)</f>
        <v>Центральный</v>
      </c>
    </row>
    <row r="2863" spans="1:11" hidden="1" x14ac:dyDescent="0.2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 Товар!A:F,3,0)</f>
        <v>Печенье с лимонной начинкой</v>
      </c>
      <c r="H2863">
        <f>VLOOKUP(D2863,Товар!A:F,6,0)</f>
        <v>110</v>
      </c>
      <c r="I2863">
        <f>VLOOKUP(D2863,Товар!A:F,5,0)</f>
        <v>250</v>
      </c>
      <c r="J2863">
        <f>I2863*E2863</f>
        <v>75000</v>
      </c>
      <c r="K2863" t="str">
        <f>VLOOKUP(C2863,Магазин!A:C,2,0)</f>
        <v>Центральный</v>
      </c>
    </row>
    <row r="2864" spans="1:11" hidden="1" x14ac:dyDescent="0.2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 Товар!A:F,3,0)</f>
        <v>Печенье с маковой начинкой</v>
      </c>
      <c r="H2864">
        <f>VLOOKUP(D2864,Товар!A:F,6,0)</f>
        <v>100</v>
      </c>
      <c r="I2864">
        <f>VLOOKUP(D2864,Товар!A:F,5,0)</f>
        <v>200</v>
      </c>
      <c r="J2864">
        <f>I2864*E2864</f>
        <v>60000</v>
      </c>
      <c r="K2864" t="str">
        <f>VLOOKUP(C2864,Магазин!A:C,2,0)</f>
        <v>Центральный</v>
      </c>
    </row>
    <row r="2865" spans="1:11" hidden="1" x14ac:dyDescent="0.2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 Товар!A:F,3,0)</f>
        <v>Печенье сахарное для тирамису</v>
      </c>
      <c r="H2865">
        <f>VLOOKUP(D2865,Товар!A:F,6,0)</f>
        <v>200</v>
      </c>
      <c r="I2865">
        <f>VLOOKUP(D2865,Товар!A:F,5,0)</f>
        <v>400</v>
      </c>
      <c r="J2865">
        <f>I2865*E2865</f>
        <v>120000</v>
      </c>
      <c r="K2865" t="str">
        <f>VLOOKUP(C2865,Магазин!A:C,2,0)</f>
        <v>Центральный</v>
      </c>
    </row>
    <row r="2866" spans="1:11" hidden="1" x14ac:dyDescent="0.2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 Товар!A:F,3,0)</f>
        <v>Печенье сдобное апельсин</v>
      </c>
      <c r="H2866">
        <f>VLOOKUP(D2866,Товар!A:F,6,0)</f>
        <v>90</v>
      </c>
      <c r="I2866">
        <f>VLOOKUP(D2866,Товар!A:F,5,0)</f>
        <v>300</v>
      </c>
      <c r="J2866">
        <f>I2866*E2866</f>
        <v>90000</v>
      </c>
      <c r="K2866" t="str">
        <f>VLOOKUP(C2866,Магазин!A:C,2,0)</f>
        <v>Центральный</v>
      </c>
    </row>
    <row r="2867" spans="1:11" hidden="1" x14ac:dyDescent="0.2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 Товар!A:F,3,0)</f>
        <v>Печенье сдобное вишня</v>
      </c>
      <c r="H2867">
        <f>VLOOKUP(D2867,Товар!A:F,6,0)</f>
        <v>100</v>
      </c>
      <c r="I2867">
        <f>VLOOKUP(D2867,Товар!A:F,5,0)</f>
        <v>300</v>
      </c>
      <c r="J2867">
        <f>I2867*E2867</f>
        <v>90000</v>
      </c>
      <c r="K2867" t="str">
        <f>VLOOKUP(C2867,Магазин!A:C,2,0)</f>
        <v>Центральный</v>
      </c>
    </row>
    <row r="2868" spans="1:11" hidden="1" x14ac:dyDescent="0.2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 Товар!A:F,3,0)</f>
        <v>Пряник большой сувенирный</v>
      </c>
      <c r="H2868">
        <f>VLOOKUP(D2868,Товар!A:F,6,0)</f>
        <v>150</v>
      </c>
      <c r="I2868">
        <f>VLOOKUP(D2868,Товар!A:F,5,0)</f>
        <v>1</v>
      </c>
      <c r="J2868">
        <f>I2868*E2868</f>
        <v>300</v>
      </c>
      <c r="K2868" t="str">
        <f>VLOOKUP(C2868,Магазин!A:C,2,0)</f>
        <v>Центральный</v>
      </c>
    </row>
    <row r="2869" spans="1:11" hidden="1" x14ac:dyDescent="0.2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 Товар!A:F,3,0)</f>
        <v>Пряник тульский с начинкой</v>
      </c>
      <c r="H2869">
        <f>VLOOKUP(D2869,Товар!A:F,6,0)</f>
        <v>40</v>
      </c>
      <c r="I2869">
        <f>VLOOKUP(D2869,Товар!A:F,5,0)</f>
        <v>1</v>
      </c>
      <c r="J2869">
        <f>I2869*E2869</f>
        <v>300</v>
      </c>
      <c r="K2869" t="str">
        <f>VLOOKUP(C2869,Магазин!A:C,2,0)</f>
        <v>Центральный</v>
      </c>
    </row>
    <row r="2870" spans="1:11" hidden="1" x14ac:dyDescent="0.2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 Товар!A:F,3,0)</f>
        <v>Пряники имбирные</v>
      </c>
      <c r="H2870">
        <f>VLOOKUP(D2870,Товар!A:F,6,0)</f>
        <v>80</v>
      </c>
      <c r="I2870">
        <f>VLOOKUP(D2870,Товар!A:F,5,0)</f>
        <v>500</v>
      </c>
      <c r="J2870">
        <f>I2870*E2870</f>
        <v>150000</v>
      </c>
      <c r="K2870" t="str">
        <f>VLOOKUP(C2870,Магазин!A:C,2,0)</f>
        <v>Центральный</v>
      </c>
    </row>
    <row r="2871" spans="1:11" hidden="1" x14ac:dyDescent="0.2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 Товар!A:F,3,0)</f>
        <v>Пряники мятные</v>
      </c>
      <c r="H2871">
        <f>VLOOKUP(D2871,Товар!A:F,6,0)</f>
        <v>80</v>
      </c>
      <c r="I2871">
        <f>VLOOKUP(D2871,Товар!A:F,5,0)</f>
        <v>500</v>
      </c>
      <c r="J2871">
        <f>I2871*E2871</f>
        <v>150000</v>
      </c>
      <c r="K2871" t="str">
        <f>VLOOKUP(C2871,Магазин!A:C,2,0)</f>
        <v>Центральный</v>
      </c>
    </row>
    <row r="2872" spans="1:11" hidden="1" x14ac:dyDescent="0.2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 Товар!A:F,3,0)</f>
        <v>Пряники шоколадные</v>
      </c>
      <c r="H2872">
        <f>VLOOKUP(D2872,Товар!A:F,6,0)</f>
        <v>85</v>
      </c>
      <c r="I2872">
        <f>VLOOKUP(D2872,Товар!A:F,5,0)</f>
        <v>500</v>
      </c>
      <c r="J2872">
        <f>I2872*E2872</f>
        <v>150000</v>
      </c>
      <c r="K2872" t="str">
        <f>VLOOKUP(C2872,Магазин!A:C,2,0)</f>
        <v>Центральный</v>
      </c>
    </row>
    <row r="2873" spans="1:11" hidden="1" x14ac:dyDescent="0.2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 Товар!A:F,3,0)</f>
        <v>Галеты для завтрака</v>
      </c>
      <c r="H2873">
        <f>VLOOKUP(D2873,Товар!A:F,6,0)</f>
        <v>50</v>
      </c>
      <c r="I2873">
        <f>VLOOKUP(D2873,Товар!A:F,5,0)</f>
        <v>200</v>
      </c>
      <c r="J2873">
        <f>I2873*E2873</f>
        <v>60000</v>
      </c>
      <c r="K2873" t="str">
        <f>VLOOKUP(C2873,Магазин!A:C,2,0)</f>
        <v>Центральный</v>
      </c>
    </row>
    <row r="2874" spans="1:11" hidden="1" x14ac:dyDescent="0.2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 Товар!A:F,3,0)</f>
        <v>Крекеры воздушные</v>
      </c>
      <c r="H2874">
        <f>VLOOKUP(D2874,Товар!A:F,6,0)</f>
        <v>50</v>
      </c>
      <c r="I2874">
        <f>VLOOKUP(D2874,Товар!A:F,5,0)</f>
        <v>200</v>
      </c>
      <c r="J2874">
        <f>I2874*E2874</f>
        <v>60000</v>
      </c>
      <c r="K2874" t="str">
        <f>VLOOKUP(C2874,Магазин!A:C,2,0)</f>
        <v>Центральный</v>
      </c>
    </row>
    <row r="2875" spans="1:11" hidden="1" x14ac:dyDescent="0.2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 Товар!A:F,3,0)</f>
        <v>Крекеры соленые</v>
      </c>
      <c r="H2875">
        <f>VLOOKUP(D2875,Товар!A:F,6,0)</f>
        <v>40</v>
      </c>
      <c r="I2875">
        <f>VLOOKUP(D2875,Товар!A:F,5,0)</f>
        <v>250</v>
      </c>
      <c r="J2875">
        <f>I2875*E2875</f>
        <v>75000</v>
      </c>
      <c r="K2875" t="str">
        <f>VLOOKUP(C2875,Магазин!A:C,2,0)</f>
        <v>Центральный</v>
      </c>
    </row>
    <row r="2876" spans="1:11" hidden="1" x14ac:dyDescent="0.2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 Товар!A:F,3,0)</f>
        <v>Крендель с корицей</v>
      </c>
      <c r="H2876">
        <f>VLOOKUP(D2876,Товар!A:F,6,0)</f>
        <v>70</v>
      </c>
      <c r="I2876">
        <f>VLOOKUP(D2876,Товар!A:F,5,0)</f>
        <v>200</v>
      </c>
      <c r="J2876">
        <f>I2876*E2876</f>
        <v>60000</v>
      </c>
      <c r="K2876" t="str">
        <f>VLOOKUP(C2876,Магазин!A:C,2,0)</f>
        <v>Центральный</v>
      </c>
    </row>
    <row r="2877" spans="1:11" hidden="1" x14ac:dyDescent="0.2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 Товар!A:F,3,0)</f>
        <v>Крендельки с солью</v>
      </c>
      <c r="H2877">
        <f>VLOOKUP(D2877,Товар!A:F,6,0)</f>
        <v>35</v>
      </c>
      <c r="I2877">
        <f>VLOOKUP(D2877,Товар!A:F,5,0)</f>
        <v>100</v>
      </c>
      <c r="J2877">
        <f>I2877*E2877</f>
        <v>30000</v>
      </c>
      <c r="K2877" t="str">
        <f>VLOOKUP(C2877,Магазин!A:C,2,0)</f>
        <v>Центральный</v>
      </c>
    </row>
    <row r="2878" spans="1:11" hidden="1" x14ac:dyDescent="0.2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 Товар!A:F,3,0)</f>
        <v>Орешки с вареной сгущенкой</v>
      </c>
      <c r="H2878">
        <f>VLOOKUP(D2878,Товар!A:F,6,0)</f>
        <v>150</v>
      </c>
      <c r="I2878">
        <f>VLOOKUP(D2878,Товар!A:F,5,0)</f>
        <v>500</v>
      </c>
      <c r="J2878">
        <f>I2878*E2878</f>
        <v>150000</v>
      </c>
      <c r="K2878" t="str">
        <f>VLOOKUP(C2878,Магазин!A:C,2,0)</f>
        <v>Центральный</v>
      </c>
    </row>
    <row r="2879" spans="1:11" hidden="1" x14ac:dyDescent="0.2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 Товар!A:F,3,0)</f>
        <v>Печенье "Юбилейное"</v>
      </c>
      <c r="H2879">
        <f>VLOOKUP(D2879,Товар!A:F,6,0)</f>
        <v>50</v>
      </c>
      <c r="I2879">
        <f>VLOOKUP(D2879,Товар!A:F,5,0)</f>
        <v>120</v>
      </c>
      <c r="J2879">
        <f>I2879*E2879</f>
        <v>36000</v>
      </c>
      <c r="K2879" t="str">
        <f>VLOOKUP(C2879,Магазин!A:C,2,0)</f>
        <v>Центральный</v>
      </c>
    </row>
    <row r="2880" spans="1:11" hidden="1" x14ac:dyDescent="0.2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 Товар!A:F,3,0)</f>
        <v>Печенье кокосовое</v>
      </c>
      <c r="H2880">
        <f>VLOOKUP(D2880,Товар!A:F,6,0)</f>
        <v>80</v>
      </c>
      <c r="I2880">
        <f>VLOOKUP(D2880,Товар!A:F,5,0)</f>
        <v>200</v>
      </c>
      <c r="J2880">
        <f>I2880*E2880</f>
        <v>60000</v>
      </c>
      <c r="K2880" t="str">
        <f>VLOOKUP(C2880,Магазин!A:C,2,0)</f>
        <v>Центральный</v>
      </c>
    </row>
    <row r="2881" spans="1:11" hidden="1" x14ac:dyDescent="0.2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 Товар!A:F,3,0)</f>
        <v>Печенье миндальное</v>
      </c>
      <c r="H2881">
        <f>VLOOKUP(D2881,Товар!A:F,6,0)</f>
        <v>250</v>
      </c>
      <c r="I2881">
        <f>VLOOKUP(D2881,Товар!A:F,5,0)</f>
        <v>200</v>
      </c>
      <c r="J2881">
        <f>I2881*E2881</f>
        <v>60000</v>
      </c>
      <c r="K2881" t="str">
        <f>VLOOKUP(C2881,Магазин!A:C,2,0)</f>
        <v>Центральный</v>
      </c>
    </row>
    <row r="2882" spans="1:11" hidden="1" x14ac:dyDescent="0.2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 Товар!A:F,3,0)</f>
        <v>Печенье овсяное классическое</v>
      </c>
      <c r="H2882">
        <f>VLOOKUP(D2882,Товар!A:F,6,0)</f>
        <v>90</v>
      </c>
      <c r="I2882">
        <f>VLOOKUP(D2882,Товар!A:F,5,0)</f>
        <v>300</v>
      </c>
      <c r="J2882">
        <f>I2882*E2882</f>
        <v>90000</v>
      </c>
      <c r="K2882" t="str">
        <f>VLOOKUP(C2882,Магазин!A:C,2,0)</f>
        <v>Центральный</v>
      </c>
    </row>
    <row r="2883" spans="1:11" hidden="1" x14ac:dyDescent="0.2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 Товар!A:F,3,0)</f>
        <v>Печенье овсяное с изюмом</v>
      </c>
      <c r="H2883">
        <f>VLOOKUP(D2883,Товар!A:F,6,0)</f>
        <v>95</v>
      </c>
      <c r="I2883">
        <f>VLOOKUP(D2883,Товар!A:F,5,0)</f>
        <v>300</v>
      </c>
      <c r="J2883">
        <f>I2883*E2883</f>
        <v>90000</v>
      </c>
      <c r="K2883" t="str">
        <f>VLOOKUP(C2883,Магазин!A:C,2,0)</f>
        <v>Центральный</v>
      </c>
    </row>
    <row r="2884" spans="1:11" hidden="1" x14ac:dyDescent="0.2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 Товар!A:F,3,0)</f>
        <v>Печенье овсяное с шоколадом</v>
      </c>
      <c r="H2884">
        <f>VLOOKUP(D2884,Товар!A:F,6,0)</f>
        <v>100</v>
      </c>
      <c r="I2884">
        <f>VLOOKUP(D2884,Товар!A:F,5,0)</f>
        <v>300</v>
      </c>
      <c r="J2884">
        <f>I2884*E2884</f>
        <v>90000</v>
      </c>
      <c r="K2884" t="str">
        <f>VLOOKUP(C2884,Магазин!A:C,2,0)</f>
        <v>Центральный</v>
      </c>
    </row>
    <row r="2885" spans="1:11" hidden="1" x14ac:dyDescent="0.2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 Товар!A:F,3,0)</f>
        <v>Печенье постное</v>
      </c>
      <c r="H2885">
        <f>VLOOKUP(D2885,Товар!A:F,6,0)</f>
        <v>60</v>
      </c>
      <c r="I2885">
        <f>VLOOKUP(D2885,Товар!A:F,5,0)</f>
        <v>250</v>
      </c>
      <c r="J2885">
        <f>I2885*E2885</f>
        <v>75000</v>
      </c>
      <c r="K2885" t="str">
        <f>VLOOKUP(C2885,Магазин!A:C,2,0)</f>
        <v>Центральный</v>
      </c>
    </row>
    <row r="2886" spans="1:11" hidden="1" x14ac:dyDescent="0.2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 Товар!A:F,3,0)</f>
        <v>Печенье с клубничной начинкой</v>
      </c>
      <c r="H2886">
        <f>VLOOKUP(D2886,Товар!A:F,6,0)</f>
        <v>110</v>
      </c>
      <c r="I2886">
        <f>VLOOKUP(D2886,Товар!A:F,5,0)</f>
        <v>250</v>
      </c>
      <c r="J2886">
        <f>I2886*E2886</f>
        <v>75000</v>
      </c>
      <c r="K2886" t="str">
        <f>VLOOKUP(C2886,Магазин!A:C,2,0)</f>
        <v>Центральный</v>
      </c>
    </row>
    <row r="2887" spans="1:11" hidden="1" x14ac:dyDescent="0.2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 Товар!A:F,3,0)</f>
        <v>Печенье с лимонной начинкой</v>
      </c>
      <c r="H2887">
        <f>VLOOKUP(D2887,Товар!A:F,6,0)</f>
        <v>110</v>
      </c>
      <c r="I2887">
        <f>VLOOKUP(D2887,Товар!A:F,5,0)</f>
        <v>250</v>
      </c>
      <c r="J2887">
        <f>I2887*E2887</f>
        <v>75000</v>
      </c>
      <c r="K2887" t="str">
        <f>VLOOKUP(C2887,Магазин!A:C,2,0)</f>
        <v>Центральный</v>
      </c>
    </row>
    <row r="2888" spans="1:11" hidden="1" x14ac:dyDescent="0.2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 Товар!A:F,3,0)</f>
        <v>Печенье с маковой начинкой</v>
      </c>
      <c r="H2888">
        <f>VLOOKUP(D2888,Товар!A:F,6,0)</f>
        <v>100</v>
      </c>
      <c r="I2888">
        <f>VLOOKUP(D2888,Товар!A:F,5,0)</f>
        <v>200</v>
      </c>
      <c r="J2888">
        <f>I2888*E2888</f>
        <v>60000</v>
      </c>
      <c r="K2888" t="str">
        <f>VLOOKUP(C2888,Магазин!A:C,2,0)</f>
        <v>Центральный</v>
      </c>
    </row>
    <row r="2889" spans="1:11" hidden="1" x14ac:dyDescent="0.2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 Товар!A:F,3,0)</f>
        <v>Печенье сахарное для тирамису</v>
      </c>
      <c r="H2889">
        <f>VLOOKUP(D2889,Товар!A:F,6,0)</f>
        <v>200</v>
      </c>
      <c r="I2889">
        <f>VLOOKUP(D2889,Товар!A:F,5,0)</f>
        <v>400</v>
      </c>
      <c r="J2889">
        <f>I2889*E2889</f>
        <v>120000</v>
      </c>
      <c r="K2889" t="str">
        <f>VLOOKUP(C2889,Магазин!A:C,2,0)</f>
        <v>Центральный</v>
      </c>
    </row>
    <row r="2890" spans="1:11" hidden="1" x14ac:dyDescent="0.2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 Товар!A:F,3,0)</f>
        <v>Печенье сдобное апельсин</v>
      </c>
      <c r="H2890">
        <f>VLOOKUP(D2890,Товар!A:F,6,0)</f>
        <v>90</v>
      </c>
      <c r="I2890">
        <f>VLOOKUP(D2890,Товар!A:F,5,0)</f>
        <v>300</v>
      </c>
      <c r="J2890">
        <f>I2890*E2890</f>
        <v>90000</v>
      </c>
      <c r="K2890" t="str">
        <f>VLOOKUP(C2890,Магазин!A:C,2,0)</f>
        <v>Центральный</v>
      </c>
    </row>
    <row r="2891" spans="1:11" hidden="1" x14ac:dyDescent="0.2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 Товар!A:F,3,0)</f>
        <v>Печенье сдобное вишня</v>
      </c>
      <c r="H2891">
        <f>VLOOKUP(D2891,Товар!A:F,6,0)</f>
        <v>100</v>
      </c>
      <c r="I2891">
        <f>VLOOKUP(D2891,Товар!A:F,5,0)</f>
        <v>300</v>
      </c>
      <c r="J2891">
        <f>I2891*E2891</f>
        <v>90000</v>
      </c>
      <c r="K2891" t="str">
        <f>VLOOKUP(C2891,Магазин!A:C,2,0)</f>
        <v>Центральный</v>
      </c>
    </row>
    <row r="2892" spans="1:11" hidden="1" x14ac:dyDescent="0.2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 Товар!A:F,3,0)</f>
        <v>Пряник большой сувенирный</v>
      </c>
      <c r="H2892">
        <f>VLOOKUP(D2892,Товар!A:F,6,0)</f>
        <v>150</v>
      </c>
      <c r="I2892">
        <f>VLOOKUP(D2892,Товар!A:F,5,0)</f>
        <v>1</v>
      </c>
      <c r="J2892">
        <f>I2892*E2892</f>
        <v>300</v>
      </c>
      <c r="K2892" t="str">
        <f>VLOOKUP(C2892,Магазин!A:C,2,0)</f>
        <v>Центральный</v>
      </c>
    </row>
    <row r="2893" spans="1:11" hidden="1" x14ac:dyDescent="0.2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 Товар!A:F,3,0)</f>
        <v>Пряник тульский с начинкой</v>
      </c>
      <c r="H2893">
        <f>VLOOKUP(D2893,Товар!A:F,6,0)</f>
        <v>40</v>
      </c>
      <c r="I2893">
        <f>VLOOKUP(D2893,Товар!A:F,5,0)</f>
        <v>1</v>
      </c>
      <c r="J2893">
        <f>I2893*E2893</f>
        <v>300</v>
      </c>
      <c r="K2893" t="str">
        <f>VLOOKUP(C2893,Магазин!A:C,2,0)</f>
        <v>Центральный</v>
      </c>
    </row>
    <row r="2894" spans="1:11" hidden="1" x14ac:dyDescent="0.2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 Товар!A:F,3,0)</f>
        <v>Пряники имбирные</v>
      </c>
      <c r="H2894">
        <f>VLOOKUP(D2894,Товар!A:F,6,0)</f>
        <v>80</v>
      </c>
      <c r="I2894">
        <f>VLOOKUP(D2894,Товар!A:F,5,0)</f>
        <v>500</v>
      </c>
      <c r="J2894">
        <f>I2894*E2894</f>
        <v>150000</v>
      </c>
      <c r="K2894" t="str">
        <f>VLOOKUP(C2894,Магазин!A:C,2,0)</f>
        <v>Центральный</v>
      </c>
    </row>
    <row r="2895" spans="1:11" hidden="1" x14ac:dyDescent="0.2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 Товар!A:F,3,0)</f>
        <v>Пряники мятные</v>
      </c>
      <c r="H2895">
        <f>VLOOKUP(D2895,Товар!A:F,6,0)</f>
        <v>80</v>
      </c>
      <c r="I2895">
        <f>VLOOKUP(D2895,Товар!A:F,5,0)</f>
        <v>500</v>
      </c>
      <c r="J2895">
        <f>I2895*E2895</f>
        <v>150000</v>
      </c>
      <c r="K2895" t="str">
        <f>VLOOKUP(C2895,Магазин!A:C,2,0)</f>
        <v>Центральный</v>
      </c>
    </row>
    <row r="2896" spans="1:11" hidden="1" x14ac:dyDescent="0.2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 Товар!A:F,3,0)</f>
        <v>Пряники шоколадные</v>
      </c>
      <c r="H2896">
        <f>VLOOKUP(D2896,Товар!A:F,6,0)</f>
        <v>85</v>
      </c>
      <c r="I2896">
        <f>VLOOKUP(D2896,Товар!A:F,5,0)</f>
        <v>500</v>
      </c>
      <c r="J2896">
        <f>I2896*E2896</f>
        <v>150000</v>
      </c>
      <c r="K2896" t="str">
        <f>VLOOKUP(C2896,Магазин!A:C,2,0)</f>
        <v>Центральный</v>
      </c>
    </row>
    <row r="2897" spans="1:11" hidden="1" x14ac:dyDescent="0.2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 Товар!A:F,3,0)</f>
        <v>Галеты для завтрака</v>
      </c>
      <c r="H2897">
        <f>VLOOKUP(D2897,Товар!A:F,6,0)</f>
        <v>50</v>
      </c>
      <c r="I2897">
        <f>VLOOKUP(D2897,Товар!A:F,5,0)</f>
        <v>200</v>
      </c>
      <c r="J2897">
        <f>I2897*E2897</f>
        <v>80000</v>
      </c>
      <c r="K2897" t="str">
        <f>VLOOKUP(C2897,Магазин!A:C,2,0)</f>
        <v>Промышленный</v>
      </c>
    </row>
    <row r="2898" spans="1:11" hidden="1" x14ac:dyDescent="0.2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 Товар!A:F,3,0)</f>
        <v>Крекеры воздушные</v>
      </c>
      <c r="H2898">
        <f>VLOOKUP(D2898,Товар!A:F,6,0)</f>
        <v>50</v>
      </c>
      <c r="I2898">
        <f>VLOOKUP(D2898,Товар!A:F,5,0)</f>
        <v>200</v>
      </c>
      <c r="J2898">
        <f>I2898*E2898</f>
        <v>80000</v>
      </c>
      <c r="K2898" t="str">
        <f>VLOOKUP(C2898,Магазин!A:C,2,0)</f>
        <v>Промышленный</v>
      </c>
    </row>
    <row r="2899" spans="1:11" hidden="1" x14ac:dyDescent="0.2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 Товар!A:F,3,0)</f>
        <v>Крекеры соленые</v>
      </c>
      <c r="H2899">
        <f>VLOOKUP(D2899,Товар!A:F,6,0)</f>
        <v>40</v>
      </c>
      <c r="I2899">
        <f>VLOOKUP(D2899,Товар!A:F,5,0)</f>
        <v>250</v>
      </c>
      <c r="J2899">
        <f>I2899*E2899</f>
        <v>100000</v>
      </c>
      <c r="K2899" t="str">
        <f>VLOOKUP(C2899,Магазин!A:C,2,0)</f>
        <v>Промышленный</v>
      </c>
    </row>
    <row r="2900" spans="1:11" hidden="1" x14ac:dyDescent="0.2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 Товар!A:F,3,0)</f>
        <v>Крендель с корицей</v>
      </c>
      <c r="H2900">
        <f>VLOOKUP(D2900,Товар!A:F,6,0)</f>
        <v>70</v>
      </c>
      <c r="I2900">
        <f>VLOOKUP(D2900,Товар!A:F,5,0)</f>
        <v>200</v>
      </c>
      <c r="J2900">
        <f>I2900*E2900</f>
        <v>80000</v>
      </c>
      <c r="K2900" t="str">
        <f>VLOOKUP(C2900,Магазин!A:C,2,0)</f>
        <v>Промышленный</v>
      </c>
    </row>
    <row r="2901" spans="1:11" hidden="1" x14ac:dyDescent="0.2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 Товар!A:F,3,0)</f>
        <v>Крендельки с солью</v>
      </c>
      <c r="H2901">
        <f>VLOOKUP(D2901,Товар!A:F,6,0)</f>
        <v>35</v>
      </c>
      <c r="I2901">
        <f>VLOOKUP(D2901,Товар!A:F,5,0)</f>
        <v>100</v>
      </c>
      <c r="J2901">
        <f>I2901*E2901</f>
        <v>40000</v>
      </c>
      <c r="K2901" t="str">
        <f>VLOOKUP(C2901,Магазин!A:C,2,0)</f>
        <v>Промышленный</v>
      </c>
    </row>
    <row r="2902" spans="1:11" hidden="1" x14ac:dyDescent="0.2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 Товар!A:F,3,0)</f>
        <v>Орешки с вареной сгущенкой</v>
      </c>
      <c r="H2902">
        <f>VLOOKUP(D2902,Товар!A:F,6,0)</f>
        <v>150</v>
      </c>
      <c r="I2902">
        <f>VLOOKUP(D2902,Товар!A:F,5,0)</f>
        <v>500</v>
      </c>
      <c r="J2902">
        <f>I2902*E2902</f>
        <v>200000</v>
      </c>
      <c r="K2902" t="str">
        <f>VLOOKUP(C2902,Магазин!A:C,2,0)</f>
        <v>Промышленный</v>
      </c>
    </row>
    <row r="2903" spans="1:11" hidden="1" x14ac:dyDescent="0.2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 Товар!A:F,3,0)</f>
        <v>Печенье "Юбилейное"</v>
      </c>
      <c r="H2903">
        <f>VLOOKUP(D2903,Товар!A:F,6,0)</f>
        <v>50</v>
      </c>
      <c r="I2903">
        <f>VLOOKUP(D2903,Товар!A:F,5,0)</f>
        <v>120</v>
      </c>
      <c r="J2903">
        <f>I2903*E2903</f>
        <v>48000</v>
      </c>
      <c r="K2903" t="str">
        <f>VLOOKUP(C2903,Магазин!A:C,2,0)</f>
        <v>Промышленный</v>
      </c>
    </row>
    <row r="2904" spans="1:11" hidden="1" x14ac:dyDescent="0.2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 Товар!A:F,3,0)</f>
        <v>Печенье кокосовое</v>
      </c>
      <c r="H2904">
        <f>VLOOKUP(D2904,Товар!A:F,6,0)</f>
        <v>80</v>
      </c>
      <c r="I2904">
        <f>VLOOKUP(D2904,Товар!A:F,5,0)</f>
        <v>200</v>
      </c>
      <c r="J2904">
        <f>I2904*E2904</f>
        <v>80000</v>
      </c>
      <c r="K2904" t="str">
        <f>VLOOKUP(C2904,Магазин!A:C,2,0)</f>
        <v>Промышленный</v>
      </c>
    </row>
    <row r="2905" spans="1:11" hidden="1" x14ac:dyDescent="0.2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 Товар!A:F,3,0)</f>
        <v>Печенье миндальное</v>
      </c>
      <c r="H2905">
        <f>VLOOKUP(D2905,Товар!A:F,6,0)</f>
        <v>250</v>
      </c>
      <c r="I2905">
        <f>VLOOKUP(D2905,Товар!A:F,5,0)</f>
        <v>200</v>
      </c>
      <c r="J2905">
        <f>I2905*E2905</f>
        <v>80000</v>
      </c>
      <c r="K2905" t="str">
        <f>VLOOKUP(C2905,Магазин!A:C,2,0)</f>
        <v>Промышленный</v>
      </c>
    </row>
    <row r="2906" spans="1:11" hidden="1" x14ac:dyDescent="0.2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 Товар!A:F,3,0)</f>
        <v>Печенье овсяное классическое</v>
      </c>
      <c r="H2906">
        <f>VLOOKUP(D2906,Товар!A:F,6,0)</f>
        <v>90</v>
      </c>
      <c r="I2906">
        <f>VLOOKUP(D2906,Товар!A:F,5,0)</f>
        <v>300</v>
      </c>
      <c r="J2906">
        <f>I2906*E2906</f>
        <v>120000</v>
      </c>
      <c r="K2906" t="str">
        <f>VLOOKUP(C2906,Магазин!A:C,2,0)</f>
        <v>Промышленный</v>
      </c>
    </row>
    <row r="2907" spans="1:11" hidden="1" x14ac:dyDescent="0.2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 Товар!A:F,3,0)</f>
        <v>Печенье овсяное с изюмом</v>
      </c>
      <c r="H2907">
        <f>VLOOKUP(D2907,Товар!A:F,6,0)</f>
        <v>95</v>
      </c>
      <c r="I2907">
        <f>VLOOKUP(D2907,Товар!A:F,5,0)</f>
        <v>300</v>
      </c>
      <c r="J2907">
        <f>I2907*E2907</f>
        <v>120000</v>
      </c>
      <c r="K2907" t="str">
        <f>VLOOKUP(C2907,Магазин!A:C,2,0)</f>
        <v>Промышленный</v>
      </c>
    </row>
    <row r="2908" spans="1:11" hidden="1" x14ac:dyDescent="0.2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 Товар!A:F,3,0)</f>
        <v>Печенье овсяное с шоколадом</v>
      </c>
      <c r="H2908">
        <f>VLOOKUP(D2908,Товар!A:F,6,0)</f>
        <v>100</v>
      </c>
      <c r="I2908">
        <f>VLOOKUP(D2908,Товар!A:F,5,0)</f>
        <v>300</v>
      </c>
      <c r="J2908">
        <f>I2908*E2908</f>
        <v>120000</v>
      </c>
      <c r="K2908" t="str">
        <f>VLOOKUP(C2908,Магазин!A:C,2,0)</f>
        <v>Промышленный</v>
      </c>
    </row>
    <row r="2909" spans="1:11" hidden="1" x14ac:dyDescent="0.2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 Товар!A:F,3,0)</f>
        <v>Печенье постное</v>
      </c>
      <c r="H2909">
        <f>VLOOKUP(D2909,Товар!A:F,6,0)</f>
        <v>60</v>
      </c>
      <c r="I2909">
        <f>VLOOKUP(D2909,Товар!A:F,5,0)</f>
        <v>250</v>
      </c>
      <c r="J2909">
        <f>I2909*E2909</f>
        <v>100000</v>
      </c>
      <c r="K2909" t="str">
        <f>VLOOKUP(C2909,Магазин!A:C,2,0)</f>
        <v>Промышленный</v>
      </c>
    </row>
    <row r="2910" spans="1:11" hidden="1" x14ac:dyDescent="0.2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 Товар!A:F,3,0)</f>
        <v>Печенье с клубничной начинкой</v>
      </c>
      <c r="H2910">
        <f>VLOOKUP(D2910,Товар!A:F,6,0)</f>
        <v>110</v>
      </c>
      <c r="I2910">
        <f>VLOOKUP(D2910,Товар!A:F,5,0)</f>
        <v>250</v>
      </c>
      <c r="J2910">
        <f>I2910*E2910</f>
        <v>100000</v>
      </c>
      <c r="K2910" t="str">
        <f>VLOOKUP(C2910,Магазин!A:C,2,0)</f>
        <v>Промышленный</v>
      </c>
    </row>
    <row r="2911" spans="1:11" hidden="1" x14ac:dyDescent="0.2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 Товар!A:F,3,0)</f>
        <v>Печенье с лимонной начинкой</v>
      </c>
      <c r="H2911">
        <f>VLOOKUP(D2911,Товар!A:F,6,0)</f>
        <v>110</v>
      </c>
      <c r="I2911">
        <f>VLOOKUP(D2911,Товар!A:F,5,0)</f>
        <v>250</v>
      </c>
      <c r="J2911">
        <f>I2911*E2911</f>
        <v>100000</v>
      </c>
      <c r="K2911" t="str">
        <f>VLOOKUP(C2911,Магазин!A:C,2,0)</f>
        <v>Промышленный</v>
      </c>
    </row>
    <row r="2912" spans="1:11" hidden="1" x14ac:dyDescent="0.2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 Товар!A:F,3,0)</f>
        <v>Печенье с маковой начинкой</v>
      </c>
      <c r="H2912">
        <f>VLOOKUP(D2912,Товар!A:F,6,0)</f>
        <v>100</v>
      </c>
      <c r="I2912">
        <f>VLOOKUP(D2912,Товар!A:F,5,0)</f>
        <v>200</v>
      </c>
      <c r="J2912">
        <f>I2912*E2912</f>
        <v>80000</v>
      </c>
      <c r="K2912" t="str">
        <f>VLOOKUP(C2912,Магазин!A:C,2,0)</f>
        <v>Промышленный</v>
      </c>
    </row>
    <row r="2913" spans="1:11" hidden="1" x14ac:dyDescent="0.2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 Товар!A:F,3,0)</f>
        <v>Печенье сахарное для тирамису</v>
      </c>
      <c r="H2913">
        <f>VLOOKUP(D2913,Товар!A:F,6,0)</f>
        <v>200</v>
      </c>
      <c r="I2913">
        <f>VLOOKUP(D2913,Товар!A:F,5,0)</f>
        <v>400</v>
      </c>
      <c r="J2913">
        <f>I2913*E2913</f>
        <v>160000</v>
      </c>
      <c r="K2913" t="str">
        <f>VLOOKUP(C2913,Магазин!A:C,2,0)</f>
        <v>Промышленный</v>
      </c>
    </row>
    <row r="2914" spans="1:11" hidden="1" x14ac:dyDescent="0.2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 Товар!A:F,3,0)</f>
        <v>Печенье сдобное апельсин</v>
      </c>
      <c r="H2914">
        <f>VLOOKUP(D2914,Товар!A:F,6,0)</f>
        <v>90</v>
      </c>
      <c r="I2914">
        <f>VLOOKUP(D2914,Товар!A:F,5,0)</f>
        <v>300</v>
      </c>
      <c r="J2914">
        <f>I2914*E2914</f>
        <v>120000</v>
      </c>
      <c r="K2914" t="str">
        <f>VLOOKUP(C2914,Магазин!A:C,2,0)</f>
        <v>Промышленный</v>
      </c>
    </row>
    <row r="2915" spans="1:11" hidden="1" x14ac:dyDescent="0.2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 Товар!A:F,3,0)</f>
        <v>Печенье сдобное вишня</v>
      </c>
      <c r="H2915">
        <f>VLOOKUP(D2915,Товар!A:F,6,0)</f>
        <v>100</v>
      </c>
      <c r="I2915">
        <f>VLOOKUP(D2915,Товар!A:F,5,0)</f>
        <v>300</v>
      </c>
      <c r="J2915">
        <f>I2915*E2915</f>
        <v>120000</v>
      </c>
      <c r="K2915" t="str">
        <f>VLOOKUP(C2915,Магазин!A:C,2,0)</f>
        <v>Промышленный</v>
      </c>
    </row>
    <row r="2916" spans="1:11" hidden="1" x14ac:dyDescent="0.2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 Товар!A:F,3,0)</f>
        <v>Пряник большой сувенирный</v>
      </c>
      <c r="H2916">
        <f>VLOOKUP(D2916,Товар!A:F,6,0)</f>
        <v>150</v>
      </c>
      <c r="I2916">
        <f>VLOOKUP(D2916,Товар!A:F,5,0)</f>
        <v>1</v>
      </c>
      <c r="J2916">
        <f>I2916*E2916</f>
        <v>400</v>
      </c>
      <c r="K2916" t="str">
        <f>VLOOKUP(C2916,Магазин!A:C,2,0)</f>
        <v>Промышленный</v>
      </c>
    </row>
    <row r="2917" spans="1:11" hidden="1" x14ac:dyDescent="0.2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 Товар!A:F,3,0)</f>
        <v>Пряник тульский с начинкой</v>
      </c>
      <c r="H2917">
        <f>VLOOKUP(D2917,Товар!A:F,6,0)</f>
        <v>40</v>
      </c>
      <c r="I2917">
        <f>VLOOKUP(D2917,Товар!A:F,5,0)</f>
        <v>1</v>
      </c>
      <c r="J2917">
        <f>I2917*E2917</f>
        <v>400</v>
      </c>
      <c r="K2917" t="str">
        <f>VLOOKUP(C2917,Магазин!A:C,2,0)</f>
        <v>Промышленный</v>
      </c>
    </row>
    <row r="2918" spans="1:11" hidden="1" x14ac:dyDescent="0.2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 Товар!A:F,3,0)</f>
        <v>Пряники имбирные</v>
      </c>
      <c r="H2918">
        <f>VLOOKUP(D2918,Товар!A:F,6,0)</f>
        <v>80</v>
      </c>
      <c r="I2918">
        <f>VLOOKUP(D2918,Товар!A:F,5,0)</f>
        <v>500</v>
      </c>
      <c r="J2918">
        <f>I2918*E2918</f>
        <v>200000</v>
      </c>
      <c r="K2918" t="str">
        <f>VLOOKUP(C2918,Магазин!A:C,2,0)</f>
        <v>Промышленный</v>
      </c>
    </row>
    <row r="2919" spans="1:11" hidden="1" x14ac:dyDescent="0.2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 Товар!A:F,3,0)</f>
        <v>Пряники мятные</v>
      </c>
      <c r="H2919">
        <f>VLOOKUP(D2919,Товар!A:F,6,0)</f>
        <v>80</v>
      </c>
      <c r="I2919">
        <f>VLOOKUP(D2919,Товар!A:F,5,0)</f>
        <v>500</v>
      </c>
      <c r="J2919">
        <f>I2919*E2919</f>
        <v>200000</v>
      </c>
      <c r="K2919" t="str">
        <f>VLOOKUP(C2919,Магазин!A:C,2,0)</f>
        <v>Промышленный</v>
      </c>
    </row>
    <row r="2920" spans="1:11" hidden="1" x14ac:dyDescent="0.2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 Товар!A:F,3,0)</f>
        <v>Пряники шоколадные</v>
      </c>
      <c r="H2920">
        <f>VLOOKUP(D2920,Товар!A:F,6,0)</f>
        <v>85</v>
      </c>
      <c r="I2920">
        <f>VLOOKUP(D2920,Товар!A:F,5,0)</f>
        <v>500</v>
      </c>
      <c r="J2920">
        <f>I2920*E2920</f>
        <v>200000</v>
      </c>
      <c r="K2920" t="str">
        <f>VLOOKUP(C2920,Магазин!A:C,2,0)</f>
        <v>Промышленный</v>
      </c>
    </row>
    <row r="2921" spans="1:11" hidden="1" x14ac:dyDescent="0.2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 Товар!A:F,3,0)</f>
        <v>Галеты для завтрака</v>
      </c>
      <c r="H2921">
        <f>VLOOKUP(D2921,Товар!A:F,6,0)</f>
        <v>50</v>
      </c>
      <c r="I2921">
        <f>VLOOKUP(D2921,Товар!A:F,5,0)</f>
        <v>200</v>
      </c>
      <c r="J2921">
        <f>I2921*E2921</f>
        <v>80000</v>
      </c>
      <c r="K2921" t="str">
        <f>VLOOKUP(C2921,Магазин!A:C,2,0)</f>
        <v>Промышленный</v>
      </c>
    </row>
    <row r="2922" spans="1:11" hidden="1" x14ac:dyDescent="0.2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 Товар!A:F,3,0)</f>
        <v>Крекеры воздушные</v>
      </c>
      <c r="H2922">
        <f>VLOOKUP(D2922,Товар!A:F,6,0)</f>
        <v>50</v>
      </c>
      <c r="I2922">
        <f>VLOOKUP(D2922,Товар!A:F,5,0)</f>
        <v>200</v>
      </c>
      <c r="J2922">
        <f>I2922*E2922</f>
        <v>80000</v>
      </c>
      <c r="K2922" t="str">
        <f>VLOOKUP(C2922,Магазин!A:C,2,0)</f>
        <v>Промышленный</v>
      </c>
    </row>
    <row r="2923" spans="1:11" hidden="1" x14ac:dyDescent="0.2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 Товар!A:F,3,0)</f>
        <v>Крекеры соленые</v>
      </c>
      <c r="H2923">
        <f>VLOOKUP(D2923,Товар!A:F,6,0)</f>
        <v>40</v>
      </c>
      <c r="I2923">
        <f>VLOOKUP(D2923,Товар!A:F,5,0)</f>
        <v>250</v>
      </c>
      <c r="J2923">
        <f>I2923*E2923</f>
        <v>100000</v>
      </c>
      <c r="K2923" t="str">
        <f>VLOOKUP(C2923,Магазин!A:C,2,0)</f>
        <v>Промышленный</v>
      </c>
    </row>
    <row r="2924" spans="1:11" hidden="1" x14ac:dyDescent="0.2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 Товар!A:F,3,0)</f>
        <v>Крендель с корицей</v>
      </c>
      <c r="H2924">
        <f>VLOOKUP(D2924,Товар!A:F,6,0)</f>
        <v>70</v>
      </c>
      <c r="I2924">
        <f>VLOOKUP(D2924,Товар!A:F,5,0)</f>
        <v>200</v>
      </c>
      <c r="J2924">
        <f>I2924*E2924</f>
        <v>80000</v>
      </c>
      <c r="K2924" t="str">
        <f>VLOOKUP(C2924,Магазин!A:C,2,0)</f>
        <v>Промышленный</v>
      </c>
    </row>
    <row r="2925" spans="1:11" hidden="1" x14ac:dyDescent="0.2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 Товар!A:F,3,0)</f>
        <v>Крендельки с солью</v>
      </c>
      <c r="H2925">
        <f>VLOOKUP(D2925,Товар!A:F,6,0)</f>
        <v>35</v>
      </c>
      <c r="I2925">
        <f>VLOOKUP(D2925,Товар!A:F,5,0)</f>
        <v>100</v>
      </c>
      <c r="J2925">
        <f>I2925*E2925</f>
        <v>40000</v>
      </c>
      <c r="K2925" t="str">
        <f>VLOOKUP(C2925,Магазин!A:C,2,0)</f>
        <v>Промышленный</v>
      </c>
    </row>
    <row r="2926" spans="1:11" hidden="1" x14ac:dyDescent="0.2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 Товар!A:F,3,0)</f>
        <v>Орешки с вареной сгущенкой</v>
      </c>
      <c r="H2926">
        <f>VLOOKUP(D2926,Товар!A:F,6,0)</f>
        <v>150</v>
      </c>
      <c r="I2926">
        <f>VLOOKUP(D2926,Товар!A:F,5,0)</f>
        <v>500</v>
      </c>
      <c r="J2926">
        <f>I2926*E2926</f>
        <v>200000</v>
      </c>
      <c r="K2926" t="str">
        <f>VLOOKUP(C2926,Магазин!A:C,2,0)</f>
        <v>Промышленный</v>
      </c>
    </row>
    <row r="2927" spans="1:11" hidden="1" x14ac:dyDescent="0.2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 Товар!A:F,3,0)</f>
        <v>Печенье "Юбилейное"</v>
      </c>
      <c r="H2927">
        <f>VLOOKUP(D2927,Товар!A:F,6,0)</f>
        <v>50</v>
      </c>
      <c r="I2927">
        <f>VLOOKUP(D2927,Товар!A:F,5,0)</f>
        <v>120</v>
      </c>
      <c r="J2927">
        <f>I2927*E2927</f>
        <v>48000</v>
      </c>
      <c r="K2927" t="str">
        <f>VLOOKUP(C2927,Магазин!A:C,2,0)</f>
        <v>Промышленный</v>
      </c>
    </row>
    <row r="2928" spans="1:11" hidden="1" x14ac:dyDescent="0.2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 Товар!A:F,3,0)</f>
        <v>Печенье кокосовое</v>
      </c>
      <c r="H2928">
        <f>VLOOKUP(D2928,Товар!A:F,6,0)</f>
        <v>80</v>
      </c>
      <c r="I2928">
        <f>VLOOKUP(D2928,Товар!A:F,5,0)</f>
        <v>200</v>
      </c>
      <c r="J2928">
        <f>I2928*E2928</f>
        <v>80000</v>
      </c>
      <c r="K2928" t="str">
        <f>VLOOKUP(C2928,Магазин!A:C,2,0)</f>
        <v>Промышленный</v>
      </c>
    </row>
    <row r="2929" spans="1:11" hidden="1" x14ac:dyDescent="0.2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 Товар!A:F,3,0)</f>
        <v>Печенье миндальное</v>
      </c>
      <c r="H2929">
        <f>VLOOKUP(D2929,Товар!A:F,6,0)</f>
        <v>250</v>
      </c>
      <c r="I2929">
        <f>VLOOKUP(D2929,Товар!A:F,5,0)</f>
        <v>200</v>
      </c>
      <c r="J2929">
        <f>I2929*E2929</f>
        <v>80000</v>
      </c>
      <c r="K2929" t="str">
        <f>VLOOKUP(C2929,Магазин!A:C,2,0)</f>
        <v>Промышленный</v>
      </c>
    </row>
    <row r="2930" spans="1:11" hidden="1" x14ac:dyDescent="0.2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 Товар!A:F,3,0)</f>
        <v>Печенье овсяное классическое</v>
      </c>
      <c r="H2930">
        <f>VLOOKUP(D2930,Товар!A:F,6,0)</f>
        <v>90</v>
      </c>
      <c r="I2930">
        <f>VLOOKUP(D2930,Товар!A:F,5,0)</f>
        <v>300</v>
      </c>
      <c r="J2930">
        <f>I2930*E2930</f>
        <v>120000</v>
      </c>
      <c r="K2930" t="str">
        <f>VLOOKUP(C2930,Магазин!A:C,2,0)</f>
        <v>Промышленный</v>
      </c>
    </row>
    <row r="2931" spans="1:11" hidden="1" x14ac:dyDescent="0.2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 Товар!A:F,3,0)</f>
        <v>Печенье овсяное с изюмом</v>
      </c>
      <c r="H2931">
        <f>VLOOKUP(D2931,Товар!A:F,6,0)</f>
        <v>95</v>
      </c>
      <c r="I2931">
        <f>VLOOKUP(D2931,Товар!A:F,5,0)</f>
        <v>300</v>
      </c>
      <c r="J2931">
        <f>I2931*E2931</f>
        <v>120000</v>
      </c>
      <c r="K2931" t="str">
        <f>VLOOKUP(C2931,Магазин!A:C,2,0)</f>
        <v>Промышленный</v>
      </c>
    </row>
    <row r="2932" spans="1:11" hidden="1" x14ac:dyDescent="0.2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 Товар!A:F,3,0)</f>
        <v>Печенье овсяное с шоколадом</v>
      </c>
      <c r="H2932">
        <f>VLOOKUP(D2932,Товар!A:F,6,0)</f>
        <v>100</v>
      </c>
      <c r="I2932">
        <f>VLOOKUP(D2932,Товар!A:F,5,0)</f>
        <v>300</v>
      </c>
      <c r="J2932">
        <f>I2932*E2932</f>
        <v>120000</v>
      </c>
      <c r="K2932" t="str">
        <f>VLOOKUP(C2932,Магазин!A:C,2,0)</f>
        <v>Промышленный</v>
      </c>
    </row>
    <row r="2933" spans="1:11" hidden="1" x14ac:dyDescent="0.2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 Товар!A:F,3,0)</f>
        <v>Печенье постное</v>
      </c>
      <c r="H2933">
        <f>VLOOKUP(D2933,Товар!A:F,6,0)</f>
        <v>60</v>
      </c>
      <c r="I2933">
        <f>VLOOKUP(D2933,Товар!A:F,5,0)</f>
        <v>250</v>
      </c>
      <c r="J2933">
        <f>I2933*E2933</f>
        <v>100000</v>
      </c>
      <c r="K2933" t="str">
        <f>VLOOKUP(C2933,Магазин!A:C,2,0)</f>
        <v>Промышленный</v>
      </c>
    </row>
    <row r="2934" spans="1:11" hidden="1" x14ac:dyDescent="0.2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 Товар!A:F,3,0)</f>
        <v>Печенье с клубничной начинкой</v>
      </c>
      <c r="H2934">
        <f>VLOOKUP(D2934,Товар!A:F,6,0)</f>
        <v>110</v>
      </c>
      <c r="I2934">
        <f>VLOOKUP(D2934,Товар!A:F,5,0)</f>
        <v>250</v>
      </c>
      <c r="J2934">
        <f>I2934*E2934</f>
        <v>100000</v>
      </c>
      <c r="K2934" t="str">
        <f>VLOOKUP(C2934,Магазин!A:C,2,0)</f>
        <v>Промышленный</v>
      </c>
    </row>
    <row r="2935" spans="1:11" hidden="1" x14ac:dyDescent="0.2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 Товар!A:F,3,0)</f>
        <v>Печенье с лимонной начинкой</v>
      </c>
      <c r="H2935">
        <f>VLOOKUP(D2935,Товар!A:F,6,0)</f>
        <v>110</v>
      </c>
      <c r="I2935">
        <f>VLOOKUP(D2935,Товар!A:F,5,0)</f>
        <v>250</v>
      </c>
      <c r="J2935">
        <f>I2935*E2935</f>
        <v>100000</v>
      </c>
      <c r="K2935" t="str">
        <f>VLOOKUP(C2935,Магазин!A:C,2,0)</f>
        <v>Промышленный</v>
      </c>
    </row>
    <row r="2936" spans="1:11" hidden="1" x14ac:dyDescent="0.2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 Товар!A:F,3,0)</f>
        <v>Печенье с маковой начинкой</v>
      </c>
      <c r="H2936">
        <f>VLOOKUP(D2936,Товар!A:F,6,0)</f>
        <v>100</v>
      </c>
      <c r="I2936">
        <f>VLOOKUP(D2936,Товар!A:F,5,0)</f>
        <v>200</v>
      </c>
      <c r="J2936">
        <f>I2936*E2936</f>
        <v>80000</v>
      </c>
      <c r="K2936" t="str">
        <f>VLOOKUP(C2936,Магазин!A:C,2,0)</f>
        <v>Промышленный</v>
      </c>
    </row>
    <row r="2937" spans="1:11" hidden="1" x14ac:dyDescent="0.2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 Товар!A:F,3,0)</f>
        <v>Печенье сахарное для тирамису</v>
      </c>
      <c r="H2937">
        <f>VLOOKUP(D2937,Товар!A:F,6,0)</f>
        <v>200</v>
      </c>
      <c r="I2937">
        <f>VLOOKUP(D2937,Товар!A:F,5,0)</f>
        <v>400</v>
      </c>
      <c r="J2937">
        <f>I2937*E2937</f>
        <v>160000</v>
      </c>
      <c r="K2937" t="str">
        <f>VLOOKUP(C2937,Магазин!A:C,2,0)</f>
        <v>Промышленный</v>
      </c>
    </row>
    <row r="2938" spans="1:11" hidden="1" x14ac:dyDescent="0.2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 Товар!A:F,3,0)</f>
        <v>Печенье сдобное апельсин</v>
      </c>
      <c r="H2938">
        <f>VLOOKUP(D2938,Товар!A:F,6,0)</f>
        <v>90</v>
      </c>
      <c r="I2938">
        <f>VLOOKUP(D2938,Товар!A:F,5,0)</f>
        <v>300</v>
      </c>
      <c r="J2938">
        <f>I2938*E2938</f>
        <v>120000</v>
      </c>
      <c r="K2938" t="str">
        <f>VLOOKUP(C2938,Магазин!A:C,2,0)</f>
        <v>Промышленный</v>
      </c>
    </row>
    <row r="2939" spans="1:11" hidden="1" x14ac:dyDescent="0.2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 Товар!A:F,3,0)</f>
        <v>Печенье сдобное вишня</v>
      </c>
      <c r="H2939">
        <f>VLOOKUP(D2939,Товар!A:F,6,0)</f>
        <v>100</v>
      </c>
      <c r="I2939">
        <f>VLOOKUP(D2939,Товар!A:F,5,0)</f>
        <v>300</v>
      </c>
      <c r="J2939">
        <f>I2939*E2939</f>
        <v>120000</v>
      </c>
      <c r="K2939" t="str">
        <f>VLOOKUP(C2939,Магазин!A:C,2,0)</f>
        <v>Промышленный</v>
      </c>
    </row>
    <row r="2940" spans="1:11" hidden="1" x14ac:dyDescent="0.2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 Товар!A:F,3,0)</f>
        <v>Пряник большой сувенирный</v>
      </c>
      <c r="H2940">
        <f>VLOOKUP(D2940,Товар!A:F,6,0)</f>
        <v>150</v>
      </c>
      <c r="I2940">
        <f>VLOOKUP(D2940,Товар!A:F,5,0)</f>
        <v>1</v>
      </c>
      <c r="J2940">
        <f>I2940*E2940</f>
        <v>400</v>
      </c>
      <c r="K2940" t="str">
        <f>VLOOKUP(C2940,Магазин!A:C,2,0)</f>
        <v>Промышленный</v>
      </c>
    </row>
    <row r="2941" spans="1:11" hidden="1" x14ac:dyDescent="0.2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 Товар!A:F,3,0)</f>
        <v>Пряник тульский с начинкой</v>
      </c>
      <c r="H2941">
        <f>VLOOKUP(D2941,Товар!A:F,6,0)</f>
        <v>40</v>
      </c>
      <c r="I2941">
        <f>VLOOKUP(D2941,Товар!A:F,5,0)</f>
        <v>1</v>
      </c>
      <c r="J2941">
        <f>I2941*E2941</f>
        <v>400</v>
      </c>
      <c r="K2941" t="str">
        <f>VLOOKUP(C2941,Магазин!A:C,2,0)</f>
        <v>Промышленный</v>
      </c>
    </row>
    <row r="2942" spans="1:11" hidden="1" x14ac:dyDescent="0.2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 Товар!A:F,3,0)</f>
        <v>Пряники имбирные</v>
      </c>
      <c r="H2942">
        <f>VLOOKUP(D2942,Товар!A:F,6,0)</f>
        <v>80</v>
      </c>
      <c r="I2942">
        <f>VLOOKUP(D2942,Товар!A:F,5,0)</f>
        <v>500</v>
      </c>
      <c r="J2942">
        <f>I2942*E2942</f>
        <v>200000</v>
      </c>
      <c r="K2942" t="str">
        <f>VLOOKUP(C2942,Магазин!A:C,2,0)</f>
        <v>Промышленный</v>
      </c>
    </row>
    <row r="2943" spans="1:11" hidden="1" x14ac:dyDescent="0.2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 Товар!A:F,3,0)</f>
        <v>Пряники мятные</v>
      </c>
      <c r="H2943">
        <f>VLOOKUP(D2943,Товар!A:F,6,0)</f>
        <v>80</v>
      </c>
      <c r="I2943">
        <f>VLOOKUP(D2943,Товар!A:F,5,0)</f>
        <v>500</v>
      </c>
      <c r="J2943">
        <f>I2943*E2943</f>
        <v>200000</v>
      </c>
      <c r="K2943" t="str">
        <f>VLOOKUP(C2943,Магазин!A:C,2,0)</f>
        <v>Промышленный</v>
      </c>
    </row>
    <row r="2944" spans="1:11" hidden="1" x14ac:dyDescent="0.2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 Товар!A:F,3,0)</f>
        <v>Пряники шоколадные</v>
      </c>
      <c r="H2944">
        <f>VLOOKUP(D2944,Товар!A:F,6,0)</f>
        <v>85</v>
      </c>
      <c r="I2944">
        <f>VLOOKUP(D2944,Товар!A:F,5,0)</f>
        <v>500</v>
      </c>
      <c r="J2944">
        <f>I2944*E2944</f>
        <v>200000</v>
      </c>
      <c r="K2944" t="str">
        <f>VLOOKUP(C2944,Магазин!A:C,2,0)</f>
        <v>Промышленный</v>
      </c>
    </row>
    <row r="2945" spans="1:11" hidden="1" x14ac:dyDescent="0.2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 Товар!A:F,3,0)</f>
        <v>Галеты для завтрака</v>
      </c>
      <c r="H2945">
        <f>VLOOKUP(D2945,Товар!A:F,6,0)</f>
        <v>50</v>
      </c>
      <c r="I2945">
        <f>VLOOKUP(D2945,Товар!A:F,5,0)</f>
        <v>200</v>
      </c>
      <c r="J2945">
        <f>I2945*E2945</f>
        <v>80000</v>
      </c>
      <c r="K2945" t="str">
        <f>VLOOKUP(C2945,Магазин!A:C,2,0)</f>
        <v>Промышленный</v>
      </c>
    </row>
    <row r="2946" spans="1:11" hidden="1" x14ac:dyDescent="0.2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 Товар!A:F,3,0)</f>
        <v>Крекеры воздушные</v>
      </c>
      <c r="H2946">
        <f>VLOOKUP(D2946,Товар!A:F,6,0)</f>
        <v>50</v>
      </c>
      <c r="I2946">
        <f>VLOOKUP(D2946,Товар!A:F,5,0)</f>
        <v>200</v>
      </c>
      <c r="J2946">
        <f>I2946*E2946</f>
        <v>80000</v>
      </c>
      <c r="K2946" t="str">
        <f>VLOOKUP(C2946,Магазин!A:C,2,0)</f>
        <v>Промышленный</v>
      </c>
    </row>
    <row r="2947" spans="1:11" hidden="1" x14ac:dyDescent="0.2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 Товар!A:F,3,0)</f>
        <v>Крекеры соленые</v>
      </c>
      <c r="H2947">
        <f>VLOOKUP(D2947,Товар!A:F,6,0)</f>
        <v>40</v>
      </c>
      <c r="I2947">
        <f>VLOOKUP(D2947,Товар!A:F,5,0)</f>
        <v>250</v>
      </c>
      <c r="J2947">
        <f>I2947*E2947</f>
        <v>100000</v>
      </c>
      <c r="K2947" t="str">
        <f>VLOOKUP(C2947,Магазин!A:C,2,0)</f>
        <v>Промышленный</v>
      </c>
    </row>
    <row r="2948" spans="1:11" hidden="1" x14ac:dyDescent="0.2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 Товар!A:F,3,0)</f>
        <v>Крендель с корицей</v>
      </c>
      <c r="H2948">
        <f>VLOOKUP(D2948,Товар!A:F,6,0)</f>
        <v>70</v>
      </c>
      <c r="I2948">
        <f>VLOOKUP(D2948,Товар!A:F,5,0)</f>
        <v>200</v>
      </c>
      <c r="J2948">
        <f>I2948*E2948</f>
        <v>80000</v>
      </c>
      <c r="K2948" t="str">
        <f>VLOOKUP(C2948,Магазин!A:C,2,0)</f>
        <v>Промышленный</v>
      </c>
    </row>
    <row r="2949" spans="1:11" hidden="1" x14ac:dyDescent="0.2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 Товар!A:F,3,0)</f>
        <v>Крендельки с солью</v>
      </c>
      <c r="H2949">
        <f>VLOOKUP(D2949,Товар!A:F,6,0)</f>
        <v>35</v>
      </c>
      <c r="I2949">
        <f>VLOOKUP(D2949,Товар!A:F,5,0)</f>
        <v>100</v>
      </c>
      <c r="J2949">
        <f>I2949*E2949</f>
        <v>40000</v>
      </c>
      <c r="K2949" t="str">
        <f>VLOOKUP(C2949,Магазин!A:C,2,0)</f>
        <v>Промышленный</v>
      </c>
    </row>
    <row r="2950" spans="1:11" hidden="1" x14ac:dyDescent="0.2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 Товар!A:F,3,0)</f>
        <v>Орешки с вареной сгущенкой</v>
      </c>
      <c r="H2950">
        <f>VLOOKUP(D2950,Товар!A:F,6,0)</f>
        <v>150</v>
      </c>
      <c r="I2950">
        <f>VLOOKUP(D2950,Товар!A:F,5,0)</f>
        <v>500</v>
      </c>
      <c r="J2950">
        <f>I2950*E2950</f>
        <v>200000</v>
      </c>
      <c r="K2950" t="str">
        <f>VLOOKUP(C2950,Магазин!A:C,2,0)</f>
        <v>Промышленный</v>
      </c>
    </row>
    <row r="2951" spans="1:11" hidden="1" x14ac:dyDescent="0.2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 Товар!A:F,3,0)</f>
        <v>Печенье "Юбилейное"</v>
      </c>
      <c r="H2951">
        <f>VLOOKUP(D2951,Товар!A:F,6,0)</f>
        <v>50</v>
      </c>
      <c r="I2951">
        <f>VLOOKUP(D2951,Товар!A:F,5,0)</f>
        <v>120</v>
      </c>
      <c r="J2951">
        <f>I2951*E2951</f>
        <v>48000</v>
      </c>
      <c r="K2951" t="str">
        <f>VLOOKUP(C2951,Магазин!A:C,2,0)</f>
        <v>Промышленный</v>
      </c>
    </row>
    <row r="2952" spans="1:11" hidden="1" x14ac:dyDescent="0.2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 Товар!A:F,3,0)</f>
        <v>Печенье кокосовое</v>
      </c>
      <c r="H2952">
        <f>VLOOKUP(D2952,Товар!A:F,6,0)</f>
        <v>80</v>
      </c>
      <c r="I2952">
        <f>VLOOKUP(D2952,Товар!A:F,5,0)</f>
        <v>200</v>
      </c>
      <c r="J2952">
        <f>I2952*E2952</f>
        <v>80000</v>
      </c>
      <c r="K2952" t="str">
        <f>VLOOKUP(C2952,Магазин!A:C,2,0)</f>
        <v>Промышленный</v>
      </c>
    </row>
    <row r="2953" spans="1:11" hidden="1" x14ac:dyDescent="0.2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 Товар!A:F,3,0)</f>
        <v>Печенье миндальное</v>
      </c>
      <c r="H2953">
        <f>VLOOKUP(D2953,Товар!A:F,6,0)</f>
        <v>250</v>
      </c>
      <c r="I2953">
        <f>VLOOKUP(D2953,Товар!A:F,5,0)</f>
        <v>200</v>
      </c>
      <c r="J2953">
        <f>I2953*E2953</f>
        <v>80000</v>
      </c>
      <c r="K2953" t="str">
        <f>VLOOKUP(C2953,Магазин!A:C,2,0)</f>
        <v>Промышленный</v>
      </c>
    </row>
    <row r="2954" spans="1:11" hidden="1" x14ac:dyDescent="0.2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 Товар!A:F,3,0)</f>
        <v>Печенье овсяное классическое</v>
      </c>
      <c r="H2954">
        <f>VLOOKUP(D2954,Товар!A:F,6,0)</f>
        <v>90</v>
      </c>
      <c r="I2954">
        <f>VLOOKUP(D2954,Товар!A:F,5,0)</f>
        <v>300</v>
      </c>
      <c r="J2954">
        <f>I2954*E2954</f>
        <v>120000</v>
      </c>
      <c r="K2954" t="str">
        <f>VLOOKUP(C2954,Магазин!A:C,2,0)</f>
        <v>Промышленный</v>
      </c>
    </row>
    <row r="2955" spans="1:11" hidden="1" x14ac:dyDescent="0.2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 Товар!A:F,3,0)</f>
        <v>Печенье овсяное с изюмом</v>
      </c>
      <c r="H2955">
        <f>VLOOKUP(D2955,Товар!A:F,6,0)</f>
        <v>95</v>
      </c>
      <c r="I2955">
        <f>VLOOKUP(D2955,Товар!A:F,5,0)</f>
        <v>300</v>
      </c>
      <c r="J2955">
        <f>I2955*E2955</f>
        <v>120000</v>
      </c>
      <c r="K2955" t="str">
        <f>VLOOKUP(C2955,Магазин!A:C,2,0)</f>
        <v>Промышленный</v>
      </c>
    </row>
    <row r="2956" spans="1:11" hidden="1" x14ac:dyDescent="0.2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 Товар!A:F,3,0)</f>
        <v>Печенье овсяное с шоколадом</v>
      </c>
      <c r="H2956">
        <f>VLOOKUP(D2956,Товар!A:F,6,0)</f>
        <v>100</v>
      </c>
      <c r="I2956">
        <f>VLOOKUP(D2956,Товар!A:F,5,0)</f>
        <v>300</v>
      </c>
      <c r="J2956">
        <f>I2956*E2956</f>
        <v>120000</v>
      </c>
      <c r="K2956" t="str">
        <f>VLOOKUP(C2956,Магазин!A:C,2,0)</f>
        <v>Промышленный</v>
      </c>
    </row>
    <row r="2957" spans="1:11" hidden="1" x14ac:dyDescent="0.2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 Товар!A:F,3,0)</f>
        <v>Печенье постное</v>
      </c>
      <c r="H2957">
        <f>VLOOKUP(D2957,Товар!A:F,6,0)</f>
        <v>60</v>
      </c>
      <c r="I2957">
        <f>VLOOKUP(D2957,Товар!A:F,5,0)</f>
        <v>250</v>
      </c>
      <c r="J2957">
        <f>I2957*E2957</f>
        <v>100000</v>
      </c>
      <c r="K2957" t="str">
        <f>VLOOKUP(C2957,Магазин!A:C,2,0)</f>
        <v>Промышленный</v>
      </c>
    </row>
    <row r="2958" spans="1:11" hidden="1" x14ac:dyDescent="0.2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 Товар!A:F,3,0)</f>
        <v>Печенье с клубничной начинкой</v>
      </c>
      <c r="H2958">
        <f>VLOOKUP(D2958,Товар!A:F,6,0)</f>
        <v>110</v>
      </c>
      <c r="I2958">
        <f>VLOOKUP(D2958,Товар!A:F,5,0)</f>
        <v>250</v>
      </c>
      <c r="J2958">
        <f>I2958*E2958</f>
        <v>100000</v>
      </c>
      <c r="K2958" t="str">
        <f>VLOOKUP(C2958,Магазин!A:C,2,0)</f>
        <v>Промышленный</v>
      </c>
    </row>
    <row r="2959" spans="1:11" hidden="1" x14ac:dyDescent="0.2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 Товар!A:F,3,0)</f>
        <v>Печенье с лимонной начинкой</v>
      </c>
      <c r="H2959">
        <f>VLOOKUP(D2959,Товар!A:F,6,0)</f>
        <v>110</v>
      </c>
      <c r="I2959">
        <f>VLOOKUP(D2959,Товар!A:F,5,0)</f>
        <v>250</v>
      </c>
      <c r="J2959">
        <f>I2959*E2959</f>
        <v>100000</v>
      </c>
      <c r="K2959" t="str">
        <f>VLOOKUP(C2959,Магазин!A:C,2,0)</f>
        <v>Промышленный</v>
      </c>
    </row>
    <row r="2960" spans="1:11" hidden="1" x14ac:dyDescent="0.2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 Товар!A:F,3,0)</f>
        <v>Печенье с маковой начинкой</v>
      </c>
      <c r="H2960">
        <f>VLOOKUP(D2960,Товар!A:F,6,0)</f>
        <v>100</v>
      </c>
      <c r="I2960">
        <f>VLOOKUP(D2960,Товар!A:F,5,0)</f>
        <v>200</v>
      </c>
      <c r="J2960">
        <f>I2960*E2960</f>
        <v>80000</v>
      </c>
      <c r="K2960" t="str">
        <f>VLOOKUP(C2960,Магазин!A:C,2,0)</f>
        <v>Промышленный</v>
      </c>
    </row>
    <row r="2961" spans="1:11" hidden="1" x14ac:dyDescent="0.2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 Товар!A:F,3,0)</f>
        <v>Печенье сахарное для тирамису</v>
      </c>
      <c r="H2961">
        <f>VLOOKUP(D2961,Товар!A:F,6,0)</f>
        <v>200</v>
      </c>
      <c r="I2961">
        <f>VLOOKUP(D2961,Товар!A:F,5,0)</f>
        <v>400</v>
      </c>
      <c r="J2961">
        <f>I2961*E2961</f>
        <v>160000</v>
      </c>
      <c r="K2961" t="str">
        <f>VLOOKUP(C2961,Магазин!A:C,2,0)</f>
        <v>Промышленный</v>
      </c>
    </row>
    <row r="2962" spans="1:11" hidden="1" x14ac:dyDescent="0.2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 Товар!A:F,3,0)</f>
        <v>Печенье сдобное апельсин</v>
      </c>
      <c r="H2962">
        <f>VLOOKUP(D2962,Товар!A:F,6,0)</f>
        <v>90</v>
      </c>
      <c r="I2962">
        <f>VLOOKUP(D2962,Товар!A:F,5,0)</f>
        <v>300</v>
      </c>
      <c r="J2962">
        <f>I2962*E2962</f>
        <v>120000</v>
      </c>
      <c r="K2962" t="str">
        <f>VLOOKUP(C2962,Магазин!A:C,2,0)</f>
        <v>Промышленный</v>
      </c>
    </row>
    <row r="2963" spans="1:11" hidden="1" x14ac:dyDescent="0.2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 Товар!A:F,3,0)</f>
        <v>Печенье сдобное вишня</v>
      </c>
      <c r="H2963">
        <f>VLOOKUP(D2963,Товар!A:F,6,0)</f>
        <v>100</v>
      </c>
      <c r="I2963">
        <f>VLOOKUP(D2963,Товар!A:F,5,0)</f>
        <v>300</v>
      </c>
      <c r="J2963">
        <f>I2963*E2963</f>
        <v>120000</v>
      </c>
      <c r="K2963" t="str">
        <f>VLOOKUP(C2963,Магазин!A:C,2,0)</f>
        <v>Промышленный</v>
      </c>
    </row>
    <row r="2964" spans="1:11" hidden="1" x14ac:dyDescent="0.2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 Товар!A:F,3,0)</f>
        <v>Пряник большой сувенирный</v>
      </c>
      <c r="H2964">
        <f>VLOOKUP(D2964,Товар!A:F,6,0)</f>
        <v>150</v>
      </c>
      <c r="I2964">
        <f>VLOOKUP(D2964,Товар!A:F,5,0)</f>
        <v>1</v>
      </c>
      <c r="J2964">
        <f>I2964*E2964</f>
        <v>400</v>
      </c>
      <c r="K2964" t="str">
        <f>VLOOKUP(C2964,Магазин!A:C,2,0)</f>
        <v>Промышленный</v>
      </c>
    </row>
    <row r="2965" spans="1:11" hidden="1" x14ac:dyDescent="0.2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 Товар!A:F,3,0)</f>
        <v>Пряник тульский с начинкой</v>
      </c>
      <c r="H2965">
        <f>VLOOKUP(D2965,Товар!A:F,6,0)</f>
        <v>40</v>
      </c>
      <c r="I2965">
        <f>VLOOKUP(D2965,Товар!A:F,5,0)</f>
        <v>1</v>
      </c>
      <c r="J2965">
        <f>I2965*E2965</f>
        <v>400</v>
      </c>
      <c r="K2965" t="str">
        <f>VLOOKUP(C2965,Магазин!A:C,2,0)</f>
        <v>Промышленный</v>
      </c>
    </row>
    <row r="2966" spans="1:11" hidden="1" x14ac:dyDescent="0.2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 Товар!A:F,3,0)</f>
        <v>Пряники имбирные</v>
      </c>
      <c r="H2966">
        <f>VLOOKUP(D2966,Товар!A:F,6,0)</f>
        <v>80</v>
      </c>
      <c r="I2966">
        <f>VLOOKUP(D2966,Товар!A:F,5,0)</f>
        <v>500</v>
      </c>
      <c r="J2966">
        <f>I2966*E2966</f>
        <v>200000</v>
      </c>
      <c r="K2966" t="str">
        <f>VLOOKUP(C2966,Магазин!A:C,2,0)</f>
        <v>Промышленный</v>
      </c>
    </row>
    <row r="2967" spans="1:11" hidden="1" x14ac:dyDescent="0.2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 Товар!A:F,3,0)</f>
        <v>Пряники мятные</v>
      </c>
      <c r="H2967">
        <f>VLOOKUP(D2967,Товар!A:F,6,0)</f>
        <v>80</v>
      </c>
      <c r="I2967">
        <f>VLOOKUP(D2967,Товар!A:F,5,0)</f>
        <v>500</v>
      </c>
      <c r="J2967">
        <f>I2967*E2967</f>
        <v>200000</v>
      </c>
      <c r="K2967" t="str">
        <f>VLOOKUP(C2967,Магазин!A:C,2,0)</f>
        <v>Промышленный</v>
      </c>
    </row>
    <row r="2968" spans="1:11" hidden="1" x14ac:dyDescent="0.2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 Товар!A:F,3,0)</f>
        <v>Пряники шоколадные</v>
      </c>
      <c r="H2968">
        <f>VLOOKUP(D2968,Товар!A:F,6,0)</f>
        <v>85</v>
      </c>
      <c r="I2968">
        <f>VLOOKUP(D2968,Товар!A:F,5,0)</f>
        <v>500</v>
      </c>
      <c r="J2968">
        <f>I2968*E2968</f>
        <v>200000</v>
      </c>
      <c r="K2968" t="str">
        <f>VLOOKUP(C2968,Магазин!A:C,2,0)</f>
        <v>Промышленный</v>
      </c>
    </row>
    <row r="2969" spans="1:11" hidden="1" x14ac:dyDescent="0.2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 Товар!A:F,3,0)</f>
        <v>Галеты для завтрака</v>
      </c>
      <c r="H2969">
        <f>VLOOKUP(D2969,Товар!A:F,6,0)</f>
        <v>50</v>
      </c>
      <c r="I2969">
        <f>VLOOKUP(D2969,Товар!A:F,5,0)</f>
        <v>200</v>
      </c>
      <c r="J2969">
        <f>I2969*E2969</f>
        <v>80000</v>
      </c>
      <c r="K2969" t="str">
        <f>VLOOKUP(C2969,Магазин!A:C,2,0)</f>
        <v>Промышленный</v>
      </c>
    </row>
    <row r="2970" spans="1:11" hidden="1" x14ac:dyDescent="0.2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 Товар!A:F,3,0)</f>
        <v>Крекеры воздушные</v>
      </c>
      <c r="H2970">
        <f>VLOOKUP(D2970,Товар!A:F,6,0)</f>
        <v>50</v>
      </c>
      <c r="I2970">
        <f>VLOOKUP(D2970,Товар!A:F,5,0)</f>
        <v>200</v>
      </c>
      <c r="J2970">
        <f>I2970*E2970</f>
        <v>80000</v>
      </c>
      <c r="K2970" t="str">
        <f>VLOOKUP(C2970,Магазин!A:C,2,0)</f>
        <v>Промышленный</v>
      </c>
    </row>
    <row r="2971" spans="1:11" hidden="1" x14ac:dyDescent="0.2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 Товар!A:F,3,0)</f>
        <v>Крекеры соленые</v>
      </c>
      <c r="H2971">
        <f>VLOOKUP(D2971,Товар!A:F,6,0)</f>
        <v>40</v>
      </c>
      <c r="I2971">
        <f>VLOOKUP(D2971,Товар!A:F,5,0)</f>
        <v>250</v>
      </c>
      <c r="J2971">
        <f>I2971*E2971</f>
        <v>100000</v>
      </c>
      <c r="K2971" t="str">
        <f>VLOOKUP(C2971,Магазин!A:C,2,0)</f>
        <v>Промышленный</v>
      </c>
    </row>
    <row r="2972" spans="1:11" hidden="1" x14ac:dyDescent="0.2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 Товар!A:F,3,0)</f>
        <v>Крендель с корицей</v>
      </c>
      <c r="H2972">
        <f>VLOOKUP(D2972,Товар!A:F,6,0)</f>
        <v>70</v>
      </c>
      <c r="I2972">
        <f>VLOOKUP(D2972,Товар!A:F,5,0)</f>
        <v>200</v>
      </c>
      <c r="J2972">
        <f>I2972*E2972</f>
        <v>80000</v>
      </c>
      <c r="K2972" t="str">
        <f>VLOOKUP(C2972,Магазин!A:C,2,0)</f>
        <v>Промышленный</v>
      </c>
    </row>
    <row r="2973" spans="1:11" hidden="1" x14ac:dyDescent="0.2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 Товар!A:F,3,0)</f>
        <v>Крендельки с солью</v>
      </c>
      <c r="H2973">
        <f>VLOOKUP(D2973,Товар!A:F,6,0)</f>
        <v>35</v>
      </c>
      <c r="I2973">
        <f>VLOOKUP(D2973,Товар!A:F,5,0)</f>
        <v>100</v>
      </c>
      <c r="J2973">
        <f>I2973*E2973</f>
        <v>40000</v>
      </c>
      <c r="K2973" t="str">
        <f>VLOOKUP(C2973,Магазин!A:C,2,0)</f>
        <v>Промышленный</v>
      </c>
    </row>
    <row r="2974" spans="1:11" hidden="1" x14ac:dyDescent="0.2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 Товар!A:F,3,0)</f>
        <v>Орешки с вареной сгущенкой</v>
      </c>
      <c r="H2974">
        <f>VLOOKUP(D2974,Товар!A:F,6,0)</f>
        <v>150</v>
      </c>
      <c r="I2974">
        <f>VLOOKUP(D2974,Товар!A:F,5,0)</f>
        <v>500</v>
      </c>
      <c r="J2974">
        <f>I2974*E2974</f>
        <v>200000</v>
      </c>
      <c r="K2974" t="str">
        <f>VLOOKUP(C2974,Магазин!A:C,2,0)</f>
        <v>Промышленный</v>
      </c>
    </row>
    <row r="2975" spans="1:11" hidden="1" x14ac:dyDescent="0.2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 Товар!A:F,3,0)</f>
        <v>Печенье "Юбилейное"</v>
      </c>
      <c r="H2975">
        <f>VLOOKUP(D2975,Товар!A:F,6,0)</f>
        <v>50</v>
      </c>
      <c r="I2975">
        <f>VLOOKUP(D2975,Товар!A:F,5,0)</f>
        <v>120</v>
      </c>
      <c r="J2975">
        <f>I2975*E2975</f>
        <v>48000</v>
      </c>
      <c r="K2975" t="str">
        <f>VLOOKUP(C2975,Магазин!A:C,2,0)</f>
        <v>Промышленный</v>
      </c>
    </row>
    <row r="2976" spans="1:11" hidden="1" x14ac:dyDescent="0.2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 Товар!A:F,3,0)</f>
        <v>Печенье кокосовое</v>
      </c>
      <c r="H2976">
        <f>VLOOKUP(D2976,Товар!A:F,6,0)</f>
        <v>80</v>
      </c>
      <c r="I2976">
        <f>VLOOKUP(D2976,Товар!A:F,5,0)</f>
        <v>200</v>
      </c>
      <c r="J2976">
        <f>I2976*E2976</f>
        <v>80000</v>
      </c>
      <c r="K2976" t="str">
        <f>VLOOKUP(C2976,Магазин!A:C,2,0)</f>
        <v>Промышленный</v>
      </c>
    </row>
    <row r="2977" spans="1:11" hidden="1" x14ac:dyDescent="0.2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 Товар!A:F,3,0)</f>
        <v>Печенье миндальное</v>
      </c>
      <c r="H2977">
        <f>VLOOKUP(D2977,Товар!A:F,6,0)</f>
        <v>250</v>
      </c>
      <c r="I2977">
        <f>VLOOKUP(D2977,Товар!A:F,5,0)</f>
        <v>200</v>
      </c>
      <c r="J2977">
        <f>I2977*E2977</f>
        <v>80000</v>
      </c>
      <c r="K2977" t="str">
        <f>VLOOKUP(C2977,Магазин!A:C,2,0)</f>
        <v>Промышленный</v>
      </c>
    </row>
    <row r="2978" spans="1:11" hidden="1" x14ac:dyDescent="0.2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 Товар!A:F,3,0)</f>
        <v>Печенье овсяное классическое</v>
      </c>
      <c r="H2978">
        <f>VLOOKUP(D2978,Товар!A:F,6,0)</f>
        <v>90</v>
      </c>
      <c r="I2978">
        <f>VLOOKUP(D2978,Товар!A:F,5,0)</f>
        <v>300</v>
      </c>
      <c r="J2978">
        <f>I2978*E2978</f>
        <v>120000</v>
      </c>
      <c r="K2978" t="str">
        <f>VLOOKUP(C2978,Магазин!A:C,2,0)</f>
        <v>Промышленный</v>
      </c>
    </row>
    <row r="2979" spans="1:11" hidden="1" x14ac:dyDescent="0.2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 Товар!A:F,3,0)</f>
        <v>Печенье овсяное с изюмом</v>
      </c>
      <c r="H2979">
        <f>VLOOKUP(D2979,Товар!A:F,6,0)</f>
        <v>95</v>
      </c>
      <c r="I2979">
        <f>VLOOKUP(D2979,Товар!A:F,5,0)</f>
        <v>300</v>
      </c>
      <c r="J2979">
        <f>I2979*E2979</f>
        <v>120000</v>
      </c>
      <c r="K2979" t="str">
        <f>VLOOKUP(C2979,Магазин!A:C,2,0)</f>
        <v>Промышленный</v>
      </c>
    </row>
    <row r="2980" spans="1:11" hidden="1" x14ac:dyDescent="0.2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 Товар!A:F,3,0)</f>
        <v>Печенье овсяное с шоколадом</v>
      </c>
      <c r="H2980">
        <f>VLOOKUP(D2980,Товар!A:F,6,0)</f>
        <v>100</v>
      </c>
      <c r="I2980">
        <f>VLOOKUP(D2980,Товар!A:F,5,0)</f>
        <v>300</v>
      </c>
      <c r="J2980">
        <f>I2980*E2980</f>
        <v>120000</v>
      </c>
      <c r="K2980" t="str">
        <f>VLOOKUP(C2980,Магазин!A:C,2,0)</f>
        <v>Промышленный</v>
      </c>
    </row>
    <row r="2981" spans="1:11" hidden="1" x14ac:dyDescent="0.2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 Товар!A:F,3,0)</f>
        <v>Печенье постное</v>
      </c>
      <c r="H2981">
        <f>VLOOKUP(D2981,Товар!A:F,6,0)</f>
        <v>60</v>
      </c>
      <c r="I2981">
        <f>VLOOKUP(D2981,Товар!A:F,5,0)</f>
        <v>250</v>
      </c>
      <c r="J2981">
        <f>I2981*E2981</f>
        <v>100000</v>
      </c>
      <c r="K2981" t="str">
        <f>VLOOKUP(C2981,Магазин!A:C,2,0)</f>
        <v>Промышленный</v>
      </c>
    </row>
    <row r="2982" spans="1:11" hidden="1" x14ac:dyDescent="0.2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 Товар!A:F,3,0)</f>
        <v>Печенье с клубничной начинкой</v>
      </c>
      <c r="H2982">
        <f>VLOOKUP(D2982,Товар!A:F,6,0)</f>
        <v>110</v>
      </c>
      <c r="I2982">
        <f>VLOOKUP(D2982,Товар!A:F,5,0)</f>
        <v>250</v>
      </c>
      <c r="J2982">
        <f>I2982*E2982</f>
        <v>100000</v>
      </c>
      <c r="K2982" t="str">
        <f>VLOOKUP(C2982,Магазин!A:C,2,0)</f>
        <v>Промышленный</v>
      </c>
    </row>
    <row r="2983" spans="1:11" hidden="1" x14ac:dyDescent="0.2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 Товар!A:F,3,0)</f>
        <v>Печенье с лимонной начинкой</v>
      </c>
      <c r="H2983">
        <f>VLOOKUP(D2983,Товар!A:F,6,0)</f>
        <v>110</v>
      </c>
      <c r="I2983">
        <f>VLOOKUP(D2983,Товар!A:F,5,0)</f>
        <v>250</v>
      </c>
      <c r="J2983">
        <f>I2983*E2983</f>
        <v>100000</v>
      </c>
      <c r="K2983" t="str">
        <f>VLOOKUP(C2983,Магазин!A:C,2,0)</f>
        <v>Промышленный</v>
      </c>
    </row>
    <row r="2984" spans="1:11" hidden="1" x14ac:dyDescent="0.2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 Товар!A:F,3,0)</f>
        <v>Печенье с маковой начинкой</v>
      </c>
      <c r="H2984">
        <f>VLOOKUP(D2984,Товар!A:F,6,0)</f>
        <v>100</v>
      </c>
      <c r="I2984">
        <f>VLOOKUP(D2984,Товар!A:F,5,0)</f>
        <v>200</v>
      </c>
      <c r="J2984">
        <f>I2984*E2984</f>
        <v>80000</v>
      </c>
      <c r="K2984" t="str">
        <f>VLOOKUP(C2984,Магазин!A:C,2,0)</f>
        <v>Промышленный</v>
      </c>
    </row>
    <row r="2985" spans="1:11" hidden="1" x14ac:dyDescent="0.2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 Товар!A:F,3,0)</f>
        <v>Печенье сахарное для тирамису</v>
      </c>
      <c r="H2985">
        <f>VLOOKUP(D2985,Товар!A:F,6,0)</f>
        <v>200</v>
      </c>
      <c r="I2985">
        <f>VLOOKUP(D2985,Товар!A:F,5,0)</f>
        <v>400</v>
      </c>
      <c r="J2985">
        <f>I2985*E2985</f>
        <v>160000</v>
      </c>
      <c r="K2985" t="str">
        <f>VLOOKUP(C2985,Магазин!A:C,2,0)</f>
        <v>Промышленный</v>
      </c>
    </row>
    <row r="2986" spans="1:11" hidden="1" x14ac:dyDescent="0.2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 Товар!A:F,3,0)</f>
        <v>Печенье сдобное апельсин</v>
      </c>
      <c r="H2986">
        <f>VLOOKUP(D2986,Товар!A:F,6,0)</f>
        <v>90</v>
      </c>
      <c r="I2986">
        <f>VLOOKUP(D2986,Товар!A:F,5,0)</f>
        <v>300</v>
      </c>
      <c r="J2986">
        <f>I2986*E2986</f>
        <v>120000</v>
      </c>
      <c r="K2986" t="str">
        <f>VLOOKUP(C2986,Магазин!A:C,2,0)</f>
        <v>Промышленный</v>
      </c>
    </row>
    <row r="2987" spans="1:11" hidden="1" x14ac:dyDescent="0.2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 Товар!A:F,3,0)</f>
        <v>Печенье сдобное вишня</v>
      </c>
      <c r="H2987">
        <f>VLOOKUP(D2987,Товар!A:F,6,0)</f>
        <v>100</v>
      </c>
      <c r="I2987">
        <f>VLOOKUP(D2987,Товар!A:F,5,0)</f>
        <v>300</v>
      </c>
      <c r="J2987">
        <f>I2987*E2987</f>
        <v>120000</v>
      </c>
      <c r="K2987" t="str">
        <f>VLOOKUP(C2987,Магазин!A:C,2,0)</f>
        <v>Промышленный</v>
      </c>
    </row>
    <row r="2988" spans="1:11" hidden="1" x14ac:dyDescent="0.2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 Товар!A:F,3,0)</f>
        <v>Пряник большой сувенирный</v>
      </c>
      <c r="H2988">
        <f>VLOOKUP(D2988,Товар!A:F,6,0)</f>
        <v>150</v>
      </c>
      <c r="I2988">
        <f>VLOOKUP(D2988,Товар!A:F,5,0)</f>
        <v>1</v>
      </c>
      <c r="J2988">
        <f>I2988*E2988</f>
        <v>400</v>
      </c>
      <c r="K2988" t="str">
        <f>VLOOKUP(C2988,Магазин!A:C,2,0)</f>
        <v>Промышленный</v>
      </c>
    </row>
    <row r="2989" spans="1:11" hidden="1" x14ac:dyDescent="0.2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 Товар!A:F,3,0)</f>
        <v>Пряник тульский с начинкой</v>
      </c>
      <c r="H2989">
        <f>VLOOKUP(D2989,Товар!A:F,6,0)</f>
        <v>40</v>
      </c>
      <c r="I2989">
        <f>VLOOKUP(D2989,Товар!A:F,5,0)</f>
        <v>1</v>
      </c>
      <c r="J2989">
        <f>I2989*E2989</f>
        <v>400</v>
      </c>
      <c r="K2989" t="str">
        <f>VLOOKUP(C2989,Магазин!A:C,2,0)</f>
        <v>Промышленный</v>
      </c>
    </row>
    <row r="2990" spans="1:11" hidden="1" x14ac:dyDescent="0.2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 Товар!A:F,3,0)</f>
        <v>Пряники имбирные</v>
      </c>
      <c r="H2990">
        <f>VLOOKUP(D2990,Товар!A:F,6,0)</f>
        <v>80</v>
      </c>
      <c r="I2990">
        <f>VLOOKUP(D2990,Товар!A:F,5,0)</f>
        <v>500</v>
      </c>
      <c r="J2990">
        <f>I2990*E2990</f>
        <v>200000</v>
      </c>
      <c r="K2990" t="str">
        <f>VLOOKUP(C2990,Магазин!A:C,2,0)</f>
        <v>Промышленный</v>
      </c>
    </row>
    <row r="2991" spans="1:11" hidden="1" x14ac:dyDescent="0.2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 Товар!A:F,3,0)</f>
        <v>Пряники мятные</v>
      </c>
      <c r="H2991">
        <f>VLOOKUP(D2991,Товар!A:F,6,0)</f>
        <v>80</v>
      </c>
      <c r="I2991">
        <f>VLOOKUP(D2991,Товар!A:F,5,0)</f>
        <v>500</v>
      </c>
      <c r="J2991">
        <f>I2991*E2991</f>
        <v>200000</v>
      </c>
      <c r="K2991" t="str">
        <f>VLOOKUP(C2991,Магазин!A:C,2,0)</f>
        <v>Промышленный</v>
      </c>
    </row>
    <row r="2992" spans="1:11" hidden="1" x14ac:dyDescent="0.2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 Товар!A:F,3,0)</f>
        <v>Пряники шоколадные</v>
      </c>
      <c r="H2992">
        <f>VLOOKUP(D2992,Товар!A:F,6,0)</f>
        <v>85</v>
      </c>
      <c r="I2992">
        <f>VLOOKUP(D2992,Товар!A:F,5,0)</f>
        <v>500</v>
      </c>
      <c r="J2992">
        <f>I2992*E2992</f>
        <v>200000</v>
      </c>
      <c r="K2992" t="str">
        <f>VLOOKUP(C2992,Магазин!A:C,2,0)</f>
        <v>Промышленный</v>
      </c>
    </row>
    <row r="2993" spans="1:11" hidden="1" x14ac:dyDescent="0.2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 Товар!A:F,3,0)</f>
        <v>Галеты для завтрака</v>
      </c>
      <c r="H2993">
        <f>VLOOKUP(D2993,Товар!A:F,6,0)</f>
        <v>50</v>
      </c>
      <c r="I2993">
        <f>VLOOKUP(D2993,Товар!A:F,5,0)</f>
        <v>200</v>
      </c>
      <c r="J2993">
        <f>I2993*E2993</f>
        <v>80000</v>
      </c>
      <c r="K2993" t="str">
        <f>VLOOKUP(C2993,Магазин!A:C,2,0)</f>
        <v>Промышленный</v>
      </c>
    </row>
    <row r="2994" spans="1:11" hidden="1" x14ac:dyDescent="0.2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 Товар!A:F,3,0)</f>
        <v>Крекеры воздушные</v>
      </c>
      <c r="H2994">
        <f>VLOOKUP(D2994,Товар!A:F,6,0)</f>
        <v>50</v>
      </c>
      <c r="I2994">
        <f>VLOOKUP(D2994,Товар!A:F,5,0)</f>
        <v>200</v>
      </c>
      <c r="J2994">
        <f>I2994*E2994</f>
        <v>80000</v>
      </c>
      <c r="K2994" t="str">
        <f>VLOOKUP(C2994,Магазин!A:C,2,0)</f>
        <v>Промышленный</v>
      </c>
    </row>
    <row r="2995" spans="1:11" hidden="1" x14ac:dyDescent="0.2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 Товар!A:F,3,0)</f>
        <v>Крекеры соленые</v>
      </c>
      <c r="H2995">
        <f>VLOOKUP(D2995,Товар!A:F,6,0)</f>
        <v>40</v>
      </c>
      <c r="I2995">
        <f>VLOOKUP(D2995,Товар!A:F,5,0)</f>
        <v>250</v>
      </c>
      <c r="J2995">
        <f>I2995*E2995</f>
        <v>100000</v>
      </c>
      <c r="K2995" t="str">
        <f>VLOOKUP(C2995,Магазин!A:C,2,0)</f>
        <v>Промышленный</v>
      </c>
    </row>
    <row r="2996" spans="1:11" hidden="1" x14ac:dyDescent="0.2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 Товар!A:F,3,0)</f>
        <v>Крендель с корицей</v>
      </c>
      <c r="H2996">
        <f>VLOOKUP(D2996,Товар!A:F,6,0)</f>
        <v>70</v>
      </c>
      <c r="I2996">
        <f>VLOOKUP(D2996,Товар!A:F,5,0)</f>
        <v>200</v>
      </c>
      <c r="J2996">
        <f>I2996*E2996</f>
        <v>80000</v>
      </c>
      <c r="K2996" t="str">
        <f>VLOOKUP(C2996,Магазин!A:C,2,0)</f>
        <v>Промышленный</v>
      </c>
    </row>
    <row r="2997" spans="1:11" hidden="1" x14ac:dyDescent="0.2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 Товар!A:F,3,0)</f>
        <v>Крендельки с солью</v>
      </c>
      <c r="H2997">
        <f>VLOOKUP(D2997,Товар!A:F,6,0)</f>
        <v>35</v>
      </c>
      <c r="I2997">
        <f>VLOOKUP(D2997,Товар!A:F,5,0)</f>
        <v>100</v>
      </c>
      <c r="J2997">
        <f>I2997*E2997</f>
        <v>40000</v>
      </c>
      <c r="K2997" t="str">
        <f>VLOOKUP(C2997,Магазин!A:C,2,0)</f>
        <v>Промышленный</v>
      </c>
    </row>
    <row r="2998" spans="1:11" hidden="1" x14ac:dyDescent="0.2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 Товар!A:F,3,0)</f>
        <v>Орешки с вареной сгущенкой</v>
      </c>
      <c r="H2998">
        <f>VLOOKUP(D2998,Товар!A:F,6,0)</f>
        <v>150</v>
      </c>
      <c r="I2998">
        <f>VLOOKUP(D2998,Товар!A:F,5,0)</f>
        <v>500</v>
      </c>
      <c r="J2998">
        <f>I2998*E2998</f>
        <v>200000</v>
      </c>
      <c r="K2998" t="str">
        <f>VLOOKUP(C2998,Магазин!A:C,2,0)</f>
        <v>Промышленный</v>
      </c>
    </row>
    <row r="2999" spans="1:11" hidden="1" x14ac:dyDescent="0.2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 Товар!A:F,3,0)</f>
        <v>Печенье "Юбилейное"</v>
      </c>
      <c r="H2999">
        <f>VLOOKUP(D2999,Товар!A:F,6,0)</f>
        <v>50</v>
      </c>
      <c r="I2999">
        <f>VLOOKUP(D2999,Товар!A:F,5,0)</f>
        <v>120</v>
      </c>
      <c r="J2999">
        <f>I2999*E2999</f>
        <v>48000</v>
      </c>
      <c r="K2999" t="str">
        <f>VLOOKUP(C2999,Магазин!A:C,2,0)</f>
        <v>Промышленный</v>
      </c>
    </row>
    <row r="3000" spans="1:11" hidden="1" x14ac:dyDescent="0.2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 Товар!A:F,3,0)</f>
        <v>Печенье кокосовое</v>
      </c>
      <c r="H3000">
        <f>VLOOKUP(D3000,Товар!A:F,6,0)</f>
        <v>80</v>
      </c>
      <c r="I3000">
        <f>VLOOKUP(D3000,Товар!A:F,5,0)</f>
        <v>200</v>
      </c>
      <c r="J3000">
        <f>I3000*E3000</f>
        <v>80000</v>
      </c>
      <c r="K3000" t="str">
        <f>VLOOKUP(C3000,Магазин!A:C,2,0)</f>
        <v>Промышленный</v>
      </c>
    </row>
    <row r="3001" spans="1:11" hidden="1" x14ac:dyDescent="0.2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 Товар!A:F,3,0)</f>
        <v>Печенье миндальное</v>
      </c>
      <c r="H3001">
        <f>VLOOKUP(D3001,Товар!A:F,6,0)</f>
        <v>250</v>
      </c>
      <c r="I3001">
        <f>VLOOKUP(D3001,Товар!A:F,5,0)</f>
        <v>200</v>
      </c>
      <c r="J3001">
        <f>I3001*E3001</f>
        <v>80000</v>
      </c>
      <c r="K3001" t="str">
        <f>VLOOKUP(C3001,Магазин!A:C,2,0)</f>
        <v>Промышленный</v>
      </c>
    </row>
    <row r="3002" spans="1:11" hidden="1" x14ac:dyDescent="0.2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 Товар!A:F,3,0)</f>
        <v>Печенье овсяное классическое</v>
      </c>
      <c r="H3002">
        <f>VLOOKUP(D3002,Товар!A:F,6,0)</f>
        <v>90</v>
      </c>
      <c r="I3002">
        <f>VLOOKUP(D3002,Товар!A:F,5,0)</f>
        <v>300</v>
      </c>
      <c r="J3002">
        <f>I3002*E3002</f>
        <v>120000</v>
      </c>
      <c r="K3002" t="str">
        <f>VLOOKUP(C3002,Магазин!A:C,2,0)</f>
        <v>Промышленный</v>
      </c>
    </row>
    <row r="3003" spans="1:11" hidden="1" x14ac:dyDescent="0.2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 Товар!A:F,3,0)</f>
        <v>Печенье овсяное с изюмом</v>
      </c>
      <c r="H3003">
        <f>VLOOKUP(D3003,Товар!A:F,6,0)</f>
        <v>95</v>
      </c>
      <c r="I3003">
        <f>VLOOKUP(D3003,Товар!A:F,5,0)</f>
        <v>300</v>
      </c>
      <c r="J3003">
        <f>I3003*E3003</f>
        <v>120000</v>
      </c>
      <c r="K3003" t="str">
        <f>VLOOKUP(C3003,Магазин!A:C,2,0)</f>
        <v>Промышленный</v>
      </c>
    </row>
    <row r="3004" spans="1:11" hidden="1" x14ac:dyDescent="0.2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 Товар!A:F,3,0)</f>
        <v>Печенье овсяное с шоколадом</v>
      </c>
      <c r="H3004">
        <f>VLOOKUP(D3004,Товар!A:F,6,0)</f>
        <v>100</v>
      </c>
      <c r="I3004">
        <f>VLOOKUP(D3004,Товар!A:F,5,0)</f>
        <v>300</v>
      </c>
      <c r="J3004">
        <f>I3004*E3004</f>
        <v>120000</v>
      </c>
      <c r="K3004" t="str">
        <f>VLOOKUP(C3004,Магазин!A:C,2,0)</f>
        <v>Промышленный</v>
      </c>
    </row>
    <row r="3005" spans="1:11" hidden="1" x14ac:dyDescent="0.2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 Товар!A:F,3,0)</f>
        <v>Печенье постное</v>
      </c>
      <c r="H3005">
        <f>VLOOKUP(D3005,Товар!A:F,6,0)</f>
        <v>60</v>
      </c>
      <c r="I3005">
        <f>VLOOKUP(D3005,Товар!A:F,5,0)</f>
        <v>250</v>
      </c>
      <c r="J3005">
        <f>I3005*E3005</f>
        <v>100000</v>
      </c>
      <c r="K3005" t="str">
        <f>VLOOKUP(C3005,Магазин!A:C,2,0)</f>
        <v>Промышленный</v>
      </c>
    </row>
    <row r="3006" spans="1:11" hidden="1" x14ac:dyDescent="0.2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 Товар!A:F,3,0)</f>
        <v>Печенье с клубничной начинкой</v>
      </c>
      <c r="H3006">
        <f>VLOOKUP(D3006,Товар!A:F,6,0)</f>
        <v>110</v>
      </c>
      <c r="I3006">
        <f>VLOOKUP(D3006,Товар!A:F,5,0)</f>
        <v>250</v>
      </c>
      <c r="J3006">
        <f>I3006*E3006</f>
        <v>100000</v>
      </c>
      <c r="K3006" t="str">
        <f>VLOOKUP(C3006,Магазин!A:C,2,0)</f>
        <v>Промышленный</v>
      </c>
    </row>
    <row r="3007" spans="1:11" hidden="1" x14ac:dyDescent="0.2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 Товар!A:F,3,0)</f>
        <v>Печенье с лимонной начинкой</v>
      </c>
      <c r="H3007">
        <f>VLOOKUP(D3007,Товар!A:F,6,0)</f>
        <v>110</v>
      </c>
      <c r="I3007">
        <f>VLOOKUP(D3007,Товар!A:F,5,0)</f>
        <v>250</v>
      </c>
      <c r="J3007">
        <f>I3007*E3007</f>
        <v>100000</v>
      </c>
      <c r="K3007" t="str">
        <f>VLOOKUP(C3007,Магазин!A:C,2,0)</f>
        <v>Промышленный</v>
      </c>
    </row>
    <row r="3008" spans="1:11" hidden="1" x14ac:dyDescent="0.2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 Товар!A:F,3,0)</f>
        <v>Печенье с маковой начинкой</v>
      </c>
      <c r="H3008">
        <f>VLOOKUP(D3008,Товар!A:F,6,0)</f>
        <v>100</v>
      </c>
      <c r="I3008">
        <f>VLOOKUP(D3008,Товар!A:F,5,0)</f>
        <v>200</v>
      </c>
      <c r="J3008">
        <f>I3008*E3008</f>
        <v>80000</v>
      </c>
      <c r="K3008" t="str">
        <f>VLOOKUP(C3008,Магазин!A:C,2,0)</f>
        <v>Промышленный</v>
      </c>
    </row>
    <row r="3009" spans="1:11" hidden="1" x14ac:dyDescent="0.2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 Товар!A:F,3,0)</f>
        <v>Печенье сахарное для тирамису</v>
      </c>
      <c r="H3009">
        <f>VLOOKUP(D3009,Товар!A:F,6,0)</f>
        <v>200</v>
      </c>
      <c r="I3009">
        <f>VLOOKUP(D3009,Товар!A:F,5,0)</f>
        <v>400</v>
      </c>
      <c r="J3009">
        <f>I3009*E3009</f>
        <v>160000</v>
      </c>
      <c r="K3009" t="str">
        <f>VLOOKUP(C3009,Магазин!A:C,2,0)</f>
        <v>Промышленный</v>
      </c>
    </row>
    <row r="3010" spans="1:11" hidden="1" x14ac:dyDescent="0.2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 Товар!A:F,3,0)</f>
        <v>Печенье сдобное апельсин</v>
      </c>
      <c r="H3010">
        <f>VLOOKUP(D3010,Товар!A:F,6,0)</f>
        <v>90</v>
      </c>
      <c r="I3010">
        <f>VLOOKUP(D3010,Товар!A:F,5,0)</f>
        <v>300</v>
      </c>
      <c r="J3010">
        <f>I3010*E3010</f>
        <v>120000</v>
      </c>
      <c r="K3010" t="str">
        <f>VLOOKUP(C3010,Магазин!A:C,2,0)</f>
        <v>Промышленный</v>
      </c>
    </row>
    <row r="3011" spans="1:11" hidden="1" x14ac:dyDescent="0.2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 Товар!A:F,3,0)</f>
        <v>Печенье сдобное вишня</v>
      </c>
      <c r="H3011">
        <f>VLOOKUP(D3011,Товар!A:F,6,0)</f>
        <v>100</v>
      </c>
      <c r="I3011">
        <f>VLOOKUP(D3011,Товар!A:F,5,0)</f>
        <v>300</v>
      </c>
      <c r="J3011">
        <f>I3011*E3011</f>
        <v>120000</v>
      </c>
      <c r="K3011" t="str">
        <f>VLOOKUP(C3011,Магазин!A:C,2,0)</f>
        <v>Промышленный</v>
      </c>
    </row>
    <row r="3012" spans="1:11" hidden="1" x14ac:dyDescent="0.2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 Товар!A:F,3,0)</f>
        <v>Пряник большой сувенирный</v>
      </c>
      <c r="H3012">
        <f>VLOOKUP(D3012,Товар!A:F,6,0)</f>
        <v>150</v>
      </c>
      <c r="I3012">
        <f>VLOOKUP(D3012,Товар!A:F,5,0)</f>
        <v>1</v>
      </c>
      <c r="J3012">
        <f>I3012*E3012</f>
        <v>400</v>
      </c>
      <c r="K3012" t="str">
        <f>VLOOKUP(C3012,Магазин!A:C,2,0)</f>
        <v>Промышленный</v>
      </c>
    </row>
    <row r="3013" spans="1:11" hidden="1" x14ac:dyDescent="0.2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 Товар!A:F,3,0)</f>
        <v>Пряник тульский с начинкой</v>
      </c>
      <c r="H3013">
        <f>VLOOKUP(D3013,Товар!A:F,6,0)</f>
        <v>40</v>
      </c>
      <c r="I3013">
        <f>VLOOKUP(D3013,Товар!A:F,5,0)</f>
        <v>1</v>
      </c>
      <c r="J3013">
        <f>I3013*E3013</f>
        <v>400</v>
      </c>
      <c r="K3013" t="str">
        <f>VLOOKUP(C3013,Магазин!A:C,2,0)</f>
        <v>Промышленный</v>
      </c>
    </row>
    <row r="3014" spans="1:11" hidden="1" x14ac:dyDescent="0.2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 Товар!A:F,3,0)</f>
        <v>Пряники имбирные</v>
      </c>
      <c r="H3014">
        <f>VLOOKUP(D3014,Товар!A:F,6,0)</f>
        <v>80</v>
      </c>
      <c r="I3014">
        <f>VLOOKUP(D3014,Товар!A:F,5,0)</f>
        <v>500</v>
      </c>
      <c r="J3014">
        <f>I3014*E3014</f>
        <v>200000</v>
      </c>
      <c r="K3014" t="str">
        <f>VLOOKUP(C3014,Магазин!A:C,2,0)</f>
        <v>Промышленный</v>
      </c>
    </row>
    <row r="3015" spans="1:11" hidden="1" x14ac:dyDescent="0.2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 Товар!A:F,3,0)</f>
        <v>Пряники мятные</v>
      </c>
      <c r="H3015">
        <f>VLOOKUP(D3015,Товар!A:F,6,0)</f>
        <v>80</v>
      </c>
      <c r="I3015">
        <f>VLOOKUP(D3015,Товар!A:F,5,0)</f>
        <v>500</v>
      </c>
      <c r="J3015">
        <f>I3015*E3015</f>
        <v>200000</v>
      </c>
      <c r="K3015" t="str">
        <f>VLOOKUP(C3015,Магазин!A:C,2,0)</f>
        <v>Промышленный</v>
      </c>
    </row>
    <row r="3016" spans="1:11" hidden="1" x14ac:dyDescent="0.2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 Товар!A:F,3,0)</f>
        <v>Пряники шоколадные</v>
      </c>
      <c r="H3016">
        <f>VLOOKUP(D3016,Товар!A:F,6,0)</f>
        <v>85</v>
      </c>
      <c r="I3016">
        <f>VLOOKUP(D3016,Товар!A:F,5,0)</f>
        <v>500</v>
      </c>
      <c r="J3016">
        <f>I3016*E3016</f>
        <v>200000</v>
      </c>
      <c r="K3016" t="str">
        <f>VLOOKUP(C3016,Магазин!A:C,2,0)</f>
        <v>Промышленный</v>
      </c>
    </row>
    <row r="3017" spans="1:11" hidden="1" x14ac:dyDescent="0.2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 Товар!A:F,3,0)</f>
        <v>Галеты для завтрака</v>
      </c>
      <c r="H3017">
        <f>VLOOKUP(D3017,Товар!A:F,6,0)</f>
        <v>50</v>
      </c>
      <c r="I3017">
        <f>VLOOKUP(D3017,Товар!A:F,5,0)</f>
        <v>200</v>
      </c>
      <c r="J3017">
        <f>I3017*E3017</f>
        <v>80000</v>
      </c>
      <c r="K3017" t="str">
        <f>VLOOKUP(C3017,Магазин!A:C,2,0)</f>
        <v>Промышленный</v>
      </c>
    </row>
    <row r="3018" spans="1:11" hidden="1" x14ac:dyDescent="0.2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 Товар!A:F,3,0)</f>
        <v>Крекеры воздушные</v>
      </c>
      <c r="H3018">
        <f>VLOOKUP(D3018,Товар!A:F,6,0)</f>
        <v>50</v>
      </c>
      <c r="I3018">
        <f>VLOOKUP(D3018,Товар!A:F,5,0)</f>
        <v>200</v>
      </c>
      <c r="J3018">
        <f>I3018*E3018</f>
        <v>80000</v>
      </c>
      <c r="K3018" t="str">
        <f>VLOOKUP(C3018,Магазин!A:C,2,0)</f>
        <v>Промышленный</v>
      </c>
    </row>
    <row r="3019" spans="1:11" hidden="1" x14ac:dyDescent="0.2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 Товар!A:F,3,0)</f>
        <v>Крекеры соленые</v>
      </c>
      <c r="H3019">
        <f>VLOOKUP(D3019,Товар!A:F,6,0)</f>
        <v>40</v>
      </c>
      <c r="I3019">
        <f>VLOOKUP(D3019,Товар!A:F,5,0)</f>
        <v>250</v>
      </c>
      <c r="J3019">
        <f>I3019*E3019</f>
        <v>100000</v>
      </c>
      <c r="K3019" t="str">
        <f>VLOOKUP(C3019,Магазин!A:C,2,0)</f>
        <v>Промышленный</v>
      </c>
    </row>
    <row r="3020" spans="1:11" hidden="1" x14ac:dyDescent="0.2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 Товар!A:F,3,0)</f>
        <v>Крендель с корицей</v>
      </c>
      <c r="H3020">
        <f>VLOOKUP(D3020,Товар!A:F,6,0)</f>
        <v>70</v>
      </c>
      <c r="I3020">
        <f>VLOOKUP(D3020,Товар!A:F,5,0)</f>
        <v>200</v>
      </c>
      <c r="J3020">
        <f>I3020*E3020</f>
        <v>80000</v>
      </c>
      <c r="K3020" t="str">
        <f>VLOOKUP(C3020,Магазин!A:C,2,0)</f>
        <v>Промышленный</v>
      </c>
    </row>
    <row r="3021" spans="1:11" hidden="1" x14ac:dyDescent="0.2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 Товар!A:F,3,0)</f>
        <v>Крендельки с солью</v>
      </c>
      <c r="H3021">
        <f>VLOOKUP(D3021,Товар!A:F,6,0)</f>
        <v>35</v>
      </c>
      <c r="I3021">
        <f>VLOOKUP(D3021,Товар!A:F,5,0)</f>
        <v>100</v>
      </c>
      <c r="J3021">
        <f>I3021*E3021</f>
        <v>40000</v>
      </c>
      <c r="K3021" t="str">
        <f>VLOOKUP(C3021,Магазин!A:C,2,0)</f>
        <v>Промышленный</v>
      </c>
    </row>
    <row r="3022" spans="1:11" hidden="1" x14ac:dyDescent="0.2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 Товар!A:F,3,0)</f>
        <v>Орешки с вареной сгущенкой</v>
      </c>
      <c r="H3022">
        <f>VLOOKUP(D3022,Товар!A:F,6,0)</f>
        <v>150</v>
      </c>
      <c r="I3022">
        <f>VLOOKUP(D3022,Товар!A:F,5,0)</f>
        <v>500</v>
      </c>
      <c r="J3022">
        <f>I3022*E3022</f>
        <v>200000</v>
      </c>
      <c r="K3022" t="str">
        <f>VLOOKUP(C3022,Магазин!A:C,2,0)</f>
        <v>Промышленный</v>
      </c>
    </row>
    <row r="3023" spans="1:11" hidden="1" x14ac:dyDescent="0.2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 Товар!A:F,3,0)</f>
        <v>Печенье "Юбилейное"</v>
      </c>
      <c r="H3023">
        <f>VLOOKUP(D3023,Товар!A:F,6,0)</f>
        <v>50</v>
      </c>
      <c r="I3023">
        <f>VLOOKUP(D3023,Товар!A:F,5,0)</f>
        <v>120</v>
      </c>
      <c r="J3023">
        <f>I3023*E3023</f>
        <v>48000</v>
      </c>
      <c r="K3023" t="str">
        <f>VLOOKUP(C3023,Магазин!A:C,2,0)</f>
        <v>Промышленный</v>
      </c>
    </row>
    <row r="3024" spans="1:11" hidden="1" x14ac:dyDescent="0.2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 Товар!A:F,3,0)</f>
        <v>Печенье кокосовое</v>
      </c>
      <c r="H3024">
        <f>VLOOKUP(D3024,Товар!A:F,6,0)</f>
        <v>80</v>
      </c>
      <c r="I3024">
        <f>VLOOKUP(D3024,Товар!A:F,5,0)</f>
        <v>200</v>
      </c>
      <c r="J3024">
        <f>I3024*E3024</f>
        <v>80000</v>
      </c>
      <c r="K3024" t="str">
        <f>VLOOKUP(C3024,Магазин!A:C,2,0)</f>
        <v>Промышленный</v>
      </c>
    </row>
    <row r="3025" spans="1:11" hidden="1" x14ac:dyDescent="0.2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 Товар!A:F,3,0)</f>
        <v>Печенье миндальное</v>
      </c>
      <c r="H3025">
        <f>VLOOKUP(D3025,Товар!A:F,6,0)</f>
        <v>250</v>
      </c>
      <c r="I3025">
        <f>VLOOKUP(D3025,Товар!A:F,5,0)</f>
        <v>200</v>
      </c>
      <c r="J3025">
        <f>I3025*E3025</f>
        <v>80000</v>
      </c>
      <c r="K3025" t="str">
        <f>VLOOKUP(C3025,Магазин!A:C,2,0)</f>
        <v>Промышленный</v>
      </c>
    </row>
    <row r="3026" spans="1:11" hidden="1" x14ac:dyDescent="0.2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 Товар!A:F,3,0)</f>
        <v>Печенье овсяное классическое</v>
      </c>
      <c r="H3026">
        <f>VLOOKUP(D3026,Товар!A:F,6,0)</f>
        <v>90</v>
      </c>
      <c r="I3026">
        <f>VLOOKUP(D3026,Товар!A:F,5,0)</f>
        <v>300</v>
      </c>
      <c r="J3026">
        <f>I3026*E3026</f>
        <v>120000</v>
      </c>
      <c r="K3026" t="str">
        <f>VLOOKUP(C3026,Магазин!A:C,2,0)</f>
        <v>Промышленный</v>
      </c>
    </row>
    <row r="3027" spans="1:11" hidden="1" x14ac:dyDescent="0.2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 Товар!A:F,3,0)</f>
        <v>Печенье овсяное с изюмом</v>
      </c>
      <c r="H3027">
        <f>VLOOKUP(D3027,Товар!A:F,6,0)</f>
        <v>95</v>
      </c>
      <c r="I3027">
        <f>VLOOKUP(D3027,Товар!A:F,5,0)</f>
        <v>300</v>
      </c>
      <c r="J3027">
        <f>I3027*E3027</f>
        <v>120000</v>
      </c>
      <c r="K3027" t="str">
        <f>VLOOKUP(C3027,Магазин!A:C,2,0)</f>
        <v>Промышленный</v>
      </c>
    </row>
    <row r="3028" spans="1:11" hidden="1" x14ac:dyDescent="0.2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 Товар!A:F,3,0)</f>
        <v>Печенье овсяное с шоколадом</v>
      </c>
      <c r="H3028">
        <f>VLOOKUP(D3028,Товар!A:F,6,0)</f>
        <v>100</v>
      </c>
      <c r="I3028">
        <f>VLOOKUP(D3028,Товар!A:F,5,0)</f>
        <v>300</v>
      </c>
      <c r="J3028">
        <f>I3028*E3028</f>
        <v>120000</v>
      </c>
      <c r="K3028" t="str">
        <f>VLOOKUP(C3028,Магазин!A:C,2,0)</f>
        <v>Промышленный</v>
      </c>
    </row>
    <row r="3029" spans="1:11" hidden="1" x14ac:dyDescent="0.2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 Товар!A:F,3,0)</f>
        <v>Печенье постное</v>
      </c>
      <c r="H3029">
        <f>VLOOKUP(D3029,Товар!A:F,6,0)</f>
        <v>60</v>
      </c>
      <c r="I3029">
        <f>VLOOKUP(D3029,Товар!A:F,5,0)</f>
        <v>250</v>
      </c>
      <c r="J3029">
        <f>I3029*E3029</f>
        <v>100000</v>
      </c>
      <c r="K3029" t="str">
        <f>VLOOKUP(C3029,Магазин!A:C,2,0)</f>
        <v>Промышленный</v>
      </c>
    </row>
    <row r="3030" spans="1:11" hidden="1" x14ac:dyDescent="0.2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 Товар!A:F,3,0)</f>
        <v>Печенье с клубничной начинкой</v>
      </c>
      <c r="H3030">
        <f>VLOOKUP(D3030,Товар!A:F,6,0)</f>
        <v>110</v>
      </c>
      <c r="I3030">
        <f>VLOOKUP(D3030,Товар!A:F,5,0)</f>
        <v>250</v>
      </c>
      <c r="J3030">
        <f>I3030*E3030</f>
        <v>100000</v>
      </c>
      <c r="K3030" t="str">
        <f>VLOOKUP(C3030,Магазин!A:C,2,0)</f>
        <v>Промышленный</v>
      </c>
    </row>
    <row r="3031" spans="1:11" hidden="1" x14ac:dyDescent="0.2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 Товар!A:F,3,0)</f>
        <v>Печенье с лимонной начинкой</v>
      </c>
      <c r="H3031">
        <f>VLOOKUP(D3031,Товар!A:F,6,0)</f>
        <v>110</v>
      </c>
      <c r="I3031">
        <f>VLOOKUP(D3031,Товар!A:F,5,0)</f>
        <v>250</v>
      </c>
      <c r="J3031">
        <f>I3031*E3031</f>
        <v>100000</v>
      </c>
      <c r="K3031" t="str">
        <f>VLOOKUP(C3031,Магазин!A:C,2,0)</f>
        <v>Промышленный</v>
      </c>
    </row>
    <row r="3032" spans="1:11" hidden="1" x14ac:dyDescent="0.2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 Товар!A:F,3,0)</f>
        <v>Печенье с маковой начинкой</v>
      </c>
      <c r="H3032">
        <f>VLOOKUP(D3032,Товар!A:F,6,0)</f>
        <v>100</v>
      </c>
      <c r="I3032">
        <f>VLOOKUP(D3032,Товар!A:F,5,0)</f>
        <v>200</v>
      </c>
      <c r="J3032">
        <f>I3032*E3032</f>
        <v>80000</v>
      </c>
      <c r="K3032" t="str">
        <f>VLOOKUP(C3032,Магазин!A:C,2,0)</f>
        <v>Промышленный</v>
      </c>
    </row>
    <row r="3033" spans="1:11" hidden="1" x14ac:dyDescent="0.2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 Товар!A:F,3,0)</f>
        <v>Печенье сахарное для тирамису</v>
      </c>
      <c r="H3033">
        <f>VLOOKUP(D3033,Товар!A:F,6,0)</f>
        <v>200</v>
      </c>
      <c r="I3033">
        <f>VLOOKUP(D3033,Товар!A:F,5,0)</f>
        <v>400</v>
      </c>
      <c r="J3033">
        <f>I3033*E3033</f>
        <v>160000</v>
      </c>
      <c r="K3033" t="str">
        <f>VLOOKUP(C3033,Магазин!A:C,2,0)</f>
        <v>Промышленный</v>
      </c>
    </row>
    <row r="3034" spans="1:11" hidden="1" x14ac:dyDescent="0.2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 Товар!A:F,3,0)</f>
        <v>Печенье сдобное апельсин</v>
      </c>
      <c r="H3034">
        <f>VLOOKUP(D3034,Товар!A:F,6,0)</f>
        <v>90</v>
      </c>
      <c r="I3034">
        <f>VLOOKUP(D3034,Товар!A:F,5,0)</f>
        <v>300</v>
      </c>
      <c r="J3034">
        <f>I3034*E3034</f>
        <v>120000</v>
      </c>
      <c r="K3034" t="str">
        <f>VLOOKUP(C3034,Магазин!A:C,2,0)</f>
        <v>Промышленный</v>
      </c>
    </row>
    <row r="3035" spans="1:11" hidden="1" x14ac:dyDescent="0.2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 Товар!A:F,3,0)</f>
        <v>Печенье сдобное вишня</v>
      </c>
      <c r="H3035">
        <f>VLOOKUP(D3035,Товар!A:F,6,0)</f>
        <v>100</v>
      </c>
      <c r="I3035">
        <f>VLOOKUP(D3035,Товар!A:F,5,0)</f>
        <v>300</v>
      </c>
      <c r="J3035">
        <f>I3035*E3035</f>
        <v>120000</v>
      </c>
      <c r="K3035" t="str">
        <f>VLOOKUP(C3035,Магазин!A:C,2,0)</f>
        <v>Промышленный</v>
      </c>
    </row>
    <row r="3036" spans="1:11" hidden="1" x14ac:dyDescent="0.2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 Товар!A:F,3,0)</f>
        <v>Пряник большой сувенирный</v>
      </c>
      <c r="H3036">
        <f>VLOOKUP(D3036,Товар!A:F,6,0)</f>
        <v>150</v>
      </c>
      <c r="I3036">
        <f>VLOOKUP(D3036,Товар!A:F,5,0)</f>
        <v>1</v>
      </c>
      <c r="J3036">
        <f>I3036*E3036</f>
        <v>400</v>
      </c>
      <c r="K3036" t="str">
        <f>VLOOKUP(C3036,Магазин!A:C,2,0)</f>
        <v>Промышленный</v>
      </c>
    </row>
    <row r="3037" spans="1:11" hidden="1" x14ac:dyDescent="0.2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 Товар!A:F,3,0)</f>
        <v>Пряник тульский с начинкой</v>
      </c>
      <c r="H3037">
        <f>VLOOKUP(D3037,Товар!A:F,6,0)</f>
        <v>40</v>
      </c>
      <c r="I3037">
        <f>VLOOKUP(D3037,Товар!A:F,5,0)</f>
        <v>1</v>
      </c>
      <c r="J3037">
        <f>I3037*E3037</f>
        <v>400</v>
      </c>
      <c r="K3037" t="str">
        <f>VLOOKUP(C3037,Магазин!A:C,2,0)</f>
        <v>Промышленный</v>
      </c>
    </row>
    <row r="3038" spans="1:11" hidden="1" x14ac:dyDescent="0.2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 Товар!A:F,3,0)</f>
        <v>Пряники имбирные</v>
      </c>
      <c r="H3038">
        <f>VLOOKUP(D3038,Товар!A:F,6,0)</f>
        <v>80</v>
      </c>
      <c r="I3038">
        <f>VLOOKUP(D3038,Товар!A:F,5,0)</f>
        <v>500</v>
      </c>
      <c r="J3038">
        <f>I3038*E3038</f>
        <v>200000</v>
      </c>
      <c r="K3038" t="str">
        <f>VLOOKUP(C3038,Магазин!A:C,2,0)</f>
        <v>Промышленный</v>
      </c>
    </row>
    <row r="3039" spans="1:11" hidden="1" x14ac:dyDescent="0.2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 Товар!A:F,3,0)</f>
        <v>Пряники мятные</v>
      </c>
      <c r="H3039">
        <f>VLOOKUP(D3039,Товар!A:F,6,0)</f>
        <v>80</v>
      </c>
      <c r="I3039">
        <f>VLOOKUP(D3039,Товар!A:F,5,0)</f>
        <v>500</v>
      </c>
      <c r="J3039">
        <f>I3039*E3039</f>
        <v>200000</v>
      </c>
      <c r="K3039" t="str">
        <f>VLOOKUP(C3039,Магазин!A:C,2,0)</f>
        <v>Промышленный</v>
      </c>
    </row>
    <row r="3040" spans="1:11" hidden="1" x14ac:dyDescent="0.2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 Товар!A:F,3,0)</f>
        <v>Пряники шоколадные</v>
      </c>
      <c r="H3040">
        <f>VLOOKUP(D3040,Товар!A:F,6,0)</f>
        <v>85</v>
      </c>
      <c r="I3040">
        <f>VLOOKUP(D3040,Товар!A:F,5,0)</f>
        <v>500</v>
      </c>
      <c r="J3040">
        <f>I3040*E3040</f>
        <v>200000</v>
      </c>
      <c r="K3040" t="str">
        <f>VLOOKUP(C3040,Магазин!A:C,2,0)</f>
        <v>Промышленный</v>
      </c>
    </row>
    <row r="3041" spans="1:11" hidden="1" x14ac:dyDescent="0.2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 Товар!A:F,3,0)</f>
        <v>Галеты для завтрака</v>
      </c>
      <c r="H3041">
        <f>VLOOKUP(D3041,Товар!A:F,6,0)</f>
        <v>50</v>
      </c>
      <c r="I3041">
        <f>VLOOKUP(D3041,Товар!A:F,5,0)</f>
        <v>200</v>
      </c>
      <c r="J3041">
        <f>I3041*E3041</f>
        <v>80000</v>
      </c>
      <c r="K3041" t="str">
        <f>VLOOKUP(C3041,Магазин!A:C,2,0)</f>
        <v>Промышленный</v>
      </c>
    </row>
    <row r="3042" spans="1:11" hidden="1" x14ac:dyDescent="0.2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 Товар!A:F,3,0)</f>
        <v>Крекеры воздушные</v>
      </c>
      <c r="H3042">
        <f>VLOOKUP(D3042,Товар!A:F,6,0)</f>
        <v>50</v>
      </c>
      <c r="I3042">
        <f>VLOOKUP(D3042,Товар!A:F,5,0)</f>
        <v>200</v>
      </c>
      <c r="J3042">
        <f>I3042*E3042</f>
        <v>80000</v>
      </c>
      <c r="K3042" t="str">
        <f>VLOOKUP(C3042,Магазин!A:C,2,0)</f>
        <v>Промышленный</v>
      </c>
    </row>
    <row r="3043" spans="1:11" hidden="1" x14ac:dyDescent="0.2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 Товар!A:F,3,0)</f>
        <v>Крекеры соленые</v>
      </c>
      <c r="H3043">
        <f>VLOOKUP(D3043,Товар!A:F,6,0)</f>
        <v>40</v>
      </c>
      <c r="I3043">
        <f>VLOOKUP(D3043,Товар!A:F,5,0)</f>
        <v>250</v>
      </c>
      <c r="J3043">
        <f>I3043*E3043</f>
        <v>100000</v>
      </c>
      <c r="K3043" t="str">
        <f>VLOOKUP(C3043,Магазин!A:C,2,0)</f>
        <v>Промышленный</v>
      </c>
    </row>
    <row r="3044" spans="1:11" hidden="1" x14ac:dyDescent="0.2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 Товар!A:F,3,0)</f>
        <v>Крендель с корицей</v>
      </c>
      <c r="H3044">
        <f>VLOOKUP(D3044,Товар!A:F,6,0)</f>
        <v>70</v>
      </c>
      <c r="I3044">
        <f>VLOOKUP(D3044,Товар!A:F,5,0)</f>
        <v>200</v>
      </c>
      <c r="J3044">
        <f>I3044*E3044</f>
        <v>80000</v>
      </c>
      <c r="K3044" t="str">
        <f>VLOOKUP(C3044,Магазин!A:C,2,0)</f>
        <v>Промышленный</v>
      </c>
    </row>
    <row r="3045" spans="1:11" hidden="1" x14ac:dyDescent="0.2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 Товар!A:F,3,0)</f>
        <v>Крендельки с солью</v>
      </c>
      <c r="H3045">
        <f>VLOOKUP(D3045,Товар!A:F,6,0)</f>
        <v>35</v>
      </c>
      <c r="I3045">
        <f>VLOOKUP(D3045,Товар!A:F,5,0)</f>
        <v>100</v>
      </c>
      <c r="J3045">
        <f>I3045*E3045</f>
        <v>40000</v>
      </c>
      <c r="K3045" t="str">
        <f>VLOOKUP(C3045,Магазин!A:C,2,0)</f>
        <v>Промышленный</v>
      </c>
    </row>
    <row r="3046" spans="1:11" hidden="1" x14ac:dyDescent="0.2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 Товар!A:F,3,0)</f>
        <v>Орешки с вареной сгущенкой</v>
      </c>
      <c r="H3046">
        <f>VLOOKUP(D3046,Товар!A:F,6,0)</f>
        <v>150</v>
      </c>
      <c r="I3046">
        <f>VLOOKUP(D3046,Товар!A:F,5,0)</f>
        <v>500</v>
      </c>
      <c r="J3046">
        <f>I3046*E3046</f>
        <v>200000</v>
      </c>
      <c r="K3046" t="str">
        <f>VLOOKUP(C3046,Магазин!A:C,2,0)</f>
        <v>Промышленный</v>
      </c>
    </row>
    <row r="3047" spans="1:11" hidden="1" x14ac:dyDescent="0.2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 Товар!A:F,3,0)</f>
        <v>Печенье "Юбилейное"</v>
      </c>
      <c r="H3047">
        <f>VLOOKUP(D3047,Товар!A:F,6,0)</f>
        <v>50</v>
      </c>
      <c r="I3047">
        <f>VLOOKUP(D3047,Товар!A:F,5,0)</f>
        <v>120</v>
      </c>
      <c r="J3047">
        <f>I3047*E3047</f>
        <v>48000</v>
      </c>
      <c r="K3047" t="str">
        <f>VLOOKUP(C3047,Магазин!A:C,2,0)</f>
        <v>Промышленный</v>
      </c>
    </row>
    <row r="3048" spans="1:11" hidden="1" x14ac:dyDescent="0.2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 Товар!A:F,3,0)</f>
        <v>Печенье кокосовое</v>
      </c>
      <c r="H3048">
        <f>VLOOKUP(D3048,Товар!A:F,6,0)</f>
        <v>80</v>
      </c>
      <c r="I3048">
        <f>VLOOKUP(D3048,Товар!A:F,5,0)</f>
        <v>200</v>
      </c>
      <c r="J3048">
        <f>I3048*E3048</f>
        <v>80000</v>
      </c>
      <c r="K3048" t="str">
        <f>VLOOKUP(C3048,Магазин!A:C,2,0)</f>
        <v>Промышленный</v>
      </c>
    </row>
    <row r="3049" spans="1:11" hidden="1" x14ac:dyDescent="0.2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 Товар!A:F,3,0)</f>
        <v>Печенье миндальное</v>
      </c>
      <c r="H3049">
        <f>VLOOKUP(D3049,Товар!A:F,6,0)</f>
        <v>250</v>
      </c>
      <c r="I3049">
        <f>VLOOKUP(D3049,Товар!A:F,5,0)</f>
        <v>200</v>
      </c>
      <c r="J3049">
        <f>I3049*E3049</f>
        <v>80000</v>
      </c>
      <c r="K3049" t="str">
        <f>VLOOKUP(C3049,Магазин!A:C,2,0)</f>
        <v>Промышленный</v>
      </c>
    </row>
    <row r="3050" spans="1:11" hidden="1" x14ac:dyDescent="0.2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 Товар!A:F,3,0)</f>
        <v>Печенье овсяное классическое</v>
      </c>
      <c r="H3050">
        <f>VLOOKUP(D3050,Товар!A:F,6,0)</f>
        <v>90</v>
      </c>
      <c r="I3050">
        <f>VLOOKUP(D3050,Товар!A:F,5,0)</f>
        <v>300</v>
      </c>
      <c r="J3050">
        <f>I3050*E3050</f>
        <v>120000</v>
      </c>
      <c r="K3050" t="str">
        <f>VLOOKUP(C3050,Магазин!A:C,2,0)</f>
        <v>Промышленный</v>
      </c>
    </row>
    <row r="3051" spans="1:11" hidden="1" x14ac:dyDescent="0.2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 Товар!A:F,3,0)</f>
        <v>Печенье овсяное с изюмом</v>
      </c>
      <c r="H3051">
        <f>VLOOKUP(D3051,Товар!A:F,6,0)</f>
        <v>95</v>
      </c>
      <c r="I3051">
        <f>VLOOKUP(D3051,Товар!A:F,5,0)</f>
        <v>300</v>
      </c>
      <c r="J3051">
        <f>I3051*E3051</f>
        <v>120000</v>
      </c>
      <c r="K3051" t="str">
        <f>VLOOKUP(C3051,Магазин!A:C,2,0)</f>
        <v>Промышленный</v>
      </c>
    </row>
    <row r="3052" spans="1:11" hidden="1" x14ac:dyDescent="0.2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 Товар!A:F,3,0)</f>
        <v>Печенье овсяное с шоколадом</v>
      </c>
      <c r="H3052">
        <f>VLOOKUP(D3052,Товар!A:F,6,0)</f>
        <v>100</v>
      </c>
      <c r="I3052">
        <f>VLOOKUP(D3052,Товар!A:F,5,0)</f>
        <v>300</v>
      </c>
      <c r="J3052">
        <f>I3052*E3052</f>
        <v>120000</v>
      </c>
      <c r="K3052" t="str">
        <f>VLOOKUP(C3052,Магазин!A:C,2,0)</f>
        <v>Промышленный</v>
      </c>
    </row>
    <row r="3053" spans="1:11" hidden="1" x14ac:dyDescent="0.2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 Товар!A:F,3,0)</f>
        <v>Печенье постное</v>
      </c>
      <c r="H3053">
        <f>VLOOKUP(D3053,Товар!A:F,6,0)</f>
        <v>60</v>
      </c>
      <c r="I3053">
        <f>VLOOKUP(D3053,Товар!A:F,5,0)</f>
        <v>250</v>
      </c>
      <c r="J3053">
        <f>I3053*E3053</f>
        <v>100000</v>
      </c>
      <c r="K3053" t="str">
        <f>VLOOKUP(C3053,Магазин!A:C,2,0)</f>
        <v>Промышленный</v>
      </c>
    </row>
    <row r="3054" spans="1:11" hidden="1" x14ac:dyDescent="0.2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 Товар!A:F,3,0)</f>
        <v>Печенье с клубничной начинкой</v>
      </c>
      <c r="H3054">
        <f>VLOOKUP(D3054,Товар!A:F,6,0)</f>
        <v>110</v>
      </c>
      <c r="I3054">
        <f>VLOOKUP(D3054,Товар!A:F,5,0)</f>
        <v>250</v>
      </c>
      <c r="J3054">
        <f>I3054*E3054</f>
        <v>100000</v>
      </c>
      <c r="K3054" t="str">
        <f>VLOOKUP(C3054,Магазин!A:C,2,0)</f>
        <v>Промышленный</v>
      </c>
    </row>
    <row r="3055" spans="1:11" hidden="1" x14ac:dyDescent="0.2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 Товар!A:F,3,0)</f>
        <v>Печенье с лимонной начинкой</v>
      </c>
      <c r="H3055">
        <f>VLOOKUP(D3055,Товар!A:F,6,0)</f>
        <v>110</v>
      </c>
      <c r="I3055">
        <f>VLOOKUP(D3055,Товар!A:F,5,0)</f>
        <v>250</v>
      </c>
      <c r="J3055">
        <f>I3055*E3055</f>
        <v>100000</v>
      </c>
      <c r="K3055" t="str">
        <f>VLOOKUP(C3055,Магазин!A:C,2,0)</f>
        <v>Промышленный</v>
      </c>
    </row>
    <row r="3056" spans="1:11" hidden="1" x14ac:dyDescent="0.2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 Товар!A:F,3,0)</f>
        <v>Печенье с маковой начинкой</v>
      </c>
      <c r="H3056">
        <f>VLOOKUP(D3056,Товар!A:F,6,0)</f>
        <v>100</v>
      </c>
      <c r="I3056">
        <f>VLOOKUP(D3056,Товар!A:F,5,0)</f>
        <v>200</v>
      </c>
      <c r="J3056">
        <f>I3056*E3056</f>
        <v>80000</v>
      </c>
      <c r="K3056" t="str">
        <f>VLOOKUP(C3056,Магазин!A:C,2,0)</f>
        <v>Промышленный</v>
      </c>
    </row>
    <row r="3057" spans="1:11" hidden="1" x14ac:dyDescent="0.2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 Товар!A:F,3,0)</f>
        <v>Печенье сахарное для тирамису</v>
      </c>
      <c r="H3057">
        <f>VLOOKUP(D3057,Товар!A:F,6,0)</f>
        <v>200</v>
      </c>
      <c r="I3057">
        <f>VLOOKUP(D3057,Товар!A:F,5,0)</f>
        <v>400</v>
      </c>
      <c r="J3057">
        <f>I3057*E3057</f>
        <v>160000</v>
      </c>
      <c r="K3057" t="str">
        <f>VLOOKUP(C3057,Магазин!A:C,2,0)</f>
        <v>Промышленный</v>
      </c>
    </row>
    <row r="3058" spans="1:11" hidden="1" x14ac:dyDescent="0.2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 Товар!A:F,3,0)</f>
        <v>Печенье сдобное апельсин</v>
      </c>
      <c r="H3058">
        <f>VLOOKUP(D3058,Товар!A:F,6,0)</f>
        <v>90</v>
      </c>
      <c r="I3058">
        <f>VLOOKUP(D3058,Товар!A:F,5,0)</f>
        <v>300</v>
      </c>
      <c r="J3058">
        <f>I3058*E3058</f>
        <v>120000</v>
      </c>
      <c r="K3058" t="str">
        <f>VLOOKUP(C3058,Магазин!A:C,2,0)</f>
        <v>Промышленный</v>
      </c>
    </row>
    <row r="3059" spans="1:11" hidden="1" x14ac:dyDescent="0.2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 Товар!A:F,3,0)</f>
        <v>Печенье сдобное вишня</v>
      </c>
      <c r="H3059">
        <f>VLOOKUP(D3059,Товар!A:F,6,0)</f>
        <v>100</v>
      </c>
      <c r="I3059">
        <f>VLOOKUP(D3059,Товар!A:F,5,0)</f>
        <v>300</v>
      </c>
      <c r="J3059">
        <f>I3059*E3059</f>
        <v>120000</v>
      </c>
      <c r="K3059" t="str">
        <f>VLOOKUP(C3059,Магазин!A:C,2,0)</f>
        <v>Промышленный</v>
      </c>
    </row>
    <row r="3060" spans="1:11" hidden="1" x14ac:dyDescent="0.2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 Товар!A:F,3,0)</f>
        <v>Пряник большой сувенирный</v>
      </c>
      <c r="H3060">
        <f>VLOOKUP(D3060,Товар!A:F,6,0)</f>
        <v>150</v>
      </c>
      <c r="I3060">
        <f>VLOOKUP(D3060,Товар!A:F,5,0)</f>
        <v>1</v>
      </c>
      <c r="J3060">
        <f>I3060*E3060</f>
        <v>400</v>
      </c>
      <c r="K3060" t="str">
        <f>VLOOKUP(C3060,Магазин!A:C,2,0)</f>
        <v>Промышленный</v>
      </c>
    </row>
    <row r="3061" spans="1:11" hidden="1" x14ac:dyDescent="0.2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 Товар!A:F,3,0)</f>
        <v>Пряник тульский с начинкой</v>
      </c>
      <c r="H3061">
        <f>VLOOKUP(D3061,Товар!A:F,6,0)</f>
        <v>40</v>
      </c>
      <c r="I3061">
        <f>VLOOKUP(D3061,Товар!A:F,5,0)</f>
        <v>1</v>
      </c>
      <c r="J3061">
        <f>I3061*E3061</f>
        <v>400</v>
      </c>
      <c r="K3061" t="str">
        <f>VLOOKUP(C3061,Магазин!A:C,2,0)</f>
        <v>Промышленный</v>
      </c>
    </row>
    <row r="3062" spans="1:11" hidden="1" x14ac:dyDescent="0.2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 Товар!A:F,3,0)</f>
        <v>Пряники имбирные</v>
      </c>
      <c r="H3062">
        <f>VLOOKUP(D3062,Товар!A:F,6,0)</f>
        <v>80</v>
      </c>
      <c r="I3062">
        <f>VLOOKUP(D3062,Товар!A:F,5,0)</f>
        <v>500</v>
      </c>
      <c r="J3062">
        <f>I3062*E3062</f>
        <v>200000</v>
      </c>
      <c r="K3062" t="str">
        <f>VLOOKUP(C3062,Магазин!A:C,2,0)</f>
        <v>Промышленный</v>
      </c>
    </row>
    <row r="3063" spans="1:11" hidden="1" x14ac:dyDescent="0.2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 Товар!A:F,3,0)</f>
        <v>Пряники мятные</v>
      </c>
      <c r="H3063">
        <f>VLOOKUP(D3063,Товар!A:F,6,0)</f>
        <v>80</v>
      </c>
      <c r="I3063">
        <f>VLOOKUP(D3063,Товар!A:F,5,0)</f>
        <v>500</v>
      </c>
      <c r="J3063">
        <f>I3063*E3063</f>
        <v>200000</v>
      </c>
      <c r="K3063" t="str">
        <f>VLOOKUP(C3063,Магазин!A:C,2,0)</f>
        <v>Промышленный</v>
      </c>
    </row>
    <row r="3064" spans="1:11" hidden="1" x14ac:dyDescent="0.2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 Товар!A:F,3,0)</f>
        <v>Пряники шоколадные</v>
      </c>
      <c r="H3064">
        <f>VLOOKUP(D3064,Товар!A:F,6,0)</f>
        <v>85</v>
      </c>
      <c r="I3064">
        <f>VLOOKUP(D3064,Товар!A:F,5,0)</f>
        <v>500</v>
      </c>
      <c r="J3064">
        <f>I3064*E3064</f>
        <v>200000</v>
      </c>
      <c r="K3064" t="str">
        <f>VLOOKUP(C3064,Магазин!A:C,2,0)</f>
        <v>Промышленный</v>
      </c>
    </row>
    <row r="3065" spans="1:11" hidden="1" x14ac:dyDescent="0.2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 Товар!A:F,3,0)</f>
        <v>Галеты для завтрака</v>
      </c>
      <c r="H3065">
        <f>VLOOKUP(D3065,Товар!A:F,6,0)</f>
        <v>50</v>
      </c>
      <c r="I3065">
        <f>VLOOKUP(D3065,Товар!A:F,5,0)</f>
        <v>200</v>
      </c>
      <c r="J3065">
        <f>I3065*E3065</f>
        <v>40000</v>
      </c>
      <c r="K3065" t="str">
        <f>VLOOKUP(C3065,Магазин!A:C,2,0)</f>
        <v>Заречный</v>
      </c>
    </row>
    <row r="3066" spans="1:11" hidden="1" x14ac:dyDescent="0.2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 Товар!A:F,3,0)</f>
        <v>Крекеры воздушные</v>
      </c>
      <c r="H3066">
        <f>VLOOKUP(D3066,Товар!A:F,6,0)</f>
        <v>50</v>
      </c>
      <c r="I3066">
        <f>VLOOKUP(D3066,Товар!A:F,5,0)</f>
        <v>200</v>
      </c>
      <c r="J3066">
        <f>I3066*E3066</f>
        <v>40000</v>
      </c>
      <c r="K3066" t="str">
        <f>VLOOKUP(C3066,Магазин!A:C,2,0)</f>
        <v>Заречный</v>
      </c>
    </row>
    <row r="3067" spans="1:11" hidden="1" x14ac:dyDescent="0.2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 Товар!A:F,3,0)</f>
        <v>Крекеры соленые</v>
      </c>
      <c r="H3067">
        <f>VLOOKUP(D3067,Товар!A:F,6,0)</f>
        <v>40</v>
      </c>
      <c r="I3067">
        <f>VLOOKUP(D3067,Товар!A:F,5,0)</f>
        <v>250</v>
      </c>
      <c r="J3067">
        <f>I3067*E3067</f>
        <v>50000</v>
      </c>
      <c r="K3067" t="str">
        <f>VLOOKUP(C3067,Магазин!A:C,2,0)</f>
        <v>Заречный</v>
      </c>
    </row>
    <row r="3068" spans="1:11" hidden="1" x14ac:dyDescent="0.2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 Товар!A:F,3,0)</f>
        <v>Крендель с корицей</v>
      </c>
      <c r="H3068">
        <f>VLOOKUP(D3068,Товар!A:F,6,0)</f>
        <v>70</v>
      </c>
      <c r="I3068">
        <f>VLOOKUP(D3068,Товар!A:F,5,0)</f>
        <v>200</v>
      </c>
      <c r="J3068">
        <f>I3068*E3068</f>
        <v>40000</v>
      </c>
      <c r="K3068" t="str">
        <f>VLOOKUP(C3068,Магазин!A:C,2,0)</f>
        <v>Заречный</v>
      </c>
    </row>
    <row r="3069" spans="1:11" hidden="1" x14ac:dyDescent="0.2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 Товар!A:F,3,0)</f>
        <v>Крендельки с солью</v>
      </c>
      <c r="H3069">
        <f>VLOOKUP(D3069,Товар!A:F,6,0)</f>
        <v>35</v>
      </c>
      <c r="I3069">
        <f>VLOOKUP(D3069,Товар!A:F,5,0)</f>
        <v>100</v>
      </c>
      <c r="J3069">
        <f>I3069*E3069</f>
        <v>20000</v>
      </c>
      <c r="K3069" t="str">
        <f>VLOOKUP(C3069,Магазин!A:C,2,0)</f>
        <v>Заречный</v>
      </c>
    </row>
    <row r="3070" spans="1:11" hidden="1" x14ac:dyDescent="0.2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 Товар!A:F,3,0)</f>
        <v>Орешки с вареной сгущенкой</v>
      </c>
      <c r="H3070">
        <f>VLOOKUP(D3070,Товар!A:F,6,0)</f>
        <v>150</v>
      </c>
      <c r="I3070">
        <f>VLOOKUP(D3070,Товар!A:F,5,0)</f>
        <v>500</v>
      </c>
      <c r="J3070">
        <f>I3070*E3070</f>
        <v>100000</v>
      </c>
      <c r="K3070" t="str">
        <f>VLOOKUP(C3070,Магазин!A:C,2,0)</f>
        <v>Заречный</v>
      </c>
    </row>
    <row r="3071" spans="1:11" hidden="1" x14ac:dyDescent="0.2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 Товар!A:F,3,0)</f>
        <v>Печенье "Юбилейное"</v>
      </c>
      <c r="H3071">
        <f>VLOOKUP(D3071,Товар!A:F,6,0)</f>
        <v>50</v>
      </c>
      <c r="I3071">
        <f>VLOOKUP(D3071,Товар!A:F,5,0)</f>
        <v>120</v>
      </c>
      <c r="J3071">
        <f>I3071*E3071</f>
        <v>24000</v>
      </c>
      <c r="K3071" t="str">
        <f>VLOOKUP(C3071,Магазин!A:C,2,0)</f>
        <v>Заречный</v>
      </c>
    </row>
    <row r="3072" spans="1:11" hidden="1" x14ac:dyDescent="0.2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 Товар!A:F,3,0)</f>
        <v>Печенье кокосовое</v>
      </c>
      <c r="H3072">
        <f>VLOOKUP(D3072,Товар!A:F,6,0)</f>
        <v>80</v>
      </c>
      <c r="I3072">
        <f>VLOOKUP(D3072,Товар!A:F,5,0)</f>
        <v>200</v>
      </c>
      <c r="J3072">
        <f>I3072*E3072</f>
        <v>40000</v>
      </c>
      <c r="K3072" t="str">
        <f>VLOOKUP(C3072,Магазин!A:C,2,0)</f>
        <v>Заречный</v>
      </c>
    </row>
    <row r="3073" spans="1:11" hidden="1" x14ac:dyDescent="0.2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 Товар!A:F,3,0)</f>
        <v>Печенье миндальное</v>
      </c>
      <c r="H3073">
        <f>VLOOKUP(D3073,Товар!A:F,6,0)</f>
        <v>250</v>
      </c>
      <c r="I3073">
        <f>VLOOKUP(D3073,Товар!A:F,5,0)</f>
        <v>200</v>
      </c>
      <c r="J3073">
        <f>I3073*E3073</f>
        <v>40000</v>
      </c>
      <c r="K3073" t="str">
        <f>VLOOKUP(C3073,Магазин!A:C,2,0)</f>
        <v>Заречный</v>
      </c>
    </row>
    <row r="3074" spans="1:11" hidden="1" x14ac:dyDescent="0.2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 Товар!A:F,3,0)</f>
        <v>Печенье овсяное классическое</v>
      </c>
      <c r="H3074">
        <f>VLOOKUP(D3074,Товар!A:F,6,0)</f>
        <v>90</v>
      </c>
      <c r="I3074">
        <f>VLOOKUP(D3074,Товар!A:F,5,0)</f>
        <v>300</v>
      </c>
      <c r="J3074">
        <f>I3074*E3074</f>
        <v>60000</v>
      </c>
      <c r="K3074" t="str">
        <f>VLOOKUP(C3074,Магазин!A:C,2,0)</f>
        <v>Заречный</v>
      </c>
    </row>
    <row r="3075" spans="1:11" hidden="1" x14ac:dyDescent="0.2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 Товар!A:F,3,0)</f>
        <v>Печенье овсяное с изюмом</v>
      </c>
      <c r="H3075">
        <f>VLOOKUP(D3075,Товар!A:F,6,0)</f>
        <v>95</v>
      </c>
      <c r="I3075">
        <f>VLOOKUP(D3075,Товар!A:F,5,0)</f>
        <v>300</v>
      </c>
      <c r="J3075">
        <f>I3075*E3075</f>
        <v>60000</v>
      </c>
      <c r="K3075" t="str">
        <f>VLOOKUP(C3075,Магазин!A:C,2,0)</f>
        <v>Заречный</v>
      </c>
    </row>
    <row r="3076" spans="1:11" hidden="1" x14ac:dyDescent="0.2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 Товар!A:F,3,0)</f>
        <v>Печенье овсяное с шоколадом</v>
      </c>
      <c r="H3076">
        <f>VLOOKUP(D3076,Товар!A:F,6,0)</f>
        <v>100</v>
      </c>
      <c r="I3076">
        <f>VLOOKUP(D3076,Товар!A:F,5,0)</f>
        <v>300</v>
      </c>
      <c r="J3076">
        <f>I3076*E3076</f>
        <v>60000</v>
      </c>
      <c r="K3076" t="str">
        <f>VLOOKUP(C3076,Магазин!A:C,2,0)</f>
        <v>Заречный</v>
      </c>
    </row>
    <row r="3077" spans="1:11" hidden="1" x14ac:dyDescent="0.2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 Товар!A:F,3,0)</f>
        <v>Печенье постное</v>
      </c>
      <c r="H3077">
        <f>VLOOKUP(D3077,Товар!A:F,6,0)</f>
        <v>60</v>
      </c>
      <c r="I3077">
        <f>VLOOKUP(D3077,Товар!A:F,5,0)</f>
        <v>250</v>
      </c>
      <c r="J3077">
        <f>I3077*E3077</f>
        <v>50000</v>
      </c>
      <c r="K3077" t="str">
        <f>VLOOKUP(C3077,Магазин!A:C,2,0)</f>
        <v>Заречный</v>
      </c>
    </row>
    <row r="3078" spans="1:11" hidden="1" x14ac:dyDescent="0.2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 Товар!A:F,3,0)</f>
        <v>Печенье с клубничной начинкой</v>
      </c>
      <c r="H3078">
        <f>VLOOKUP(D3078,Товар!A:F,6,0)</f>
        <v>110</v>
      </c>
      <c r="I3078">
        <f>VLOOKUP(D3078,Товар!A:F,5,0)</f>
        <v>250</v>
      </c>
      <c r="J3078">
        <f>I3078*E3078</f>
        <v>50000</v>
      </c>
      <c r="K3078" t="str">
        <f>VLOOKUP(C3078,Магазин!A:C,2,0)</f>
        <v>Заречный</v>
      </c>
    </row>
    <row r="3079" spans="1:11" hidden="1" x14ac:dyDescent="0.2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 Товар!A:F,3,0)</f>
        <v>Печенье с лимонной начинкой</v>
      </c>
      <c r="H3079">
        <f>VLOOKUP(D3079,Товар!A:F,6,0)</f>
        <v>110</v>
      </c>
      <c r="I3079">
        <f>VLOOKUP(D3079,Товар!A:F,5,0)</f>
        <v>250</v>
      </c>
      <c r="J3079">
        <f>I3079*E3079</f>
        <v>50000</v>
      </c>
      <c r="K3079" t="str">
        <f>VLOOKUP(C3079,Магазин!A:C,2,0)</f>
        <v>Заречный</v>
      </c>
    </row>
    <row r="3080" spans="1:11" hidden="1" x14ac:dyDescent="0.2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 Товар!A:F,3,0)</f>
        <v>Печенье с маковой начинкой</v>
      </c>
      <c r="H3080">
        <f>VLOOKUP(D3080,Товар!A:F,6,0)</f>
        <v>100</v>
      </c>
      <c r="I3080">
        <f>VLOOKUP(D3080,Товар!A:F,5,0)</f>
        <v>200</v>
      </c>
      <c r="J3080">
        <f>I3080*E3080</f>
        <v>40000</v>
      </c>
      <c r="K3080" t="str">
        <f>VLOOKUP(C3080,Магазин!A:C,2,0)</f>
        <v>Заречный</v>
      </c>
    </row>
    <row r="3081" spans="1:11" hidden="1" x14ac:dyDescent="0.2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 Товар!A:F,3,0)</f>
        <v>Печенье сахарное для тирамису</v>
      </c>
      <c r="H3081">
        <f>VLOOKUP(D3081,Товар!A:F,6,0)</f>
        <v>200</v>
      </c>
      <c r="I3081">
        <f>VLOOKUP(D3081,Товар!A:F,5,0)</f>
        <v>400</v>
      </c>
      <c r="J3081">
        <f>I3081*E3081</f>
        <v>80000</v>
      </c>
      <c r="K3081" t="str">
        <f>VLOOKUP(C3081,Магазин!A:C,2,0)</f>
        <v>Заречный</v>
      </c>
    </row>
    <row r="3082" spans="1:11" hidden="1" x14ac:dyDescent="0.2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 Товар!A:F,3,0)</f>
        <v>Печенье сдобное апельсин</v>
      </c>
      <c r="H3082">
        <f>VLOOKUP(D3082,Товар!A:F,6,0)</f>
        <v>90</v>
      </c>
      <c r="I3082">
        <f>VLOOKUP(D3082,Товар!A:F,5,0)</f>
        <v>300</v>
      </c>
      <c r="J3082">
        <f>I3082*E3082</f>
        <v>60000</v>
      </c>
      <c r="K3082" t="str">
        <f>VLOOKUP(C3082,Магазин!A:C,2,0)</f>
        <v>Заречный</v>
      </c>
    </row>
    <row r="3083" spans="1:11" hidden="1" x14ac:dyDescent="0.2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 Товар!A:F,3,0)</f>
        <v>Печенье сдобное вишня</v>
      </c>
      <c r="H3083">
        <f>VLOOKUP(D3083,Товар!A:F,6,0)</f>
        <v>100</v>
      </c>
      <c r="I3083">
        <f>VLOOKUP(D3083,Товар!A:F,5,0)</f>
        <v>300</v>
      </c>
      <c r="J3083">
        <f>I3083*E3083</f>
        <v>60000</v>
      </c>
      <c r="K3083" t="str">
        <f>VLOOKUP(C3083,Магазин!A:C,2,0)</f>
        <v>Заречный</v>
      </c>
    </row>
    <row r="3084" spans="1:11" hidden="1" x14ac:dyDescent="0.2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 Товар!A:F,3,0)</f>
        <v>Пряник большой сувенирный</v>
      </c>
      <c r="H3084">
        <f>VLOOKUP(D3084,Товар!A:F,6,0)</f>
        <v>150</v>
      </c>
      <c r="I3084">
        <f>VLOOKUP(D3084,Товар!A:F,5,0)</f>
        <v>1</v>
      </c>
      <c r="J3084">
        <f>I3084*E3084</f>
        <v>200</v>
      </c>
      <c r="K3084" t="str">
        <f>VLOOKUP(C3084,Магазин!A:C,2,0)</f>
        <v>Заречный</v>
      </c>
    </row>
    <row r="3085" spans="1:11" hidden="1" x14ac:dyDescent="0.2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 Товар!A:F,3,0)</f>
        <v>Пряник тульский с начинкой</v>
      </c>
      <c r="H3085">
        <f>VLOOKUP(D3085,Товар!A:F,6,0)</f>
        <v>40</v>
      </c>
      <c r="I3085">
        <f>VLOOKUP(D3085,Товар!A:F,5,0)</f>
        <v>1</v>
      </c>
      <c r="J3085">
        <f>I3085*E3085</f>
        <v>200</v>
      </c>
      <c r="K3085" t="str">
        <f>VLOOKUP(C3085,Магазин!A:C,2,0)</f>
        <v>Заречный</v>
      </c>
    </row>
    <row r="3086" spans="1:11" hidden="1" x14ac:dyDescent="0.2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 Товар!A:F,3,0)</f>
        <v>Пряники имбирные</v>
      </c>
      <c r="H3086">
        <f>VLOOKUP(D3086,Товар!A:F,6,0)</f>
        <v>80</v>
      </c>
      <c r="I3086">
        <f>VLOOKUP(D3086,Товар!A:F,5,0)</f>
        <v>500</v>
      </c>
      <c r="J3086">
        <f>I3086*E3086</f>
        <v>100000</v>
      </c>
      <c r="K3086" t="str">
        <f>VLOOKUP(C3086,Магазин!A:C,2,0)</f>
        <v>Заречный</v>
      </c>
    </row>
    <row r="3087" spans="1:11" hidden="1" x14ac:dyDescent="0.2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 Товар!A:F,3,0)</f>
        <v>Пряники мятные</v>
      </c>
      <c r="H3087">
        <f>VLOOKUP(D3087,Товар!A:F,6,0)</f>
        <v>80</v>
      </c>
      <c r="I3087">
        <f>VLOOKUP(D3087,Товар!A:F,5,0)</f>
        <v>500</v>
      </c>
      <c r="J3087">
        <f>I3087*E3087</f>
        <v>100000</v>
      </c>
      <c r="K3087" t="str">
        <f>VLOOKUP(C3087,Магазин!A:C,2,0)</f>
        <v>Заречный</v>
      </c>
    </row>
    <row r="3088" spans="1:11" hidden="1" x14ac:dyDescent="0.2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 Товар!A:F,3,0)</f>
        <v>Пряники шоколадные</v>
      </c>
      <c r="H3088">
        <f>VLOOKUP(D3088,Товар!A:F,6,0)</f>
        <v>85</v>
      </c>
      <c r="I3088">
        <f>VLOOKUP(D3088,Товар!A:F,5,0)</f>
        <v>500</v>
      </c>
      <c r="J3088">
        <f>I3088*E3088</f>
        <v>100000</v>
      </c>
      <c r="K3088" t="str">
        <f>VLOOKUP(C3088,Магазин!A:C,2,0)</f>
        <v>Заречный</v>
      </c>
    </row>
    <row r="3089" spans="1:11" hidden="1" x14ac:dyDescent="0.2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 Товар!A:F,3,0)</f>
        <v>Галеты для завтрака</v>
      </c>
      <c r="H3089">
        <f>VLOOKUP(D3089,Товар!A:F,6,0)</f>
        <v>50</v>
      </c>
      <c r="I3089">
        <f>VLOOKUP(D3089,Товар!A:F,5,0)</f>
        <v>200</v>
      </c>
      <c r="J3089">
        <f>I3089*E3089</f>
        <v>40000</v>
      </c>
      <c r="K3089" t="str">
        <f>VLOOKUP(C3089,Магазин!A:C,2,0)</f>
        <v>Заречный</v>
      </c>
    </row>
    <row r="3090" spans="1:11" hidden="1" x14ac:dyDescent="0.2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 Товар!A:F,3,0)</f>
        <v>Крекеры воздушные</v>
      </c>
      <c r="H3090">
        <f>VLOOKUP(D3090,Товар!A:F,6,0)</f>
        <v>50</v>
      </c>
      <c r="I3090">
        <f>VLOOKUP(D3090,Товар!A:F,5,0)</f>
        <v>200</v>
      </c>
      <c r="J3090">
        <f>I3090*E3090</f>
        <v>40000</v>
      </c>
      <c r="K3090" t="str">
        <f>VLOOKUP(C3090,Магазин!A:C,2,0)</f>
        <v>Заречный</v>
      </c>
    </row>
    <row r="3091" spans="1:11" hidden="1" x14ac:dyDescent="0.2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 Товар!A:F,3,0)</f>
        <v>Крекеры соленые</v>
      </c>
      <c r="H3091">
        <f>VLOOKUP(D3091,Товар!A:F,6,0)</f>
        <v>40</v>
      </c>
      <c r="I3091">
        <f>VLOOKUP(D3091,Товар!A:F,5,0)</f>
        <v>250</v>
      </c>
      <c r="J3091">
        <f>I3091*E3091</f>
        <v>50000</v>
      </c>
      <c r="K3091" t="str">
        <f>VLOOKUP(C3091,Магазин!A:C,2,0)</f>
        <v>Заречный</v>
      </c>
    </row>
    <row r="3092" spans="1:11" hidden="1" x14ac:dyDescent="0.2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 Товар!A:F,3,0)</f>
        <v>Крендель с корицей</v>
      </c>
      <c r="H3092">
        <f>VLOOKUP(D3092,Товар!A:F,6,0)</f>
        <v>70</v>
      </c>
      <c r="I3092">
        <f>VLOOKUP(D3092,Товар!A:F,5,0)</f>
        <v>200</v>
      </c>
      <c r="J3092">
        <f>I3092*E3092</f>
        <v>40000</v>
      </c>
      <c r="K3092" t="str">
        <f>VLOOKUP(C3092,Магазин!A:C,2,0)</f>
        <v>Заречный</v>
      </c>
    </row>
    <row r="3093" spans="1:11" hidden="1" x14ac:dyDescent="0.2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 Товар!A:F,3,0)</f>
        <v>Крендельки с солью</v>
      </c>
      <c r="H3093">
        <f>VLOOKUP(D3093,Товар!A:F,6,0)</f>
        <v>35</v>
      </c>
      <c r="I3093">
        <f>VLOOKUP(D3093,Товар!A:F,5,0)</f>
        <v>100</v>
      </c>
      <c r="J3093">
        <f>I3093*E3093</f>
        <v>20000</v>
      </c>
      <c r="K3093" t="str">
        <f>VLOOKUP(C3093,Магазин!A:C,2,0)</f>
        <v>Заречный</v>
      </c>
    </row>
    <row r="3094" spans="1:11" hidden="1" x14ac:dyDescent="0.2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 Товар!A:F,3,0)</f>
        <v>Орешки с вареной сгущенкой</v>
      </c>
      <c r="H3094">
        <f>VLOOKUP(D3094,Товар!A:F,6,0)</f>
        <v>150</v>
      </c>
      <c r="I3094">
        <f>VLOOKUP(D3094,Товар!A:F,5,0)</f>
        <v>500</v>
      </c>
      <c r="J3094">
        <f>I3094*E3094</f>
        <v>100000</v>
      </c>
      <c r="K3094" t="str">
        <f>VLOOKUP(C3094,Магазин!A:C,2,0)</f>
        <v>Заречный</v>
      </c>
    </row>
    <row r="3095" spans="1:11" hidden="1" x14ac:dyDescent="0.2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 Товар!A:F,3,0)</f>
        <v>Печенье "Юбилейное"</v>
      </c>
      <c r="H3095">
        <f>VLOOKUP(D3095,Товар!A:F,6,0)</f>
        <v>50</v>
      </c>
      <c r="I3095">
        <f>VLOOKUP(D3095,Товар!A:F,5,0)</f>
        <v>120</v>
      </c>
      <c r="J3095">
        <f>I3095*E3095</f>
        <v>24000</v>
      </c>
      <c r="K3095" t="str">
        <f>VLOOKUP(C3095,Магазин!A:C,2,0)</f>
        <v>Заречный</v>
      </c>
    </row>
    <row r="3096" spans="1:11" hidden="1" x14ac:dyDescent="0.2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 Товар!A:F,3,0)</f>
        <v>Печенье кокосовое</v>
      </c>
      <c r="H3096">
        <f>VLOOKUP(D3096,Товар!A:F,6,0)</f>
        <v>80</v>
      </c>
      <c r="I3096">
        <f>VLOOKUP(D3096,Товар!A:F,5,0)</f>
        <v>200</v>
      </c>
      <c r="J3096">
        <f>I3096*E3096</f>
        <v>40000</v>
      </c>
      <c r="K3096" t="str">
        <f>VLOOKUP(C3096,Магазин!A:C,2,0)</f>
        <v>Заречный</v>
      </c>
    </row>
    <row r="3097" spans="1:11" hidden="1" x14ac:dyDescent="0.2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 Товар!A:F,3,0)</f>
        <v>Печенье миндальное</v>
      </c>
      <c r="H3097">
        <f>VLOOKUP(D3097,Товар!A:F,6,0)</f>
        <v>250</v>
      </c>
      <c r="I3097">
        <f>VLOOKUP(D3097,Товар!A:F,5,0)</f>
        <v>200</v>
      </c>
      <c r="J3097">
        <f>I3097*E3097</f>
        <v>40000</v>
      </c>
      <c r="K3097" t="str">
        <f>VLOOKUP(C3097,Магазин!A:C,2,0)</f>
        <v>Заречный</v>
      </c>
    </row>
    <row r="3098" spans="1:11" hidden="1" x14ac:dyDescent="0.2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 Товар!A:F,3,0)</f>
        <v>Печенье овсяное классическое</v>
      </c>
      <c r="H3098">
        <f>VLOOKUP(D3098,Товар!A:F,6,0)</f>
        <v>90</v>
      </c>
      <c r="I3098">
        <f>VLOOKUP(D3098,Товар!A:F,5,0)</f>
        <v>300</v>
      </c>
      <c r="J3098">
        <f>I3098*E3098</f>
        <v>60000</v>
      </c>
      <c r="K3098" t="str">
        <f>VLOOKUP(C3098,Магазин!A:C,2,0)</f>
        <v>Заречный</v>
      </c>
    </row>
    <row r="3099" spans="1:11" hidden="1" x14ac:dyDescent="0.2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 Товар!A:F,3,0)</f>
        <v>Печенье овсяное с изюмом</v>
      </c>
      <c r="H3099">
        <f>VLOOKUP(D3099,Товар!A:F,6,0)</f>
        <v>95</v>
      </c>
      <c r="I3099">
        <f>VLOOKUP(D3099,Товар!A:F,5,0)</f>
        <v>300</v>
      </c>
      <c r="J3099">
        <f>I3099*E3099</f>
        <v>60000</v>
      </c>
      <c r="K3099" t="str">
        <f>VLOOKUP(C3099,Магазин!A:C,2,0)</f>
        <v>Заречный</v>
      </c>
    </row>
    <row r="3100" spans="1:11" hidden="1" x14ac:dyDescent="0.2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 Товар!A:F,3,0)</f>
        <v>Печенье овсяное с шоколадом</v>
      </c>
      <c r="H3100">
        <f>VLOOKUP(D3100,Товар!A:F,6,0)</f>
        <v>100</v>
      </c>
      <c r="I3100">
        <f>VLOOKUP(D3100,Товар!A:F,5,0)</f>
        <v>300</v>
      </c>
      <c r="J3100">
        <f>I3100*E3100</f>
        <v>60000</v>
      </c>
      <c r="K3100" t="str">
        <f>VLOOKUP(C3100,Магазин!A:C,2,0)</f>
        <v>Заречный</v>
      </c>
    </row>
    <row r="3101" spans="1:11" hidden="1" x14ac:dyDescent="0.2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 Товар!A:F,3,0)</f>
        <v>Печенье постное</v>
      </c>
      <c r="H3101">
        <f>VLOOKUP(D3101,Товар!A:F,6,0)</f>
        <v>60</v>
      </c>
      <c r="I3101">
        <f>VLOOKUP(D3101,Товар!A:F,5,0)</f>
        <v>250</v>
      </c>
      <c r="J3101">
        <f>I3101*E3101</f>
        <v>50000</v>
      </c>
      <c r="K3101" t="str">
        <f>VLOOKUP(C3101,Магазин!A:C,2,0)</f>
        <v>Заречный</v>
      </c>
    </row>
    <row r="3102" spans="1:11" hidden="1" x14ac:dyDescent="0.2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 Товар!A:F,3,0)</f>
        <v>Печенье с клубничной начинкой</v>
      </c>
      <c r="H3102">
        <f>VLOOKUP(D3102,Товар!A:F,6,0)</f>
        <v>110</v>
      </c>
      <c r="I3102">
        <f>VLOOKUP(D3102,Товар!A:F,5,0)</f>
        <v>250</v>
      </c>
      <c r="J3102">
        <f>I3102*E3102</f>
        <v>50000</v>
      </c>
      <c r="K3102" t="str">
        <f>VLOOKUP(C3102,Магазин!A:C,2,0)</f>
        <v>Заречный</v>
      </c>
    </row>
    <row r="3103" spans="1:11" hidden="1" x14ac:dyDescent="0.2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 Товар!A:F,3,0)</f>
        <v>Печенье с лимонной начинкой</v>
      </c>
      <c r="H3103">
        <f>VLOOKUP(D3103,Товар!A:F,6,0)</f>
        <v>110</v>
      </c>
      <c r="I3103">
        <f>VLOOKUP(D3103,Товар!A:F,5,0)</f>
        <v>250</v>
      </c>
      <c r="J3103">
        <f>I3103*E3103</f>
        <v>50000</v>
      </c>
      <c r="K3103" t="str">
        <f>VLOOKUP(C3103,Магазин!A:C,2,0)</f>
        <v>Заречный</v>
      </c>
    </row>
    <row r="3104" spans="1:11" hidden="1" x14ac:dyDescent="0.2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 Товар!A:F,3,0)</f>
        <v>Печенье с маковой начинкой</v>
      </c>
      <c r="H3104">
        <f>VLOOKUP(D3104,Товар!A:F,6,0)</f>
        <v>100</v>
      </c>
      <c r="I3104">
        <f>VLOOKUP(D3104,Товар!A:F,5,0)</f>
        <v>200</v>
      </c>
      <c r="J3104">
        <f>I3104*E3104</f>
        <v>40000</v>
      </c>
      <c r="K3104" t="str">
        <f>VLOOKUP(C3104,Магазин!A:C,2,0)</f>
        <v>Заречный</v>
      </c>
    </row>
    <row r="3105" spans="1:11" hidden="1" x14ac:dyDescent="0.2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 Товар!A:F,3,0)</f>
        <v>Печенье сахарное для тирамису</v>
      </c>
      <c r="H3105">
        <f>VLOOKUP(D3105,Товар!A:F,6,0)</f>
        <v>200</v>
      </c>
      <c r="I3105">
        <f>VLOOKUP(D3105,Товар!A:F,5,0)</f>
        <v>400</v>
      </c>
      <c r="J3105">
        <f>I3105*E3105</f>
        <v>80000</v>
      </c>
      <c r="K3105" t="str">
        <f>VLOOKUP(C3105,Магазин!A:C,2,0)</f>
        <v>Заречный</v>
      </c>
    </row>
    <row r="3106" spans="1:11" hidden="1" x14ac:dyDescent="0.2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 Товар!A:F,3,0)</f>
        <v>Печенье сдобное апельсин</v>
      </c>
      <c r="H3106">
        <f>VLOOKUP(D3106,Товар!A:F,6,0)</f>
        <v>90</v>
      </c>
      <c r="I3106">
        <f>VLOOKUP(D3106,Товар!A:F,5,0)</f>
        <v>300</v>
      </c>
      <c r="J3106">
        <f>I3106*E3106</f>
        <v>60000</v>
      </c>
      <c r="K3106" t="str">
        <f>VLOOKUP(C3106,Магазин!A:C,2,0)</f>
        <v>Заречный</v>
      </c>
    </row>
    <row r="3107" spans="1:11" hidden="1" x14ac:dyDescent="0.2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 Товар!A:F,3,0)</f>
        <v>Печенье сдобное вишня</v>
      </c>
      <c r="H3107">
        <f>VLOOKUP(D3107,Товар!A:F,6,0)</f>
        <v>100</v>
      </c>
      <c r="I3107">
        <f>VLOOKUP(D3107,Товар!A:F,5,0)</f>
        <v>300</v>
      </c>
      <c r="J3107">
        <f>I3107*E3107</f>
        <v>60000</v>
      </c>
      <c r="K3107" t="str">
        <f>VLOOKUP(C3107,Магазин!A:C,2,0)</f>
        <v>Заречный</v>
      </c>
    </row>
    <row r="3108" spans="1:11" hidden="1" x14ac:dyDescent="0.2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 Товар!A:F,3,0)</f>
        <v>Пряник большой сувенирный</v>
      </c>
      <c r="H3108">
        <f>VLOOKUP(D3108,Товар!A:F,6,0)</f>
        <v>150</v>
      </c>
      <c r="I3108">
        <f>VLOOKUP(D3108,Товар!A:F,5,0)</f>
        <v>1</v>
      </c>
      <c r="J3108">
        <f>I3108*E3108</f>
        <v>200</v>
      </c>
      <c r="K3108" t="str">
        <f>VLOOKUP(C3108,Магазин!A:C,2,0)</f>
        <v>Заречный</v>
      </c>
    </row>
    <row r="3109" spans="1:11" hidden="1" x14ac:dyDescent="0.2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 Товар!A:F,3,0)</f>
        <v>Пряник тульский с начинкой</v>
      </c>
      <c r="H3109">
        <f>VLOOKUP(D3109,Товар!A:F,6,0)</f>
        <v>40</v>
      </c>
      <c r="I3109">
        <f>VLOOKUP(D3109,Товар!A:F,5,0)</f>
        <v>1</v>
      </c>
      <c r="J3109">
        <f>I3109*E3109</f>
        <v>200</v>
      </c>
      <c r="K3109" t="str">
        <f>VLOOKUP(C3109,Магазин!A:C,2,0)</f>
        <v>Заречный</v>
      </c>
    </row>
    <row r="3110" spans="1:11" hidden="1" x14ac:dyDescent="0.2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 Товар!A:F,3,0)</f>
        <v>Пряники имбирные</v>
      </c>
      <c r="H3110">
        <f>VLOOKUP(D3110,Товар!A:F,6,0)</f>
        <v>80</v>
      </c>
      <c r="I3110">
        <f>VLOOKUP(D3110,Товар!A:F,5,0)</f>
        <v>500</v>
      </c>
      <c r="J3110">
        <f>I3110*E3110</f>
        <v>100000</v>
      </c>
      <c r="K3110" t="str">
        <f>VLOOKUP(C3110,Магазин!A:C,2,0)</f>
        <v>Заречный</v>
      </c>
    </row>
    <row r="3111" spans="1:11" hidden="1" x14ac:dyDescent="0.2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 Товар!A:F,3,0)</f>
        <v>Пряники мятные</v>
      </c>
      <c r="H3111">
        <f>VLOOKUP(D3111,Товар!A:F,6,0)</f>
        <v>80</v>
      </c>
      <c r="I3111">
        <f>VLOOKUP(D3111,Товар!A:F,5,0)</f>
        <v>500</v>
      </c>
      <c r="J3111">
        <f>I3111*E3111</f>
        <v>100000</v>
      </c>
      <c r="K3111" t="str">
        <f>VLOOKUP(C3111,Магазин!A:C,2,0)</f>
        <v>Заречный</v>
      </c>
    </row>
    <row r="3112" spans="1:11" hidden="1" x14ac:dyDescent="0.2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 Товар!A:F,3,0)</f>
        <v>Пряники шоколадные</v>
      </c>
      <c r="H3112">
        <f>VLOOKUP(D3112,Товар!A:F,6,0)</f>
        <v>85</v>
      </c>
      <c r="I3112">
        <f>VLOOKUP(D3112,Товар!A:F,5,0)</f>
        <v>500</v>
      </c>
      <c r="J3112">
        <f>I3112*E3112</f>
        <v>100000</v>
      </c>
      <c r="K3112" t="str">
        <f>VLOOKUP(C3112,Магазин!A:C,2,0)</f>
        <v>Заречный</v>
      </c>
    </row>
    <row r="3113" spans="1:11" hidden="1" x14ac:dyDescent="0.2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 Товар!A:F,3,0)</f>
        <v>Галеты для завтрака</v>
      </c>
      <c r="H3113">
        <f>VLOOKUP(D3113,Товар!A:F,6,0)</f>
        <v>50</v>
      </c>
      <c r="I3113">
        <f>VLOOKUP(D3113,Товар!A:F,5,0)</f>
        <v>200</v>
      </c>
      <c r="J3113">
        <f>I3113*E3113</f>
        <v>40000</v>
      </c>
      <c r="K3113" t="str">
        <f>VLOOKUP(C3113,Магазин!A:C,2,0)</f>
        <v>Заречный</v>
      </c>
    </row>
    <row r="3114" spans="1:11" hidden="1" x14ac:dyDescent="0.2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 Товар!A:F,3,0)</f>
        <v>Крекеры воздушные</v>
      </c>
      <c r="H3114">
        <f>VLOOKUP(D3114,Товар!A:F,6,0)</f>
        <v>50</v>
      </c>
      <c r="I3114">
        <f>VLOOKUP(D3114,Товар!A:F,5,0)</f>
        <v>200</v>
      </c>
      <c r="J3114">
        <f>I3114*E3114</f>
        <v>40000</v>
      </c>
      <c r="K3114" t="str">
        <f>VLOOKUP(C3114,Магазин!A:C,2,0)</f>
        <v>Заречный</v>
      </c>
    </row>
    <row r="3115" spans="1:11" hidden="1" x14ac:dyDescent="0.2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 Товар!A:F,3,0)</f>
        <v>Крекеры соленые</v>
      </c>
      <c r="H3115">
        <f>VLOOKUP(D3115,Товар!A:F,6,0)</f>
        <v>40</v>
      </c>
      <c r="I3115">
        <f>VLOOKUP(D3115,Товар!A:F,5,0)</f>
        <v>250</v>
      </c>
      <c r="J3115">
        <f>I3115*E3115</f>
        <v>50000</v>
      </c>
      <c r="K3115" t="str">
        <f>VLOOKUP(C3115,Магазин!A:C,2,0)</f>
        <v>Заречный</v>
      </c>
    </row>
    <row r="3116" spans="1:11" hidden="1" x14ac:dyDescent="0.2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 Товар!A:F,3,0)</f>
        <v>Крендель с корицей</v>
      </c>
      <c r="H3116">
        <f>VLOOKUP(D3116,Товар!A:F,6,0)</f>
        <v>70</v>
      </c>
      <c r="I3116">
        <f>VLOOKUP(D3116,Товар!A:F,5,0)</f>
        <v>200</v>
      </c>
      <c r="J3116">
        <f>I3116*E3116</f>
        <v>40000</v>
      </c>
      <c r="K3116" t="str">
        <f>VLOOKUP(C3116,Магазин!A:C,2,0)</f>
        <v>Заречный</v>
      </c>
    </row>
    <row r="3117" spans="1:11" hidden="1" x14ac:dyDescent="0.2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 Товар!A:F,3,0)</f>
        <v>Крендельки с солью</v>
      </c>
      <c r="H3117">
        <f>VLOOKUP(D3117,Товар!A:F,6,0)</f>
        <v>35</v>
      </c>
      <c r="I3117">
        <f>VLOOKUP(D3117,Товар!A:F,5,0)</f>
        <v>100</v>
      </c>
      <c r="J3117">
        <f>I3117*E3117</f>
        <v>20000</v>
      </c>
      <c r="K3117" t="str">
        <f>VLOOKUP(C3117,Магазин!A:C,2,0)</f>
        <v>Заречный</v>
      </c>
    </row>
    <row r="3118" spans="1:11" hidden="1" x14ac:dyDescent="0.2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 Товар!A:F,3,0)</f>
        <v>Орешки с вареной сгущенкой</v>
      </c>
      <c r="H3118">
        <f>VLOOKUP(D3118,Товар!A:F,6,0)</f>
        <v>150</v>
      </c>
      <c r="I3118">
        <f>VLOOKUP(D3118,Товар!A:F,5,0)</f>
        <v>500</v>
      </c>
      <c r="J3118">
        <f>I3118*E3118</f>
        <v>100000</v>
      </c>
      <c r="K3118" t="str">
        <f>VLOOKUP(C3118,Магазин!A:C,2,0)</f>
        <v>Заречный</v>
      </c>
    </row>
    <row r="3119" spans="1:11" hidden="1" x14ac:dyDescent="0.2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 Товар!A:F,3,0)</f>
        <v>Печенье "Юбилейное"</v>
      </c>
      <c r="H3119">
        <f>VLOOKUP(D3119,Товар!A:F,6,0)</f>
        <v>50</v>
      </c>
      <c r="I3119">
        <f>VLOOKUP(D3119,Товар!A:F,5,0)</f>
        <v>120</v>
      </c>
      <c r="J3119">
        <f>I3119*E3119</f>
        <v>24000</v>
      </c>
      <c r="K3119" t="str">
        <f>VLOOKUP(C3119,Магазин!A:C,2,0)</f>
        <v>Заречный</v>
      </c>
    </row>
    <row r="3120" spans="1:11" hidden="1" x14ac:dyDescent="0.2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 Товар!A:F,3,0)</f>
        <v>Печенье кокосовое</v>
      </c>
      <c r="H3120">
        <f>VLOOKUP(D3120,Товар!A:F,6,0)</f>
        <v>80</v>
      </c>
      <c r="I3120">
        <f>VLOOKUP(D3120,Товар!A:F,5,0)</f>
        <v>200</v>
      </c>
      <c r="J3120">
        <f>I3120*E3120</f>
        <v>40000</v>
      </c>
      <c r="K3120" t="str">
        <f>VLOOKUP(C3120,Магазин!A:C,2,0)</f>
        <v>Заречный</v>
      </c>
    </row>
    <row r="3121" spans="1:11" hidden="1" x14ac:dyDescent="0.2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 Товар!A:F,3,0)</f>
        <v>Печенье миндальное</v>
      </c>
      <c r="H3121">
        <f>VLOOKUP(D3121,Товар!A:F,6,0)</f>
        <v>250</v>
      </c>
      <c r="I3121">
        <f>VLOOKUP(D3121,Товар!A:F,5,0)</f>
        <v>200</v>
      </c>
      <c r="J3121">
        <f>I3121*E3121</f>
        <v>40000</v>
      </c>
      <c r="K3121" t="str">
        <f>VLOOKUP(C3121,Магазин!A:C,2,0)</f>
        <v>Заречный</v>
      </c>
    </row>
    <row r="3122" spans="1:11" hidden="1" x14ac:dyDescent="0.2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 Товар!A:F,3,0)</f>
        <v>Печенье овсяное классическое</v>
      </c>
      <c r="H3122">
        <f>VLOOKUP(D3122,Товар!A:F,6,0)</f>
        <v>90</v>
      </c>
      <c r="I3122">
        <f>VLOOKUP(D3122,Товар!A:F,5,0)</f>
        <v>300</v>
      </c>
      <c r="J3122">
        <f>I3122*E3122</f>
        <v>60000</v>
      </c>
      <c r="K3122" t="str">
        <f>VLOOKUP(C3122,Магазин!A:C,2,0)</f>
        <v>Заречный</v>
      </c>
    </row>
    <row r="3123" spans="1:11" hidden="1" x14ac:dyDescent="0.2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 Товар!A:F,3,0)</f>
        <v>Печенье овсяное с изюмом</v>
      </c>
      <c r="H3123">
        <f>VLOOKUP(D3123,Товар!A:F,6,0)</f>
        <v>95</v>
      </c>
      <c r="I3123">
        <f>VLOOKUP(D3123,Товар!A:F,5,0)</f>
        <v>300</v>
      </c>
      <c r="J3123">
        <f>I3123*E3123</f>
        <v>60000</v>
      </c>
      <c r="K3123" t="str">
        <f>VLOOKUP(C3123,Магазин!A:C,2,0)</f>
        <v>Заречный</v>
      </c>
    </row>
    <row r="3124" spans="1:11" hidden="1" x14ac:dyDescent="0.2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 Товар!A:F,3,0)</f>
        <v>Печенье овсяное с шоколадом</v>
      </c>
      <c r="H3124">
        <f>VLOOKUP(D3124,Товар!A:F,6,0)</f>
        <v>100</v>
      </c>
      <c r="I3124">
        <f>VLOOKUP(D3124,Товар!A:F,5,0)</f>
        <v>300</v>
      </c>
      <c r="J3124">
        <f>I3124*E3124</f>
        <v>60000</v>
      </c>
      <c r="K3124" t="str">
        <f>VLOOKUP(C3124,Магазин!A:C,2,0)</f>
        <v>Заречный</v>
      </c>
    </row>
    <row r="3125" spans="1:11" hidden="1" x14ac:dyDescent="0.2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 Товар!A:F,3,0)</f>
        <v>Печенье постное</v>
      </c>
      <c r="H3125">
        <f>VLOOKUP(D3125,Товар!A:F,6,0)</f>
        <v>60</v>
      </c>
      <c r="I3125">
        <f>VLOOKUP(D3125,Товар!A:F,5,0)</f>
        <v>250</v>
      </c>
      <c r="J3125">
        <f>I3125*E3125</f>
        <v>50000</v>
      </c>
      <c r="K3125" t="str">
        <f>VLOOKUP(C3125,Магазин!A:C,2,0)</f>
        <v>Заречный</v>
      </c>
    </row>
    <row r="3126" spans="1:11" hidden="1" x14ac:dyDescent="0.2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 Товар!A:F,3,0)</f>
        <v>Печенье с клубничной начинкой</v>
      </c>
      <c r="H3126">
        <f>VLOOKUP(D3126,Товар!A:F,6,0)</f>
        <v>110</v>
      </c>
      <c r="I3126">
        <f>VLOOKUP(D3126,Товар!A:F,5,0)</f>
        <v>250</v>
      </c>
      <c r="J3126">
        <f>I3126*E3126</f>
        <v>50000</v>
      </c>
      <c r="K3126" t="str">
        <f>VLOOKUP(C3126,Магазин!A:C,2,0)</f>
        <v>Заречный</v>
      </c>
    </row>
    <row r="3127" spans="1:11" hidden="1" x14ac:dyDescent="0.2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 Товар!A:F,3,0)</f>
        <v>Печенье с лимонной начинкой</v>
      </c>
      <c r="H3127">
        <f>VLOOKUP(D3127,Товар!A:F,6,0)</f>
        <v>110</v>
      </c>
      <c r="I3127">
        <f>VLOOKUP(D3127,Товар!A:F,5,0)</f>
        <v>250</v>
      </c>
      <c r="J3127">
        <f>I3127*E3127</f>
        <v>50000</v>
      </c>
      <c r="K3127" t="str">
        <f>VLOOKUP(C3127,Магазин!A:C,2,0)</f>
        <v>Заречный</v>
      </c>
    </row>
    <row r="3128" spans="1:11" hidden="1" x14ac:dyDescent="0.2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 Товар!A:F,3,0)</f>
        <v>Печенье с маковой начинкой</v>
      </c>
      <c r="H3128">
        <f>VLOOKUP(D3128,Товар!A:F,6,0)</f>
        <v>100</v>
      </c>
      <c r="I3128">
        <f>VLOOKUP(D3128,Товар!A:F,5,0)</f>
        <v>200</v>
      </c>
      <c r="J3128">
        <f>I3128*E3128</f>
        <v>40000</v>
      </c>
      <c r="K3128" t="str">
        <f>VLOOKUP(C3128,Магазин!A:C,2,0)</f>
        <v>Заречный</v>
      </c>
    </row>
    <row r="3129" spans="1:11" hidden="1" x14ac:dyDescent="0.2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 Товар!A:F,3,0)</f>
        <v>Печенье сахарное для тирамису</v>
      </c>
      <c r="H3129">
        <f>VLOOKUP(D3129,Товар!A:F,6,0)</f>
        <v>200</v>
      </c>
      <c r="I3129">
        <f>VLOOKUP(D3129,Товар!A:F,5,0)</f>
        <v>400</v>
      </c>
      <c r="J3129">
        <f>I3129*E3129</f>
        <v>80000</v>
      </c>
      <c r="K3129" t="str">
        <f>VLOOKUP(C3129,Магазин!A:C,2,0)</f>
        <v>Заречный</v>
      </c>
    </row>
    <row r="3130" spans="1:11" hidden="1" x14ac:dyDescent="0.2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 Товар!A:F,3,0)</f>
        <v>Печенье сдобное апельсин</v>
      </c>
      <c r="H3130">
        <f>VLOOKUP(D3130,Товар!A:F,6,0)</f>
        <v>90</v>
      </c>
      <c r="I3130">
        <f>VLOOKUP(D3130,Товар!A:F,5,0)</f>
        <v>300</v>
      </c>
      <c r="J3130">
        <f>I3130*E3130</f>
        <v>60000</v>
      </c>
      <c r="K3130" t="str">
        <f>VLOOKUP(C3130,Магазин!A:C,2,0)</f>
        <v>Заречный</v>
      </c>
    </row>
    <row r="3131" spans="1:11" hidden="1" x14ac:dyDescent="0.2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 Товар!A:F,3,0)</f>
        <v>Печенье сдобное вишня</v>
      </c>
      <c r="H3131">
        <f>VLOOKUP(D3131,Товар!A:F,6,0)</f>
        <v>100</v>
      </c>
      <c r="I3131">
        <f>VLOOKUP(D3131,Товар!A:F,5,0)</f>
        <v>300</v>
      </c>
      <c r="J3131">
        <f>I3131*E3131</f>
        <v>60000</v>
      </c>
      <c r="K3131" t="str">
        <f>VLOOKUP(C3131,Магазин!A:C,2,0)</f>
        <v>Заречный</v>
      </c>
    </row>
    <row r="3132" spans="1:11" hidden="1" x14ac:dyDescent="0.2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 Товар!A:F,3,0)</f>
        <v>Пряник большой сувенирный</v>
      </c>
      <c r="H3132">
        <f>VLOOKUP(D3132,Товар!A:F,6,0)</f>
        <v>150</v>
      </c>
      <c r="I3132">
        <f>VLOOKUP(D3132,Товар!A:F,5,0)</f>
        <v>1</v>
      </c>
      <c r="J3132">
        <f>I3132*E3132</f>
        <v>200</v>
      </c>
      <c r="K3132" t="str">
        <f>VLOOKUP(C3132,Магазин!A:C,2,0)</f>
        <v>Заречный</v>
      </c>
    </row>
    <row r="3133" spans="1:11" hidden="1" x14ac:dyDescent="0.2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 Товар!A:F,3,0)</f>
        <v>Пряник тульский с начинкой</v>
      </c>
      <c r="H3133">
        <f>VLOOKUP(D3133,Товар!A:F,6,0)</f>
        <v>40</v>
      </c>
      <c r="I3133">
        <f>VLOOKUP(D3133,Товар!A:F,5,0)</f>
        <v>1</v>
      </c>
      <c r="J3133">
        <f>I3133*E3133</f>
        <v>200</v>
      </c>
      <c r="K3133" t="str">
        <f>VLOOKUP(C3133,Магазин!A:C,2,0)</f>
        <v>Заречный</v>
      </c>
    </row>
    <row r="3134" spans="1:11" hidden="1" x14ac:dyDescent="0.2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 Товар!A:F,3,0)</f>
        <v>Пряники имбирные</v>
      </c>
      <c r="H3134">
        <f>VLOOKUP(D3134,Товар!A:F,6,0)</f>
        <v>80</v>
      </c>
      <c r="I3134">
        <f>VLOOKUP(D3134,Товар!A:F,5,0)</f>
        <v>500</v>
      </c>
      <c r="J3134">
        <f>I3134*E3134</f>
        <v>100000</v>
      </c>
      <c r="K3134" t="str">
        <f>VLOOKUP(C3134,Магазин!A:C,2,0)</f>
        <v>Заречный</v>
      </c>
    </row>
    <row r="3135" spans="1:11" hidden="1" x14ac:dyDescent="0.2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 Товар!A:F,3,0)</f>
        <v>Пряники мятные</v>
      </c>
      <c r="H3135">
        <f>VLOOKUP(D3135,Товар!A:F,6,0)</f>
        <v>80</v>
      </c>
      <c r="I3135">
        <f>VLOOKUP(D3135,Товар!A:F,5,0)</f>
        <v>500</v>
      </c>
      <c r="J3135">
        <f>I3135*E3135</f>
        <v>100000</v>
      </c>
      <c r="K3135" t="str">
        <f>VLOOKUP(C3135,Магазин!A:C,2,0)</f>
        <v>Заречный</v>
      </c>
    </row>
    <row r="3136" spans="1:11" hidden="1" x14ac:dyDescent="0.2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 Товар!A:F,3,0)</f>
        <v>Пряники шоколадные</v>
      </c>
      <c r="H3136">
        <f>VLOOKUP(D3136,Товар!A:F,6,0)</f>
        <v>85</v>
      </c>
      <c r="I3136">
        <f>VLOOKUP(D3136,Товар!A:F,5,0)</f>
        <v>500</v>
      </c>
      <c r="J3136">
        <f>I3136*E3136</f>
        <v>100000</v>
      </c>
      <c r="K3136" t="str">
        <f>VLOOKUP(C3136,Магазин!A:C,2,0)</f>
        <v>Заречный</v>
      </c>
    </row>
    <row r="3137" spans="1:11" hidden="1" x14ac:dyDescent="0.2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 Товар!A:F,3,0)</f>
        <v>Галеты для завтрака</v>
      </c>
      <c r="H3137">
        <f>VLOOKUP(D3137,Товар!A:F,6,0)</f>
        <v>50</v>
      </c>
      <c r="I3137">
        <f>VLOOKUP(D3137,Товар!A:F,5,0)</f>
        <v>200</v>
      </c>
      <c r="J3137">
        <f>I3137*E3137</f>
        <v>40000</v>
      </c>
      <c r="K3137" t="str">
        <f>VLOOKUP(C3137,Магазин!A:C,2,0)</f>
        <v>Заречный</v>
      </c>
    </row>
    <row r="3138" spans="1:11" hidden="1" x14ac:dyDescent="0.2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 Товар!A:F,3,0)</f>
        <v>Крекеры воздушные</v>
      </c>
      <c r="H3138">
        <f>VLOOKUP(D3138,Товар!A:F,6,0)</f>
        <v>50</v>
      </c>
      <c r="I3138">
        <f>VLOOKUP(D3138,Товар!A:F,5,0)</f>
        <v>200</v>
      </c>
      <c r="J3138">
        <f>I3138*E3138</f>
        <v>40000</v>
      </c>
      <c r="K3138" t="str">
        <f>VLOOKUP(C3138,Магазин!A:C,2,0)</f>
        <v>Заречный</v>
      </c>
    </row>
    <row r="3139" spans="1:11" hidden="1" x14ac:dyDescent="0.2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 Товар!A:F,3,0)</f>
        <v>Крекеры соленые</v>
      </c>
      <c r="H3139">
        <f>VLOOKUP(D3139,Товар!A:F,6,0)</f>
        <v>40</v>
      </c>
      <c r="I3139">
        <f>VLOOKUP(D3139,Товар!A:F,5,0)</f>
        <v>250</v>
      </c>
      <c r="J3139">
        <f>I3139*E3139</f>
        <v>50000</v>
      </c>
      <c r="K3139" t="str">
        <f>VLOOKUP(C3139,Магазин!A:C,2,0)</f>
        <v>Заречный</v>
      </c>
    </row>
    <row r="3140" spans="1:11" hidden="1" x14ac:dyDescent="0.2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 Товар!A:F,3,0)</f>
        <v>Крендель с корицей</v>
      </c>
      <c r="H3140">
        <f>VLOOKUP(D3140,Товар!A:F,6,0)</f>
        <v>70</v>
      </c>
      <c r="I3140">
        <f>VLOOKUP(D3140,Товар!A:F,5,0)</f>
        <v>200</v>
      </c>
      <c r="J3140">
        <f>I3140*E3140</f>
        <v>40000</v>
      </c>
      <c r="K3140" t="str">
        <f>VLOOKUP(C3140,Магазин!A:C,2,0)</f>
        <v>Заречный</v>
      </c>
    </row>
    <row r="3141" spans="1:11" hidden="1" x14ac:dyDescent="0.2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 Товар!A:F,3,0)</f>
        <v>Крендельки с солью</v>
      </c>
      <c r="H3141">
        <f>VLOOKUP(D3141,Товар!A:F,6,0)</f>
        <v>35</v>
      </c>
      <c r="I3141">
        <f>VLOOKUP(D3141,Товар!A:F,5,0)</f>
        <v>100</v>
      </c>
      <c r="J3141">
        <f>I3141*E3141</f>
        <v>20000</v>
      </c>
      <c r="K3141" t="str">
        <f>VLOOKUP(C3141,Магазин!A:C,2,0)</f>
        <v>Заречный</v>
      </c>
    </row>
    <row r="3142" spans="1:11" hidden="1" x14ac:dyDescent="0.2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 Товар!A:F,3,0)</f>
        <v>Орешки с вареной сгущенкой</v>
      </c>
      <c r="H3142">
        <f>VLOOKUP(D3142,Товар!A:F,6,0)</f>
        <v>150</v>
      </c>
      <c r="I3142">
        <f>VLOOKUP(D3142,Товар!A:F,5,0)</f>
        <v>500</v>
      </c>
      <c r="J3142">
        <f>I3142*E3142</f>
        <v>100000</v>
      </c>
      <c r="K3142" t="str">
        <f>VLOOKUP(C3142,Магазин!A:C,2,0)</f>
        <v>Заречный</v>
      </c>
    </row>
    <row r="3143" spans="1:11" hidden="1" x14ac:dyDescent="0.2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 Товар!A:F,3,0)</f>
        <v>Печенье "Юбилейное"</v>
      </c>
      <c r="H3143">
        <f>VLOOKUP(D3143,Товар!A:F,6,0)</f>
        <v>50</v>
      </c>
      <c r="I3143">
        <f>VLOOKUP(D3143,Товар!A:F,5,0)</f>
        <v>120</v>
      </c>
      <c r="J3143">
        <f>I3143*E3143</f>
        <v>24000</v>
      </c>
      <c r="K3143" t="str">
        <f>VLOOKUP(C3143,Магазин!A:C,2,0)</f>
        <v>Заречный</v>
      </c>
    </row>
    <row r="3144" spans="1:11" hidden="1" x14ac:dyDescent="0.2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 Товар!A:F,3,0)</f>
        <v>Печенье кокосовое</v>
      </c>
      <c r="H3144">
        <f>VLOOKUP(D3144,Товар!A:F,6,0)</f>
        <v>80</v>
      </c>
      <c r="I3144">
        <f>VLOOKUP(D3144,Товар!A:F,5,0)</f>
        <v>200</v>
      </c>
      <c r="J3144">
        <f>I3144*E3144</f>
        <v>40000</v>
      </c>
      <c r="K3144" t="str">
        <f>VLOOKUP(C3144,Магазин!A:C,2,0)</f>
        <v>Заречный</v>
      </c>
    </row>
    <row r="3145" spans="1:11" hidden="1" x14ac:dyDescent="0.2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 Товар!A:F,3,0)</f>
        <v>Печенье миндальное</v>
      </c>
      <c r="H3145">
        <f>VLOOKUP(D3145,Товар!A:F,6,0)</f>
        <v>250</v>
      </c>
      <c r="I3145">
        <f>VLOOKUP(D3145,Товар!A:F,5,0)</f>
        <v>200</v>
      </c>
      <c r="J3145">
        <f>I3145*E3145</f>
        <v>40000</v>
      </c>
      <c r="K3145" t="str">
        <f>VLOOKUP(C3145,Магазин!A:C,2,0)</f>
        <v>Заречный</v>
      </c>
    </row>
    <row r="3146" spans="1:11" hidden="1" x14ac:dyDescent="0.2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 Товар!A:F,3,0)</f>
        <v>Печенье овсяное классическое</v>
      </c>
      <c r="H3146">
        <f>VLOOKUP(D3146,Товар!A:F,6,0)</f>
        <v>90</v>
      </c>
      <c r="I3146">
        <f>VLOOKUP(D3146,Товар!A:F,5,0)</f>
        <v>300</v>
      </c>
      <c r="J3146">
        <f>I3146*E3146</f>
        <v>60000</v>
      </c>
      <c r="K3146" t="str">
        <f>VLOOKUP(C3146,Магазин!A:C,2,0)</f>
        <v>Заречный</v>
      </c>
    </row>
    <row r="3147" spans="1:11" hidden="1" x14ac:dyDescent="0.2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 Товар!A:F,3,0)</f>
        <v>Печенье овсяное с изюмом</v>
      </c>
      <c r="H3147">
        <f>VLOOKUP(D3147,Товар!A:F,6,0)</f>
        <v>95</v>
      </c>
      <c r="I3147">
        <f>VLOOKUP(D3147,Товар!A:F,5,0)</f>
        <v>300</v>
      </c>
      <c r="J3147">
        <f>I3147*E3147</f>
        <v>60000</v>
      </c>
      <c r="K3147" t="str">
        <f>VLOOKUP(C3147,Магазин!A:C,2,0)</f>
        <v>Заречный</v>
      </c>
    </row>
    <row r="3148" spans="1:11" hidden="1" x14ac:dyDescent="0.2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 Товар!A:F,3,0)</f>
        <v>Печенье овсяное с шоколадом</v>
      </c>
      <c r="H3148">
        <f>VLOOKUP(D3148,Товар!A:F,6,0)</f>
        <v>100</v>
      </c>
      <c r="I3148">
        <f>VLOOKUP(D3148,Товар!A:F,5,0)</f>
        <v>300</v>
      </c>
      <c r="J3148">
        <f>I3148*E3148</f>
        <v>60000</v>
      </c>
      <c r="K3148" t="str">
        <f>VLOOKUP(C3148,Магазин!A:C,2,0)</f>
        <v>Заречный</v>
      </c>
    </row>
    <row r="3149" spans="1:11" hidden="1" x14ac:dyDescent="0.2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 Товар!A:F,3,0)</f>
        <v>Печенье постное</v>
      </c>
      <c r="H3149">
        <f>VLOOKUP(D3149,Товар!A:F,6,0)</f>
        <v>60</v>
      </c>
      <c r="I3149">
        <f>VLOOKUP(D3149,Товар!A:F,5,0)</f>
        <v>250</v>
      </c>
      <c r="J3149">
        <f>I3149*E3149</f>
        <v>50000</v>
      </c>
      <c r="K3149" t="str">
        <f>VLOOKUP(C3149,Магазин!A:C,2,0)</f>
        <v>Заречный</v>
      </c>
    </row>
    <row r="3150" spans="1:11" hidden="1" x14ac:dyDescent="0.2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 Товар!A:F,3,0)</f>
        <v>Печенье с клубничной начинкой</v>
      </c>
      <c r="H3150">
        <f>VLOOKUP(D3150,Товар!A:F,6,0)</f>
        <v>110</v>
      </c>
      <c r="I3150">
        <f>VLOOKUP(D3150,Товар!A:F,5,0)</f>
        <v>250</v>
      </c>
      <c r="J3150">
        <f>I3150*E3150</f>
        <v>50000</v>
      </c>
      <c r="K3150" t="str">
        <f>VLOOKUP(C3150,Магазин!A:C,2,0)</f>
        <v>Заречный</v>
      </c>
    </row>
    <row r="3151" spans="1:11" hidden="1" x14ac:dyDescent="0.2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 Товар!A:F,3,0)</f>
        <v>Печенье с лимонной начинкой</v>
      </c>
      <c r="H3151">
        <f>VLOOKUP(D3151,Товар!A:F,6,0)</f>
        <v>110</v>
      </c>
      <c r="I3151">
        <f>VLOOKUP(D3151,Товар!A:F,5,0)</f>
        <v>250</v>
      </c>
      <c r="J3151">
        <f>I3151*E3151</f>
        <v>50000</v>
      </c>
      <c r="K3151" t="str">
        <f>VLOOKUP(C3151,Магазин!A:C,2,0)</f>
        <v>Заречный</v>
      </c>
    </row>
    <row r="3152" spans="1:11" hidden="1" x14ac:dyDescent="0.2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 Товар!A:F,3,0)</f>
        <v>Печенье с маковой начинкой</v>
      </c>
      <c r="H3152">
        <f>VLOOKUP(D3152,Товар!A:F,6,0)</f>
        <v>100</v>
      </c>
      <c r="I3152">
        <f>VLOOKUP(D3152,Товар!A:F,5,0)</f>
        <v>200</v>
      </c>
      <c r="J3152">
        <f>I3152*E3152</f>
        <v>40000</v>
      </c>
      <c r="K3152" t="str">
        <f>VLOOKUP(C3152,Магазин!A:C,2,0)</f>
        <v>Заречный</v>
      </c>
    </row>
    <row r="3153" spans="1:11" hidden="1" x14ac:dyDescent="0.2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 Товар!A:F,3,0)</f>
        <v>Печенье сахарное для тирамису</v>
      </c>
      <c r="H3153">
        <f>VLOOKUP(D3153,Товар!A:F,6,0)</f>
        <v>200</v>
      </c>
      <c r="I3153">
        <f>VLOOKUP(D3153,Товар!A:F,5,0)</f>
        <v>400</v>
      </c>
      <c r="J3153">
        <f>I3153*E3153</f>
        <v>80000</v>
      </c>
      <c r="K3153" t="str">
        <f>VLOOKUP(C3153,Магазин!A:C,2,0)</f>
        <v>Заречный</v>
      </c>
    </row>
    <row r="3154" spans="1:11" hidden="1" x14ac:dyDescent="0.2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 Товар!A:F,3,0)</f>
        <v>Печенье сдобное апельсин</v>
      </c>
      <c r="H3154">
        <f>VLOOKUP(D3154,Товар!A:F,6,0)</f>
        <v>90</v>
      </c>
      <c r="I3154">
        <f>VLOOKUP(D3154,Товар!A:F,5,0)</f>
        <v>300</v>
      </c>
      <c r="J3154">
        <f>I3154*E3154</f>
        <v>60000</v>
      </c>
      <c r="K3154" t="str">
        <f>VLOOKUP(C3154,Магазин!A:C,2,0)</f>
        <v>Заречный</v>
      </c>
    </row>
    <row r="3155" spans="1:11" hidden="1" x14ac:dyDescent="0.2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 Товар!A:F,3,0)</f>
        <v>Печенье сдобное вишня</v>
      </c>
      <c r="H3155">
        <f>VLOOKUP(D3155,Товар!A:F,6,0)</f>
        <v>100</v>
      </c>
      <c r="I3155">
        <f>VLOOKUP(D3155,Товар!A:F,5,0)</f>
        <v>300</v>
      </c>
      <c r="J3155">
        <f>I3155*E3155</f>
        <v>60000</v>
      </c>
      <c r="K3155" t="str">
        <f>VLOOKUP(C3155,Магазин!A:C,2,0)</f>
        <v>Заречный</v>
      </c>
    </row>
    <row r="3156" spans="1:11" hidden="1" x14ac:dyDescent="0.2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 Товар!A:F,3,0)</f>
        <v>Пряник большой сувенирный</v>
      </c>
      <c r="H3156">
        <f>VLOOKUP(D3156,Товар!A:F,6,0)</f>
        <v>150</v>
      </c>
      <c r="I3156">
        <f>VLOOKUP(D3156,Товар!A:F,5,0)</f>
        <v>1</v>
      </c>
      <c r="J3156">
        <f>I3156*E3156</f>
        <v>200</v>
      </c>
      <c r="K3156" t="str">
        <f>VLOOKUP(C3156,Магазин!A:C,2,0)</f>
        <v>Заречный</v>
      </c>
    </row>
    <row r="3157" spans="1:11" hidden="1" x14ac:dyDescent="0.2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 Товар!A:F,3,0)</f>
        <v>Пряник тульский с начинкой</v>
      </c>
      <c r="H3157">
        <f>VLOOKUP(D3157,Товар!A:F,6,0)</f>
        <v>40</v>
      </c>
      <c r="I3157">
        <f>VLOOKUP(D3157,Товар!A:F,5,0)</f>
        <v>1</v>
      </c>
      <c r="J3157">
        <f>I3157*E3157</f>
        <v>200</v>
      </c>
      <c r="K3157" t="str">
        <f>VLOOKUP(C3157,Магазин!A:C,2,0)</f>
        <v>Заречный</v>
      </c>
    </row>
    <row r="3158" spans="1:11" hidden="1" x14ac:dyDescent="0.2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 Товар!A:F,3,0)</f>
        <v>Пряники имбирные</v>
      </c>
      <c r="H3158">
        <f>VLOOKUP(D3158,Товар!A:F,6,0)</f>
        <v>80</v>
      </c>
      <c r="I3158">
        <f>VLOOKUP(D3158,Товар!A:F,5,0)</f>
        <v>500</v>
      </c>
      <c r="J3158">
        <f>I3158*E3158</f>
        <v>100000</v>
      </c>
      <c r="K3158" t="str">
        <f>VLOOKUP(C3158,Магазин!A:C,2,0)</f>
        <v>Заречный</v>
      </c>
    </row>
    <row r="3159" spans="1:11" hidden="1" x14ac:dyDescent="0.2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 Товар!A:F,3,0)</f>
        <v>Пряники мятные</v>
      </c>
      <c r="H3159">
        <f>VLOOKUP(D3159,Товар!A:F,6,0)</f>
        <v>80</v>
      </c>
      <c r="I3159">
        <f>VLOOKUP(D3159,Товар!A:F,5,0)</f>
        <v>500</v>
      </c>
      <c r="J3159">
        <f>I3159*E3159</f>
        <v>100000</v>
      </c>
      <c r="K3159" t="str">
        <f>VLOOKUP(C3159,Магазин!A:C,2,0)</f>
        <v>Заречный</v>
      </c>
    </row>
    <row r="3160" spans="1:11" hidden="1" x14ac:dyDescent="0.2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 Товар!A:F,3,0)</f>
        <v>Пряники шоколадные</v>
      </c>
      <c r="H3160">
        <f>VLOOKUP(D3160,Товар!A:F,6,0)</f>
        <v>85</v>
      </c>
      <c r="I3160">
        <f>VLOOKUP(D3160,Товар!A:F,5,0)</f>
        <v>500</v>
      </c>
      <c r="J3160">
        <f>I3160*E3160</f>
        <v>100000</v>
      </c>
      <c r="K3160" t="str">
        <f>VLOOKUP(C3160,Магазин!A:C,2,0)</f>
        <v>Заречный</v>
      </c>
    </row>
    <row r="3161" spans="1:11" hidden="1" x14ac:dyDescent="0.2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 Товар!A:F,3,0)</f>
        <v>Галеты для завтрака</v>
      </c>
      <c r="H3161">
        <f>VLOOKUP(D3161,Товар!A:F,6,0)</f>
        <v>50</v>
      </c>
      <c r="I3161">
        <f>VLOOKUP(D3161,Товар!A:F,5,0)</f>
        <v>200</v>
      </c>
      <c r="J3161">
        <f>I3161*E3161</f>
        <v>40000</v>
      </c>
      <c r="K3161" t="str">
        <f>VLOOKUP(C3161,Магазин!A:C,2,0)</f>
        <v>Заречный</v>
      </c>
    </row>
    <row r="3162" spans="1:11" hidden="1" x14ac:dyDescent="0.2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 Товар!A:F,3,0)</f>
        <v>Крекеры воздушные</v>
      </c>
      <c r="H3162">
        <f>VLOOKUP(D3162,Товар!A:F,6,0)</f>
        <v>50</v>
      </c>
      <c r="I3162">
        <f>VLOOKUP(D3162,Товар!A:F,5,0)</f>
        <v>200</v>
      </c>
      <c r="J3162">
        <f>I3162*E3162</f>
        <v>40000</v>
      </c>
      <c r="K3162" t="str">
        <f>VLOOKUP(C3162,Магазин!A:C,2,0)</f>
        <v>Заречный</v>
      </c>
    </row>
    <row r="3163" spans="1:11" hidden="1" x14ac:dyDescent="0.2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 Товар!A:F,3,0)</f>
        <v>Крекеры соленые</v>
      </c>
      <c r="H3163">
        <f>VLOOKUP(D3163,Товар!A:F,6,0)</f>
        <v>40</v>
      </c>
      <c r="I3163">
        <f>VLOOKUP(D3163,Товар!A:F,5,0)</f>
        <v>250</v>
      </c>
      <c r="J3163">
        <f>I3163*E3163</f>
        <v>50000</v>
      </c>
      <c r="K3163" t="str">
        <f>VLOOKUP(C3163,Магазин!A:C,2,0)</f>
        <v>Заречный</v>
      </c>
    </row>
    <row r="3164" spans="1:11" hidden="1" x14ac:dyDescent="0.2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 Товар!A:F,3,0)</f>
        <v>Крендель с корицей</v>
      </c>
      <c r="H3164">
        <f>VLOOKUP(D3164,Товар!A:F,6,0)</f>
        <v>70</v>
      </c>
      <c r="I3164">
        <f>VLOOKUP(D3164,Товар!A:F,5,0)</f>
        <v>200</v>
      </c>
      <c r="J3164">
        <f>I3164*E3164</f>
        <v>40000</v>
      </c>
      <c r="K3164" t="str">
        <f>VLOOKUP(C3164,Магазин!A:C,2,0)</f>
        <v>Заречный</v>
      </c>
    </row>
    <row r="3165" spans="1:11" hidden="1" x14ac:dyDescent="0.2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 Товар!A:F,3,0)</f>
        <v>Крендельки с солью</v>
      </c>
      <c r="H3165">
        <f>VLOOKUP(D3165,Товар!A:F,6,0)</f>
        <v>35</v>
      </c>
      <c r="I3165">
        <f>VLOOKUP(D3165,Товар!A:F,5,0)</f>
        <v>100</v>
      </c>
      <c r="J3165">
        <f>I3165*E3165</f>
        <v>20000</v>
      </c>
      <c r="K3165" t="str">
        <f>VLOOKUP(C3165,Магазин!A:C,2,0)</f>
        <v>Заречный</v>
      </c>
    </row>
    <row r="3166" spans="1:11" hidden="1" x14ac:dyDescent="0.2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 Товар!A:F,3,0)</f>
        <v>Орешки с вареной сгущенкой</v>
      </c>
      <c r="H3166">
        <f>VLOOKUP(D3166,Товар!A:F,6,0)</f>
        <v>150</v>
      </c>
      <c r="I3166">
        <f>VLOOKUP(D3166,Товар!A:F,5,0)</f>
        <v>500</v>
      </c>
      <c r="J3166">
        <f>I3166*E3166</f>
        <v>100000</v>
      </c>
      <c r="K3166" t="str">
        <f>VLOOKUP(C3166,Магазин!A:C,2,0)</f>
        <v>Заречный</v>
      </c>
    </row>
    <row r="3167" spans="1:11" hidden="1" x14ac:dyDescent="0.2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 Товар!A:F,3,0)</f>
        <v>Печенье "Юбилейное"</v>
      </c>
      <c r="H3167">
        <f>VLOOKUP(D3167,Товар!A:F,6,0)</f>
        <v>50</v>
      </c>
      <c r="I3167">
        <f>VLOOKUP(D3167,Товар!A:F,5,0)</f>
        <v>120</v>
      </c>
      <c r="J3167">
        <f>I3167*E3167</f>
        <v>24000</v>
      </c>
      <c r="K3167" t="str">
        <f>VLOOKUP(C3167,Магазин!A:C,2,0)</f>
        <v>Заречный</v>
      </c>
    </row>
    <row r="3168" spans="1:11" hidden="1" x14ac:dyDescent="0.2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 Товар!A:F,3,0)</f>
        <v>Печенье кокосовое</v>
      </c>
      <c r="H3168">
        <f>VLOOKUP(D3168,Товар!A:F,6,0)</f>
        <v>80</v>
      </c>
      <c r="I3168">
        <f>VLOOKUP(D3168,Товар!A:F,5,0)</f>
        <v>200</v>
      </c>
      <c r="J3168">
        <f>I3168*E3168</f>
        <v>40000</v>
      </c>
      <c r="K3168" t="str">
        <f>VLOOKUP(C3168,Магазин!A:C,2,0)</f>
        <v>Заречный</v>
      </c>
    </row>
    <row r="3169" spans="1:11" hidden="1" x14ac:dyDescent="0.2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 Товар!A:F,3,0)</f>
        <v>Печенье миндальное</v>
      </c>
      <c r="H3169">
        <f>VLOOKUP(D3169,Товар!A:F,6,0)</f>
        <v>250</v>
      </c>
      <c r="I3169">
        <f>VLOOKUP(D3169,Товар!A:F,5,0)</f>
        <v>200</v>
      </c>
      <c r="J3169">
        <f>I3169*E3169</f>
        <v>40000</v>
      </c>
      <c r="K3169" t="str">
        <f>VLOOKUP(C3169,Магазин!A:C,2,0)</f>
        <v>Заречный</v>
      </c>
    </row>
    <row r="3170" spans="1:11" hidden="1" x14ac:dyDescent="0.2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 Товар!A:F,3,0)</f>
        <v>Печенье овсяное классическое</v>
      </c>
      <c r="H3170">
        <f>VLOOKUP(D3170,Товар!A:F,6,0)</f>
        <v>90</v>
      </c>
      <c r="I3170">
        <f>VLOOKUP(D3170,Товар!A:F,5,0)</f>
        <v>300</v>
      </c>
      <c r="J3170">
        <f>I3170*E3170</f>
        <v>60000</v>
      </c>
      <c r="K3170" t="str">
        <f>VLOOKUP(C3170,Магазин!A:C,2,0)</f>
        <v>Заречный</v>
      </c>
    </row>
    <row r="3171" spans="1:11" hidden="1" x14ac:dyDescent="0.2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 Товар!A:F,3,0)</f>
        <v>Печенье овсяное с изюмом</v>
      </c>
      <c r="H3171">
        <f>VLOOKUP(D3171,Товар!A:F,6,0)</f>
        <v>95</v>
      </c>
      <c r="I3171">
        <f>VLOOKUP(D3171,Товар!A:F,5,0)</f>
        <v>300</v>
      </c>
      <c r="J3171">
        <f>I3171*E3171</f>
        <v>60000</v>
      </c>
      <c r="K3171" t="str">
        <f>VLOOKUP(C3171,Магазин!A:C,2,0)</f>
        <v>Заречный</v>
      </c>
    </row>
    <row r="3172" spans="1:11" hidden="1" x14ac:dyDescent="0.2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 Товар!A:F,3,0)</f>
        <v>Печенье овсяное с шоколадом</v>
      </c>
      <c r="H3172">
        <f>VLOOKUP(D3172,Товар!A:F,6,0)</f>
        <v>100</v>
      </c>
      <c r="I3172">
        <f>VLOOKUP(D3172,Товар!A:F,5,0)</f>
        <v>300</v>
      </c>
      <c r="J3172">
        <f>I3172*E3172</f>
        <v>60000</v>
      </c>
      <c r="K3172" t="str">
        <f>VLOOKUP(C3172,Магазин!A:C,2,0)</f>
        <v>Заречный</v>
      </c>
    </row>
    <row r="3173" spans="1:11" hidden="1" x14ac:dyDescent="0.2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 Товар!A:F,3,0)</f>
        <v>Печенье постное</v>
      </c>
      <c r="H3173">
        <f>VLOOKUP(D3173,Товар!A:F,6,0)</f>
        <v>60</v>
      </c>
      <c r="I3173">
        <f>VLOOKUP(D3173,Товар!A:F,5,0)</f>
        <v>250</v>
      </c>
      <c r="J3173">
        <f>I3173*E3173</f>
        <v>50000</v>
      </c>
      <c r="K3173" t="str">
        <f>VLOOKUP(C3173,Магазин!A:C,2,0)</f>
        <v>Заречный</v>
      </c>
    </row>
    <row r="3174" spans="1:11" hidden="1" x14ac:dyDescent="0.2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 Товар!A:F,3,0)</f>
        <v>Печенье с клубничной начинкой</v>
      </c>
      <c r="H3174">
        <f>VLOOKUP(D3174,Товар!A:F,6,0)</f>
        <v>110</v>
      </c>
      <c r="I3174">
        <f>VLOOKUP(D3174,Товар!A:F,5,0)</f>
        <v>250</v>
      </c>
      <c r="J3174">
        <f>I3174*E3174</f>
        <v>50000</v>
      </c>
      <c r="K3174" t="str">
        <f>VLOOKUP(C3174,Магазин!A:C,2,0)</f>
        <v>Заречный</v>
      </c>
    </row>
    <row r="3175" spans="1:11" hidden="1" x14ac:dyDescent="0.2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 Товар!A:F,3,0)</f>
        <v>Печенье с лимонной начинкой</v>
      </c>
      <c r="H3175">
        <f>VLOOKUP(D3175,Товар!A:F,6,0)</f>
        <v>110</v>
      </c>
      <c r="I3175">
        <f>VLOOKUP(D3175,Товар!A:F,5,0)</f>
        <v>250</v>
      </c>
      <c r="J3175">
        <f>I3175*E3175</f>
        <v>50000</v>
      </c>
      <c r="K3175" t="str">
        <f>VLOOKUP(C3175,Магазин!A:C,2,0)</f>
        <v>Заречный</v>
      </c>
    </row>
    <row r="3176" spans="1:11" hidden="1" x14ac:dyDescent="0.2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 Товар!A:F,3,0)</f>
        <v>Печенье с маковой начинкой</v>
      </c>
      <c r="H3176">
        <f>VLOOKUP(D3176,Товар!A:F,6,0)</f>
        <v>100</v>
      </c>
      <c r="I3176">
        <f>VLOOKUP(D3176,Товар!A:F,5,0)</f>
        <v>200</v>
      </c>
      <c r="J3176">
        <f>I3176*E3176</f>
        <v>40000</v>
      </c>
      <c r="K3176" t="str">
        <f>VLOOKUP(C3176,Магазин!A:C,2,0)</f>
        <v>Заречный</v>
      </c>
    </row>
    <row r="3177" spans="1:11" hidden="1" x14ac:dyDescent="0.2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 Товар!A:F,3,0)</f>
        <v>Печенье сахарное для тирамису</v>
      </c>
      <c r="H3177">
        <f>VLOOKUP(D3177,Товар!A:F,6,0)</f>
        <v>200</v>
      </c>
      <c r="I3177">
        <f>VLOOKUP(D3177,Товар!A:F,5,0)</f>
        <v>400</v>
      </c>
      <c r="J3177">
        <f>I3177*E3177</f>
        <v>80000</v>
      </c>
      <c r="K3177" t="str">
        <f>VLOOKUP(C3177,Магазин!A:C,2,0)</f>
        <v>Заречный</v>
      </c>
    </row>
    <row r="3178" spans="1:11" hidden="1" x14ac:dyDescent="0.2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 Товар!A:F,3,0)</f>
        <v>Печенье сдобное апельсин</v>
      </c>
      <c r="H3178">
        <f>VLOOKUP(D3178,Товар!A:F,6,0)</f>
        <v>90</v>
      </c>
      <c r="I3178">
        <f>VLOOKUP(D3178,Товар!A:F,5,0)</f>
        <v>300</v>
      </c>
      <c r="J3178">
        <f>I3178*E3178</f>
        <v>60000</v>
      </c>
      <c r="K3178" t="str">
        <f>VLOOKUP(C3178,Магазин!A:C,2,0)</f>
        <v>Заречный</v>
      </c>
    </row>
    <row r="3179" spans="1:11" hidden="1" x14ac:dyDescent="0.2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 Товар!A:F,3,0)</f>
        <v>Печенье сдобное вишня</v>
      </c>
      <c r="H3179">
        <f>VLOOKUP(D3179,Товар!A:F,6,0)</f>
        <v>100</v>
      </c>
      <c r="I3179">
        <f>VLOOKUP(D3179,Товар!A:F,5,0)</f>
        <v>300</v>
      </c>
      <c r="J3179">
        <f>I3179*E3179</f>
        <v>60000</v>
      </c>
      <c r="K3179" t="str">
        <f>VLOOKUP(C3179,Магазин!A:C,2,0)</f>
        <v>Заречный</v>
      </c>
    </row>
    <row r="3180" spans="1:11" hidden="1" x14ac:dyDescent="0.2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 Товар!A:F,3,0)</f>
        <v>Пряник большой сувенирный</v>
      </c>
      <c r="H3180">
        <f>VLOOKUP(D3180,Товар!A:F,6,0)</f>
        <v>150</v>
      </c>
      <c r="I3180">
        <f>VLOOKUP(D3180,Товар!A:F,5,0)</f>
        <v>1</v>
      </c>
      <c r="J3180">
        <f>I3180*E3180</f>
        <v>200</v>
      </c>
      <c r="K3180" t="str">
        <f>VLOOKUP(C3180,Магазин!A:C,2,0)</f>
        <v>Заречный</v>
      </c>
    </row>
    <row r="3181" spans="1:11" hidden="1" x14ac:dyDescent="0.2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 Товар!A:F,3,0)</f>
        <v>Пряник тульский с начинкой</v>
      </c>
      <c r="H3181">
        <f>VLOOKUP(D3181,Товар!A:F,6,0)</f>
        <v>40</v>
      </c>
      <c r="I3181">
        <f>VLOOKUP(D3181,Товар!A:F,5,0)</f>
        <v>1</v>
      </c>
      <c r="J3181">
        <f>I3181*E3181</f>
        <v>200</v>
      </c>
      <c r="K3181" t="str">
        <f>VLOOKUP(C3181,Магазин!A:C,2,0)</f>
        <v>Заречный</v>
      </c>
    </row>
    <row r="3182" spans="1:11" hidden="1" x14ac:dyDescent="0.2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 Товар!A:F,3,0)</f>
        <v>Пряники имбирные</v>
      </c>
      <c r="H3182">
        <f>VLOOKUP(D3182,Товар!A:F,6,0)</f>
        <v>80</v>
      </c>
      <c r="I3182">
        <f>VLOOKUP(D3182,Товар!A:F,5,0)</f>
        <v>500</v>
      </c>
      <c r="J3182">
        <f>I3182*E3182</f>
        <v>100000</v>
      </c>
      <c r="K3182" t="str">
        <f>VLOOKUP(C3182,Магазин!A:C,2,0)</f>
        <v>Заречный</v>
      </c>
    </row>
    <row r="3183" spans="1:11" hidden="1" x14ac:dyDescent="0.2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 Товар!A:F,3,0)</f>
        <v>Пряники мятные</v>
      </c>
      <c r="H3183">
        <f>VLOOKUP(D3183,Товар!A:F,6,0)</f>
        <v>80</v>
      </c>
      <c r="I3183">
        <f>VLOOKUP(D3183,Товар!A:F,5,0)</f>
        <v>500</v>
      </c>
      <c r="J3183">
        <f>I3183*E3183</f>
        <v>100000</v>
      </c>
      <c r="K3183" t="str">
        <f>VLOOKUP(C3183,Магазин!A:C,2,0)</f>
        <v>Заречный</v>
      </c>
    </row>
    <row r="3184" spans="1:11" hidden="1" x14ac:dyDescent="0.2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 Товар!A:F,3,0)</f>
        <v>Пряники шоколадные</v>
      </c>
      <c r="H3184">
        <f>VLOOKUP(D3184,Товар!A:F,6,0)</f>
        <v>85</v>
      </c>
      <c r="I3184">
        <f>VLOOKUP(D3184,Товар!A:F,5,0)</f>
        <v>500</v>
      </c>
      <c r="J3184">
        <f>I3184*E3184</f>
        <v>100000</v>
      </c>
      <c r="K3184" t="str">
        <f>VLOOKUP(C3184,Магазин!A:C,2,0)</f>
        <v>Заречный</v>
      </c>
    </row>
    <row r="3185" spans="1:11" hidden="1" x14ac:dyDescent="0.2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 Товар!A:F,3,0)</f>
        <v>Зефир лимонный</v>
      </c>
      <c r="H3185">
        <f>VLOOKUP(D3185,Товар!A:F,6,0)</f>
        <v>250</v>
      </c>
      <c r="I3185">
        <f>VLOOKUP(D3185,Товар!A:F,5,0)</f>
        <v>1000</v>
      </c>
      <c r="J3185">
        <f>I3185*E3185</f>
        <v>300000</v>
      </c>
      <c r="K3185" t="str">
        <f>VLOOKUP(C3185,Магазин!A:C,2,0)</f>
        <v>Центральный</v>
      </c>
    </row>
    <row r="3186" spans="1:11" hidden="1" x14ac:dyDescent="0.2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 Товар!A:F,3,0)</f>
        <v>Зефир в шоколаде</v>
      </c>
      <c r="H3186">
        <f>VLOOKUP(D3186,Товар!A:F,6,0)</f>
        <v>220</v>
      </c>
      <c r="I3186">
        <f>VLOOKUP(D3186,Товар!A:F,5,0)</f>
        <v>250</v>
      </c>
      <c r="J3186">
        <f>I3186*E3186</f>
        <v>75000</v>
      </c>
      <c r="K3186" t="str">
        <f>VLOOKUP(C3186,Магазин!A:C,2,0)</f>
        <v>Центральный</v>
      </c>
    </row>
    <row r="3187" spans="1:11" hidden="1" x14ac:dyDescent="0.2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 Товар!A:F,3,0)</f>
        <v>Зефир ванильный</v>
      </c>
      <c r="H3187">
        <f>VLOOKUP(D3187,Товар!A:F,6,0)</f>
        <v>200</v>
      </c>
      <c r="I3187">
        <f>VLOOKUP(D3187,Товар!A:F,5,0)</f>
        <v>800</v>
      </c>
      <c r="J3187">
        <f>I3187*E3187</f>
        <v>240000</v>
      </c>
      <c r="K3187" t="str">
        <f>VLOOKUP(C3187,Магазин!A:C,2,0)</f>
        <v>Центральный</v>
      </c>
    </row>
    <row r="3188" spans="1:11" hidden="1" x14ac:dyDescent="0.2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 Товар!A:F,3,0)</f>
        <v>Зефир воздушный</v>
      </c>
      <c r="H3188">
        <f>VLOOKUP(D3188,Товар!A:F,6,0)</f>
        <v>150</v>
      </c>
      <c r="I3188">
        <f>VLOOKUP(D3188,Товар!A:F,5,0)</f>
        <v>500</v>
      </c>
      <c r="J3188">
        <f>I3188*E3188</f>
        <v>150000</v>
      </c>
      <c r="K3188" t="str">
        <f>VLOOKUP(C3188,Магазин!A:C,2,0)</f>
        <v>Центральный</v>
      </c>
    </row>
    <row r="3189" spans="1:11" hidden="1" x14ac:dyDescent="0.2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 Товар!A:F,3,0)</f>
        <v>Зефир лимонный</v>
      </c>
      <c r="H3189">
        <f>VLOOKUP(D3189,Товар!A:F,6,0)</f>
        <v>250</v>
      </c>
      <c r="I3189">
        <f>VLOOKUP(D3189,Товар!A:F,5,0)</f>
        <v>1000</v>
      </c>
      <c r="J3189">
        <f>I3189*E3189</f>
        <v>300000</v>
      </c>
      <c r="K3189" t="str">
        <f>VLOOKUP(C3189,Магазин!A:C,2,0)</f>
        <v>Центральный</v>
      </c>
    </row>
    <row r="3190" spans="1:11" hidden="1" x14ac:dyDescent="0.2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 Товар!A:F,3,0)</f>
        <v>Зефир в шоколаде</v>
      </c>
      <c r="H3190">
        <f>VLOOKUP(D3190,Товар!A:F,6,0)</f>
        <v>220</v>
      </c>
      <c r="I3190">
        <f>VLOOKUP(D3190,Товар!A:F,5,0)</f>
        <v>250</v>
      </c>
      <c r="J3190">
        <f>I3190*E3190</f>
        <v>75000</v>
      </c>
      <c r="K3190" t="str">
        <f>VLOOKUP(C3190,Магазин!A:C,2,0)</f>
        <v>Центральный</v>
      </c>
    </row>
    <row r="3191" spans="1:11" hidden="1" x14ac:dyDescent="0.2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 Товар!A:F,3,0)</f>
        <v>Зефир ванильный</v>
      </c>
      <c r="H3191">
        <f>VLOOKUP(D3191,Товар!A:F,6,0)</f>
        <v>200</v>
      </c>
      <c r="I3191">
        <f>VLOOKUP(D3191,Товар!A:F,5,0)</f>
        <v>800</v>
      </c>
      <c r="J3191">
        <f>I3191*E3191</f>
        <v>240000</v>
      </c>
      <c r="K3191" t="str">
        <f>VLOOKUP(C3191,Магазин!A:C,2,0)</f>
        <v>Центральный</v>
      </c>
    </row>
    <row r="3192" spans="1:11" hidden="1" x14ac:dyDescent="0.2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 Товар!A:F,3,0)</f>
        <v>Зефир воздушный</v>
      </c>
      <c r="H3192">
        <f>VLOOKUP(D3192,Товар!A:F,6,0)</f>
        <v>150</v>
      </c>
      <c r="I3192">
        <f>VLOOKUP(D3192,Товар!A:F,5,0)</f>
        <v>500</v>
      </c>
      <c r="J3192">
        <f>I3192*E3192</f>
        <v>150000</v>
      </c>
      <c r="K3192" t="str">
        <f>VLOOKUP(C3192,Магазин!A:C,2,0)</f>
        <v>Центральный</v>
      </c>
    </row>
    <row r="3193" spans="1:11" hidden="1" x14ac:dyDescent="0.2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 Товар!A:F,3,0)</f>
        <v>Зефир лимонный</v>
      </c>
      <c r="H3193">
        <f>VLOOKUP(D3193,Товар!A:F,6,0)</f>
        <v>250</v>
      </c>
      <c r="I3193">
        <f>VLOOKUP(D3193,Товар!A:F,5,0)</f>
        <v>1000</v>
      </c>
      <c r="J3193">
        <f>I3193*E3193</f>
        <v>300000</v>
      </c>
      <c r="K3193" t="str">
        <f>VLOOKUP(C3193,Магазин!A:C,2,0)</f>
        <v>Центральный</v>
      </c>
    </row>
    <row r="3194" spans="1:11" hidden="1" x14ac:dyDescent="0.2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 Товар!A:F,3,0)</f>
        <v>Зефир в шоколаде</v>
      </c>
      <c r="H3194">
        <f>VLOOKUP(D3194,Товар!A:F,6,0)</f>
        <v>220</v>
      </c>
      <c r="I3194">
        <f>VLOOKUP(D3194,Товар!A:F,5,0)</f>
        <v>250</v>
      </c>
      <c r="J3194">
        <f>I3194*E3194</f>
        <v>100000</v>
      </c>
      <c r="K3194" t="str">
        <f>VLOOKUP(C3194,Магазин!A:C,2,0)</f>
        <v>Промышленный</v>
      </c>
    </row>
    <row r="3195" spans="1:11" hidden="1" x14ac:dyDescent="0.2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 Товар!A:F,3,0)</f>
        <v>Зефир ванильный</v>
      </c>
      <c r="H3195">
        <f>VLOOKUP(D3195,Товар!A:F,6,0)</f>
        <v>200</v>
      </c>
      <c r="I3195">
        <f>VLOOKUP(D3195,Товар!A:F,5,0)</f>
        <v>800</v>
      </c>
      <c r="J3195">
        <f>I3195*E3195</f>
        <v>320000</v>
      </c>
      <c r="K3195" t="str">
        <f>VLOOKUP(C3195,Магазин!A:C,2,0)</f>
        <v>Промышленный</v>
      </c>
    </row>
    <row r="3196" spans="1:11" hidden="1" x14ac:dyDescent="0.2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 Товар!A:F,3,0)</f>
        <v>Зефир воздушный</v>
      </c>
      <c r="H3196">
        <f>VLOOKUP(D3196,Товар!A:F,6,0)</f>
        <v>150</v>
      </c>
      <c r="I3196">
        <f>VLOOKUP(D3196,Товар!A:F,5,0)</f>
        <v>500</v>
      </c>
      <c r="J3196">
        <f>I3196*E3196</f>
        <v>200000</v>
      </c>
      <c r="K3196" t="str">
        <f>VLOOKUP(C3196,Магазин!A:C,2,0)</f>
        <v>Промышленный</v>
      </c>
    </row>
    <row r="3197" spans="1:11" hidden="1" x14ac:dyDescent="0.2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 Товар!A:F,3,0)</f>
        <v>Зефир лимонный</v>
      </c>
      <c r="H3197">
        <f>VLOOKUP(D3197,Товар!A:F,6,0)</f>
        <v>250</v>
      </c>
      <c r="I3197">
        <f>VLOOKUP(D3197,Товар!A:F,5,0)</f>
        <v>1000</v>
      </c>
      <c r="J3197">
        <f>I3197*E3197</f>
        <v>400000</v>
      </c>
      <c r="K3197" t="str">
        <f>VLOOKUP(C3197,Магазин!A:C,2,0)</f>
        <v>Промышленный</v>
      </c>
    </row>
    <row r="3198" spans="1:11" hidden="1" x14ac:dyDescent="0.2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 Товар!A:F,3,0)</f>
        <v>Зефир в шоколаде</v>
      </c>
      <c r="H3198">
        <f>VLOOKUP(D3198,Товар!A:F,6,0)</f>
        <v>220</v>
      </c>
      <c r="I3198">
        <f>VLOOKUP(D3198,Товар!A:F,5,0)</f>
        <v>250</v>
      </c>
      <c r="J3198">
        <f>I3198*E3198</f>
        <v>100000</v>
      </c>
      <c r="K3198" t="str">
        <f>VLOOKUP(C3198,Магазин!A:C,2,0)</f>
        <v>Промышленный</v>
      </c>
    </row>
    <row r="3199" spans="1:11" hidden="1" x14ac:dyDescent="0.2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 Товар!A:F,3,0)</f>
        <v>Зефир ванильный</v>
      </c>
      <c r="H3199">
        <f>VLOOKUP(D3199,Товар!A:F,6,0)</f>
        <v>200</v>
      </c>
      <c r="I3199">
        <f>VLOOKUP(D3199,Товар!A:F,5,0)</f>
        <v>800</v>
      </c>
      <c r="J3199">
        <f>I3199*E3199</f>
        <v>320000</v>
      </c>
      <c r="K3199" t="str">
        <f>VLOOKUP(C3199,Магазин!A:C,2,0)</f>
        <v>Промышленный</v>
      </c>
    </row>
    <row r="3200" spans="1:11" hidden="1" x14ac:dyDescent="0.2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 Товар!A:F,3,0)</f>
        <v>Зефир воздушный</v>
      </c>
      <c r="H3200">
        <f>VLOOKUP(D3200,Товар!A:F,6,0)</f>
        <v>150</v>
      </c>
      <c r="I3200">
        <f>VLOOKUP(D3200,Товар!A:F,5,0)</f>
        <v>500</v>
      </c>
      <c r="J3200">
        <f>I3200*E3200</f>
        <v>200000</v>
      </c>
      <c r="K3200" t="str">
        <f>VLOOKUP(C3200,Магазин!A:C,2,0)</f>
        <v>Промышленный</v>
      </c>
    </row>
    <row r="3201" spans="1:11" hidden="1" x14ac:dyDescent="0.2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 Товар!A:F,3,0)</f>
        <v>Зефир лимонный</v>
      </c>
      <c r="H3201">
        <f>VLOOKUP(D3201,Товар!A:F,6,0)</f>
        <v>250</v>
      </c>
      <c r="I3201">
        <f>VLOOKUP(D3201,Товар!A:F,5,0)</f>
        <v>1000</v>
      </c>
      <c r="J3201">
        <f>I3201*E3201</f>
        <v>400000</v>
      </c>
      <c r="K3201" t="str">
        <f>VLOOKUP(C3201,Магазин!A:C,2,0)</f>
        <v>Промышленный</v>
      </c>
    </row>
    <row r="3202" spans="1:11" hidden="1" x14ac:dyDescent="0.2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 Товар!A:F,3,0)</f>
        <v>Зефир в шоколаде</v>
      </c>
      <c r="H3202">
        <f>VLOOKUP(D3202,Товар!A:F,6,0)</f>
        <v>220</v>
      </c>
      <c r="I3202">
        <f>VLOOKUP(D3202,Товар!A:F,5,0)</f>
        <v>250</v>
      </c>
      <c r="J3202">
        <f>I3202*E3202</f>
        <v>100000</v>
      </c>
      <c r="K3202" t="str">
        <f>VLOOKUP(C3202,Магазин!A:C,2,0)</f>
        <v>Промышленный</v>
      </c>
    </row>
    <row r="3203" spans="1:11" hidden="1" x14ac:dyDescent="0.2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 Товар!A:F,3,0)</f>
        <v>Зефир ванильный</v>
      </c>
      <c r="H3203">
        <f>VLOOKUP(D3203,Товар!A:F,6,0)</f>
        <v>200</v>
      </c>
      <c r="I3203">
        <f>VLOOKUP(D3203,Товар!A:F,5,0)</f>
        <v>800</v>
      </c>
      <c r="J3203">
        <f>I3203*E3203</f>
        <v>320000</v>
      </c>
      <c r="K3203" t="str">
        <f>VLOOKUP(C3203,Магазин!A:C,2,0)</f>
        <v>Промышленный</v>
      </c>
    </row>
    <row r="3204" spans="1:11" hidden="1" x14ac:dyDescent="0.2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 Товар!A:F,3,0)</f>
        <v>Зефир воздушный</v>
      </c>
      <c r="H3204">
        <f>VLOOKUP(D3204,Товар!A:F,6,0)</f>
        <v>150</v>
      </c>
      <c r="I3204">
        <f>VLOOKUP(D3204,Товар!A:F,5,0)</f>
        <v>500</v>
      </c>
      <c r="J3204">
        <f>I3204*E3204</f>
        <v>200000</v>
      </c>
      <c r="K3204" t="str">
        <f>VLOOKUP(C3204,Магазин!A:C,2,0)</f>
        <v>Промышленный</v>
      </c>
    </row>
    <row r="3205" spans="1:11" hidden="1" x14ac:dyDescent="0.2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 Товар!A:F,3,0)</f>
        <v>Зефир лимонный</v>
      </c>
      <c r="H3205">
        <f>VLOOKUP(D3205,Товар!A:F,6,0)</f>
        <v>250</v>
      </c>
      <c r="I3205">
        <f>VLOOKUP(D3205,Товар!A:F,5,0)</f>
        <v>1000</v>
      </c>
      <c r="J3205">
        <f>I3205*E3205</f>
        <v>400000</v>
      </c>
      <c r="K3205" t="str">
        <f>VLOOKUP(C3205,Магазин!A:C,2,0)</f>
        <v>Промышленный</v>
      </c>
    </row>
    <row r="3206" spans="1:11" hidden="1" x14ac:dyDescent="0.2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 Товар!A:F,3,0)</f>
        <v>Зефир в шоколаде</v>
      </c>
      <c r="H3206">
        <f>VLOOKUP(D3206,Товар!A:F,6,0)</f>
        <v>220</v>
      </c>
      <c r="I3206">
        <f>VLOOKUP(D3206,Товар!A:F,5,0)</f>
        <v>250</v>
      </c>
      <c r="J3206">
        <f>I3206*E3206</f>
        <v>100000</v>
      </c>
      <c r="K3206" t="str">
        <f>VLOOKUP(C3206,Магазин!A:C,2,0)</f>
        <v>Промышленный</v>
      </c>
    </row>
    <row r="3207" spans="1:11" hidden="1" x14ac:dyDescent="0.2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 Товар!A:F,3,0)</f>
        <v>Зефир ванильный</v>
      </c>
      <c r="H3207">
        <f>VLOOKUP(D3207,Товар!A:F,6,0)</f>
        <v>200</v>
      </c>
      <c r="I3207">
        <f>VLOOKUP(D3207,Товар!A:F,5,0)</f>
        <v>800</v>
      </c>
      <c r="J3207">
        <f>I3207*E3207</f>
        <v>320000</v>
      </c>
      <c r="K3207" t="str">
        <f>VLOOKUP(C3207,Магазин!A:C,2,0)</f>
        <v>Промышленный</v>
      </c>
    </row>
    <row r="3208" spans="1:11" hidden="1" x14ac:dyDescent="0.2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 Товар!A:F,3,0)</f>
        <v>Зефир воздушный</v>
      </c>
      <c r="H3208">
        <f>VLOOKUP(D3208,Товар!A:F,6,0)</f>
        <v>150</v>
      </c>
      <c r="I3208">
        <f>VLOOKUP(D3208,Товар!A:F,5,0)</f>
        <v>500</v>
      </c>
      <c r="J3208">
        <f>I3208*E3208</f>
        <v>200000</v>
      </c>
      <c r="K3208" t="str">
        <f>VLOOKUP(C3208,Магазин!A:C,2,0)</f>
        <v>Промышленный</v>
      </c>
    </row>
    <row r="3209" spans="1:11" hidden="1" x14ac:dyDescent="0.2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 Товар!A:F,3,0)</f>
        <v>Зефир лимонный</v>
      </c>
      <c r="H3209">
        <f>VLOOKUP(D3209,Товар!A:F,6,0)</f>
        <v>250</v>
      </c>
      <c r="I3209">
        <f>VLOOKUP(D3209,Товар!A:F,5,0)</f>
        <v>1000</v>
      </c>
      <c r="J3209">
        <f>I3209*E3209</f>
        <v>400000</v>
      </c>
      <c r="K3209" t="str">
        <f>VLOOKUP(C3209,Магазин!A:C,2,0)</f>
        <v>Промышленный</v>
      </c>
    </row>
    <row r="3210" spans="1:11" hidden="1" x14ac:dyDescent="0.2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 Товар!A:F,3,0)</f>
        <v>Зефир в шоколаде</v>
      </c>
      <c r="H3210">
        <f>VLOOKUP(D3210,Товар!A:F,6,0)</f>
        <v>220</v>
      </c>
      <c r="I3210">
        <f>VLOOKUP(D3210,Товар!A:F,5,0)</f>
        <v>250</v>
      </c>
      <c r="J3210">
        <f>I3210*E3210</f>
        <v>100000</v>
      </c>
      <c r="K3210" t="str">
        <f>VLOOKUP(C3210,Магазин!A:C,2,0)</f>
        <v>Промышленный</v>
      </c>
    </row>
    <row r="3211" spans="1:11" hidden="1" x14ac:dyDescent="0.2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 Товар!A:F,3,0)</f>
        <v>Зефир ванильный</v>
      </c>
      <c r="H3211">
        <f>VLOOKUP(D3211,Товар!A:F,6,0)</f>
        <v>200</v>
      </c>
      <c r="I3211">
        <f>VLOOKUP(D3211,Товар!A:F,5,0)</f>
        <v>800</v>
      </c>
      <c r="J3211">
        <f>I3211*E3211</f>
        <v>320000</v>
      </c>
      <c r="K3211" t="str">
        <f>VLOOKUP(C3211,Магазин!A:C,2,0)</f>
        <v>Промышленный</v>
      </c>
    </row>
    <row r="3212" spans="1:11" hidden="1" x14ac:dyDescent="0.2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 Товар!A:F,3,0)</f>
        <v>Зефир воздушный</v>
      </c>
      <c r="H3212">
        <f>VLOOKUP(D3212,Товар!A:F,6,0)</f>
        <v>150</v>
      </c>
      <c r="I3212">
        <f>VLOOKUP(D3212,Товар!A:F,5,0)</f>
        <v>500</v>
      </c>
      <c r="J3212">
        <f>I3212*E3212</f>
        <v>200000</v>
      </c>
      <c r="K3212" t="str">
        <f>VLOOKUP(C3212,Магазин!A:C,2,0)</f>
        <v>Промышленный</v>
      </c>
    </row>
    <row r="3213" spans="1:11" hidden="1" x14ac:dyDescent="0.2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 Товар!A:F,3,0)</f>
        <v>Зефир лимонный</v>
      </c>
      <c r="H3213">
        <f>VLOOKUP(D3213,Товар!A:F,6,0)</f>
        <v>250</v>
      </c>
      <c r="I3213">
        <f>VLOOKUP(D3213,Товар!A:F,5,0)</f>
        <v>1000</v>
      </c>
      <c r="J3213">
        <f>I3213*E3213</f>
        <v>400000</v>
      </c>
      <c r="K3213" t="str">
        <f>VLOOKUP(C3213,Магазин!A:C,2,0)</f>
        <v>Промышленный</v>
      </c>
    </row>
    <row r="3214" spans="1:11" hidden="1" x14ac:dyDescent="0.2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 Товар!A:F,3,0)</f>
        <v>Зефир в шоколаде</v>
      </c>
      <c r="H3214">
        <f>VLOOKUP(D3214,Товар!A:F,6,0)</f>
        <v>220</v>
      </c>
      <c r="I3214">
        <f>VLOOKUP(D3214,Товар!A:F,5,0)</f>
        <v>250</v>
      </c>
      <c r="J3214">
        <f>I3214*E3214</f>
        <v>100000</v>
      </c>
      <c r="K3214" t="str">
        <f>VLOOKUP(C3214,Магазин!A:C,2,0)</f>
        <v>Промышленный</v>
      </c>
    </row>
    <row r="3215" spans="1:11" hidden="1" x14ac:dyDescent="0.2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 Товар!A:F,3,0)</f>
        <v>Зефир ванильный</v>
      </c>
      <c r="H3215">
        <f>VLOOKUP(D3215,Товар!A:F,6,0)</f>
        <v>200</v>
      </c>
      <c r="I3215">
        <f>VLOOKUP(D3215,Товар!A:F,5,0)</f>
        <v>800</v>
      </c>
      <c r="J3215">
        <f>I3215*E3215</f>
        <v>320000</v>
      </c>
      <c r="K3215" t="str">
        <f>VLOOKUP(C3215,Магазин!A:C,2,0)</f>
        <v>Промышленный</v>
      </c>
    </row>
    <row r="3216" spans="1:11" hidden="1" x14ac:dyDescent="0.2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 Товар!A:F,3,0)</f>
        <v>Зефир воздушный</v>
      </c>
      <c r="H3216">
        <f>VLOOKUP(D3216,Товар!A:F,6,0)</f>
        <v>150</v>
      </c>
      <c r="I3216">
        <f>VLOOKUP(D3216,Товар!A:F,5,0)</f>
        <v>500</v>
      </c>
      <c r="J3216">
        <f>I3216*E3216</f>
        <v>200000</v>
      </c>
      <c r="K3216" t="str">
        <f>VLOOKUP(C3216,Магазин!A:C,2,0)</f>
        <v>Промышленный</v>
      </c>
    </row>
    <row r="3217" spans="1:11" hidden="1" x14ac:dyDescent="0.2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 Товар!A:F,3,0)</f>
        <v>Зефир лимонный</v>
      </c>
      <c r="H3217">
        <f>VLOOKUP(D3217,Товар!A:F,6,0)</f>
        <v>250</v>
      </c>
      <c r="I3217">
        <f>VLOOKUP(D3217,Товар!A:F,5,0)</f>
        <v>1000</v>
      </c>
      <c r="J3217">
        <f>I3217*E3217</f>
        <v>400000</v>
      </c>
      <c r="K3217" t="str">
        <f>VLOOKUP(C3217,Магазин!A:C,2,0)</f>
        <v>Промышленный</v>
      </c>
    </row>
    <row r="3218" spans="1:11" hidden="1" x14ac:dyDescent="0.2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 Товар!A:F,3,0)</f>
        <v>Зефир в шоколаде</v>
      </c>
      <c r="H3218">
        <f>VLOOKUP(D3218,Товар!A:F,6,0)</f>
        <v>220</v>
      </c>
      <c r="I3218">
        <f>VLOOKUP(D3218,Товар!A:F,5,0)</f>
        <v>250</v>
      </c>
      <c r="J3218">
        <f>I3218*E3218</f>
        <v>100000</v>
      </c>
      <c r="K3218" t="str">
        <f>VLOOKUP(C3218,Магазин!A:C,2,0)</f>
        <v>Промышленный</v>
      </c>
    </row>
    <row r="3219" spans="1:11" hidden="1" x14ac:dyDescent="0.2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 Товар!A:F,3,0)</f>
        <v>Зефир ванильный</v>
      </c>
      <c r="H3219">
        <f>VLOOKUP(D3219,Товар!A:F,6,0)</f>
        <v>200</v>
      </c>
      <c r="I3219">
        <f>VLOOKUP(D3219,Товар!A:F,5,0)</f>
        <v>800</v>
      </c>
      <c r="J3219">
        <f>I3219*E3219</f>
        <v>320000</v>
      </c>
      <c r="K3219" t="str">
        <f>VLOOKUP(C3219,Магазин!A:C,2,0)</f>
        <v>Промышленный</v>
      </c>
    </row>
    <row r="3220" spans="1:11" hidden="1" x14ac:dyDescent="0.2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 Товар!A:F,3,0)</f>
        <v>Зефир воздушный</v>
      </c>
      <c r="H3220">
        <f>VLOOKUP(D3220,Товар!A:F,6,0)</f>
        <v>150</v>
      </c>
      <c r="I3220">
        <f>VLOOKUP(D3220,Товар!A:F,5,0)</f>
        <v>500</v>
      </c>
      <c r="J3220">
        <f>I3220*E3220</f>
        <v>200000</v>
      </c>
      <c r="K3220" t="str">
        <f>VLOOKUP(C3220,Магазин!A:C,2,0)</f>
        <v>Промышленный</v>
      </c>
    </row>
    <row r="3221" spans="1:11" hidden="1" x14ac:dyDescent="0.2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 Товар!A:F,3,0)</f>
        <v>Зефир лимонный</v>
      </c>
      <c r="H3221">
        <f>VLOOKUP(D3221,Товар!A:F,6,0)</f>
        <v>250</v>
      </c>
      <c r="I3221">
        <f>VLOOKUP(D3221,Товар!A:F,5,0)</f>
        <v>1000</v>
      </c>
      <c r="J3221">
        <f>I3221*E3221</f>
        <v>400000</v>
      </c>
      <c r="K3221" t="str">
        <f>VLOOKUP(C3221,Магазин!A:C,2,0)</f>
        <v>Промышленный</v>
      </c>
    </row>
    <row r="3222" spans="1:11" hidden="1" x14ac:dyDescent="0.2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 Товар!A:F,3,0)</f>
        <v>Зефир в шоколаде</v>
      </c>
      <c r="H3222">
        <f>VLOOKUP(D3222,Товар!A:F,6,0)</f>
        <v>220</v>
      </c>
      <c r="I3222">
        <f>VLOOKUP(D3222,Товар!A:F,5,0)</f>
        <v>250</v>
      </c>
      <c r="J3222">
        <f>I3222*E3222</f>
        <v>50000</v>
      </c>
      <c r="K3222" t="str">
        <f>VLOOKUP(C3222,Магазин!A:C,2,0)</f>
        <v>Заречный</v>
      </c>
    </row>
    <row r="3223" spans="1:11" hidden="1" x14ac:dyDescent="0.2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 Товар!A:F,3,0)</f>
        <v>Зефир ванильный</v>
      </c>
      <c r="H3223">
        <f>VLOOKUP(D3223,Товар!A:F,6,0)</f>
        <v>200</v>
      </c>
      <c r="I3223">
        <f>VLOOKUP(D3223,Товар!A:F,5,0)</f>
        <v>800</v>
      </c>
      <c r="J3223">
        <f>I3223*E3223</f>
        <v>160000</v>
      </c>
      <c r="K3223" t="str">
        <f>VLOOKUP(C3223,Магазин!A:C,2,0)</f>
        <v>Заречный</v>
      </c>
    </row>
    <row r="3224" spans="1:11" hidden="1" x14ac:dyDescent="0.2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 Товар!A:F,3,0)</f>
        <v>Зефир воздушный</v>
      </c>
      <c r="H3224">
        <f>VLOOKUP(D3224,Товар!A:F,6,0)</f>
        <v>150</v>
      </c>
      <c r="I3224">
        <f>VLOOKUP(D3224,Товар!A:F,5,0)</f>
        <v>500</v>
      </c>
      <c r="J3224">
        <f>I3224*E3224</f>
        <v>100000</v>
      </c>
      <c r="K3224" t="str">
        <f>VLOOKUP(C3224,Магазин!A:C,2,0)</f>
        <v>Заречный</v>
      </c>
    </row>
    <row r="3225" spans="1:11" hidden="1" x14ac:dyDescent="0.2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 Товар!A:F,3,0)</f>
        <v>Зефир лимонный</v>
      </c>
      <c r="H3225">
        <f>VLOOKUP(D3225,Товар!A:F,6,0)</f>
        <v>250</v>
      </c>
      <c r="I3225">
        <f>VLOOKUP(D3225,Товар!A:F,5,0)</f>
        <v>1000</v>
      </c>
      <c r="J3225">
        <f>I3225*E3225</f>
        <v>200000</v>
      </c>
      <c r="K3225" t="str">
        <f>VLOOKUP(C3225,Магазин!A:C,2,0)</f>
        <v>Заречный</v>
      </c>
    </row>
    <row r="3226" spans="1:11" hidden="1" x14ac:dyDescent="0.2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 Товар!A:F,3,0)</f>
        <v>Зефир в шоколаде</v>
      </c>
      <c r="H3226">
        <f>VLOOKUP(D3226,Товар!A:F,6,0)</f>
        <v>220</v>
      </c>
      <c r="I3226">
        <f>VLOOKUP(D3226,Товар!A:F,5,0)</f>
        <v>250</v>
      </c>
      <c r="J3226">
        <f>I3226*E3226</f>
        <v>50000</v>
      </c>
      <c r="K3226" t="str">
        <f>VLOOKUP(C3226,Магазин!A:C,2,0)</f>
        <v>Заречный</v>
      </c>
    </row>
    <row r="3227" spans="1:11" hidden="1" x14ac:dyDescent="0.2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 Товар!A:F,3,0)</f>
        <v>Зефир ванильный</v>
      </c>
      <c r="H3227">
        <f>VLOOKUP(D3227,Товар!A:F,6,0)</f>
        <v>200</v>
      </c>
      <c r="I3227">
        <f>VLOOKUP(D3227,Товар!A:F,5,0)</f>
        <v>800</v>
      </c>
      <c r="J3227">
        <f>I3227*E3227</f>
        <v>160000</v>
      </c>
      <c r="K3227" t="str">
        <f>VLOOKUP(C3227,Магазин!A:C,2,0)</f>
        <v>Заречный</v>
      </c>
    </row>
    <row r="3228" spans="1:11" hidden="1" x14ac:dyDescent="0.2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 Товар!A:F,3,0)</f>
        <v>Зефир воздушный</v>
      </c>
      <c r="H3228">
        <f>VLOOKUP(D3228,Товар!A:F,6,0)</f>
        <v>150</v>
      </c>
      <c r="I3228">
        <f>VLOOKUP(D3228,Товар!A:F,5,0)</f>
        <v>500</v>
      </c>
      <c r="J3228">
        <f>I3228*E3228</f>
        <v>100000</v>
      </c>
      <c r="K3228" t="str">
        <f>VLOOKUP(C3228,Магазин!A:C,2,0)</f>
        <v>Заречный</v>
      </c>
    </row>
    <row r="3229" spans="1:11" hidden="1" x14ac:dyDescent="0.2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 Товар!A:F,3,0)</f>
        <v>Зефир лимонный</v>
      </c>
      <c r="H3229">
        <f>VLOOKUP(D3229,Товар!A:F,6,0)</f>
        <v>250</v>
      </c>
      <c r="I3229">
        <f>VLOOKUP(D3229,Товар!A:F,5,0)</f>
        <v>1000</v>
      </c>
      <c r="J3229">
        <f>I3229*E3229</f>
        <v>200000</v>
      </c>
      <c r="K3229" t="str">
        <f>VLOOKUP(C3229,Магазин!A:C,2,0)</f>
        <v>Заречный</v>
      </c>
    </row>
    <row r="3230" spans="1:11" hidden="1" x14ac:dyDescent="0.2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 Товар!A:F,3,0)</f>
        <v>Зефир в шоколаде</v>
      </c>
      <c r="H3230">
        <f>VLOOKUP(D3230,Товар!A:F,6,0)</f>
        <v>220</v>
      </c>
      <c r="I3230">
        <f>VLOOKUP(D3230,Товар!A:F,5,0)</f>
        <v>250</v>
      </c>
      <c r="J3230">
        <f>I3230*E3230</f>
        <v>50000</v>
      </c>
      <c r="K3230" t="str">
        <f>VLOOKUP(C3230,Магазин!A:C,2,0)</f>
        <v>Заречный</v>
      </c>
    </row>
    <row r="3231" spans="1:11" hidden="1" x14ac:dyDescent="0.2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 Товар!A:F,3,0)</f>
        <v>Зефир ванильный</v>
      </c>
      <c r="H3231">
        <f>VLOOKUP(D3231,Товар!A:F,6,0)</f>
        <v>200</v>
      </c>
      <c r="I3231">
        <f>VLOOKUP(D3231,Товар!A:F,5,0)</f>
        <v>800</v>
      </c>
      <c r="J3231">
        <f>I3231*E3231</f>
        <v>160000</v>
      </c>
      <c r="K3231" t="str">
        <f>VLOOKUP(C3231,Магазин!A:C,2,0)</f>
        <v>Заречный</v>
      </c>
    </row>
    <row r="3232" spans="1:11" hidden="1" x14ac:dyDescent="0.2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 Товар!A:F,3,0)</f>
        <v>Зефир воздушный</v>
      </c>
      <c r="H3232">
        <f>VLOOKUP(D3232,Товар!A:F,6,0)</f>
        <v>150</v>
      </c>
      <c r="I3232">
        <f>VLOOKUP(D3232,Товар!A:F,5,0)</f>
        <v>500</v>
      </c>
      <c r="J3232">
        <f>I3232*E3232</f>
        <v>100000</v>
      </c>
      <c r="K3232" t="str">
        <f>VLOOKUP(C3232,Магазин!A:C,2,0)</f>
        <v>Заречный</v>
      </c>
    </row>
    <row r="3233" spans="1:11" hidden="1" x14ac:dyDescent="0.2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 Товар!A:F,3,0)</f>
        <v>Зефир лимонный</v>
      </c>
      <c r="H3233">
        <f>VLOOKUP(D3233,Товар!A:F,6,0)</f>
        <v>250</v>
      </c>
      <c r="I3233">
        <f>VLOOKUP(D3233,Товар!A:F,5,0)</f>
        <v>1000</v>
      </c>
      <c r="J3233">
        <f>I3233*E3233</f>
        <v>200000</v>
      </c>
      <c r="K3233" t="str">
        <f>VLOOKUP(C3233,Магазин!A:C,2,0)</f>
        <v>Заречный</v>
      </c>
    </row>
    <row r="3234" spans="1:11" hidden="1" x14ac:dyDescent="0.2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 Товар!A:F,3,0)</f>
        <v>Зефир в шоколаде</v>
      </c>
      <c r="H3234">
        <f>VLOOKUP(D3234,Товар!A:F,6,0)</f>
        <v>220</v>
      </c>
      <c r="I3234">
        <f>VLOOKUP(D3234,Товар!A:F,5,0)</f>
        <v>250</v>
      </c>
      <c r="J3234">
        <f>I3234*E3234</f>
        <v>50000</v>
      </c>
      <c r="K3234" t="str">
        <f>VLOOKUP(C3234,Магазин!A:C,2,0)</f>
        <v>Заречный</v>
      </c>
    </row>
    <row r="3235" spans="1:11" hidden="1" x14ac:dyDescent="0.2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 Товар!A:F,3,0)</f>
        <v>Зефир ванильный</v>
      </c>
      <c r="H3235">
        <f>VLOOKUP(D3235,Товар!A:F,6,0)</f>
        <v>200</v>
      </c>
      <c r="I3235">
        <f>VLOOKUP(D3235,Товар!A:F,5,0)</f>
        <v>800</v>
      </c>
      <c r="J3235">
        <f>I3235*E3235</f>
        <v>160000</v>
      </c>
      <c r="K3235" t="str">
        <f>VLOOKUP(C3235,Магазин!A:C,2,0)</f>
        <v>Заречный</v>
      </c>
    </row>
    <row r="3236" spans="1:11" hidden="1" x14ac:dyDescent="0.2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 Товар!A:F,3,0)</f>
        <v>Зефир воздушный</v>
      </c>
      <c r="H3236">
        <f>VLOOKUP(D3236,Товар!A:F,6,0)</f>
        <v>150</v>
      </c>
      <c r="I3236">
        <f>VLOOKUP(D3236,Товар!A:F,5,0)</f>
        <v>500</v>
      </c>
      <c r="J3236">
        <f>I3236*E3236</f>
        <v>100000</v>
      </c>
      <c r="K3236" t="str">
        <f>VLOOKUP(C3236,Магазин!A:C,2,0)</f>
        <v>Заречный</v>
      </c>
    </row>
    <row r="3237" spans="1:11" hidden="1" x14ac:dyDescent="0.2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 Товар!A:F,3,0)</f>
        <v>Зефир лимонный</v>
      </c>
      <c r="H3237">
        <f>VLOOKUP(D3237,Товар!A:F,6,0)</f>
        <v>250</v>
      </c>
      <c r="I3237">
        <f>VLOOKUP(D3237,Товар!A:F,5,0)</f>
        <v>1000</v>
      </c>
      <c r="J3237">
        <f>I3237*E3237</f>
        <v>200000</v>
      </c>
      <c r="K3237" t="str">
        <f>VLOOKUP(C3237,Магазин!A:C,2,0)</f>
        <v>Заречный</v>
      </c>
    </row>
    <row r="3238" spans="1:11" hidden="1" x14ac:dyDescent="0.2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 Товар!A:F,3,0)</f>
        <v>Зефир в шоколаде</v>
      </c>
      <c r="H3238">
        <f>VLOOKUP(D3238,Товар!A:F,6,0)</f>
        <v>220</v>
      </c>
      <c r="I3238">
        <f>VLOOKUP(D3238,Товар!A:F,5,0)</f>
        <v>250</v>
      </c>
      <c r="J3238">
        <f>I3238*E3238</f>
        <v>50000</v>
      </c>
      <c r="K3238" t="str">
        <f>VLOOKUP(C3238,Магазин!A:C,2,0)</f>
        <v>Заречный</v>
      </c>
    </row>
    <row r="3239" spans="1:11" hidden="1" x14ac:dyDescent="0.2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 Товар!A:F,3,0)</f>
        <v>Зефир ванильный</v>
      </c>
      <c r="H3239">
        <f>VLOOKUP(D3239,Товар!A:F,6,0)</f>
        <v>200</v>
      </c>
      <c r="I3239">
        <f>VLOOKUP(D3239,Товар!A:F,5,0)</f>
        <v>800</v>
      </c>
      <c r="J3239">
        <f>I3239*E3239</f>
        <v>160000</v>
      </c>
      <c r="K3239" t="str">
        <f>VLOOKUP(C3239,Магазин!A:C,2,0)</f>
        <v>Заречный</v>
      </c>
    </row>
    <row r="3240" spans="1:11" hidden="1" x14ac:dyDescent="0.2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 Товар!A:F,3,0)</f>
        <v>Зефир воздушный</v>
      </c>
      <c r="H3240">
        <f>VLOOKUP(D3240,Товар!A:F,6,0)</f>
        <v>150</v>
      </c>
      <c r="I3240">
        <f>VLOOKUP(D3240,Товар!A:F,5,0)</f>
        <v>500</v>
      </c>
      <c r="J3240">
        <f>I3240*E3240</f>
        <v>100000</v>
      </c>
      <c r="K3240" t="str">
        <f>VLOOKUP(C3240,Магазин!A:C,2,0)</f>
        <v>Заречный</v>
      </c>
    </row>
    <row r="3241" spans="1:11" hidden="1" x14ac:dyDescent="0.2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 Товар!A:F,3,0)</f>
        <v>Зефир лимонный</v>
      </c>
      <c r="H3241">
        <f>VLOOKUP(D3241,Товар!A:F,6,0)</f>
        <v>250</v>
      </c>
      <c r="I3241">
        <f>VLOOKUP(D3241,Товар!A:F,5,0)</f>
        <v>1000</v>
      </c>
      <c r="J3241">
        <f>I3241*E3241</f>
        <v>200000</v>
      </c>
      <c r="K3241" t="str">
        <f>VLOOKUP(C3241,Магазин!A:C,2,0)</f>
        <v>Заречный</v>
      </c>
    </row>
    <row r="3242" spans="1:11" hidden="1" x14ac:dyDescent="0.2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 Товар!A:F,3,0)</f>
        <v>Батончик соевый</v>
      </c>
      <c r="H3242">
        <f>VLOOKUP(D3242,Товар!A:F,6,0)</f>
        <v>110</v>
      </c>
      <c r="I3242">
        <f>VLOOKUP(D3242,Товар!A:F,5,0)</f>
        <v>250</v>
      </c>
      <c r="J3242">
        <f>I3242*E3242</f>
        <v>70000</v>
      </c>
      <c r="K3242" t="str">
        <f>VLOOKUP(C3242,Магазин!A:C,2,0)</f>
        <v>Центральный</v>
      </c>
    </row>
    <row r="3243" spans="1:11" hidden="1" x14ac:dyDescent="0.2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 Товар!A:F,3,0)</f>
        <v>Заяц шоколадный большой</v>
      </c>
      <c r="H3243">
        <f>VLOOKUP(D3243,Товар!A:F,6,0)</f>
        <v>250</v>
      </c>
      <c r="I3243">
        <f>VLOOKUP(D3243,Товар!A:F,5,0)</f>
        <v>1</v>
      </c>
      <c r="J3243">
        <f>I3243*E3243</f>
        <v>180</v>
      </c>
      <c r="K3243" t="str">
        <f>VLOOKUP(C3243,Магазин!A:C,2,0)</f>
        <v>Центральный</v>
      </c>
    </row>
    <row r="3244" spans="1:11" hidden="1" x14ac:dyDescent="0.2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 Товар!A:F,3,0)</f>
        <v>Заяц шоколадный малый</v>
      </c>
      <c r="H3244">
        <f>VLOOKUP(D3244,Товар!A:F,6,0)</f>
        <v>300</v>
      </c>
      <c r="I3244">
        <f>VLOOKUP(D3244,Товар!A:F,5,0)</f>
        <v>6</v>
      </c>
      <c r="J3244">
        <f>I3244*E3244</f>
        <v>852</v>
      </c>
      <c r="K3244" t="str">
        <f>VLOOKUP(C3244,Магазин!A:C,2,0)</f>
        <v>Центральный</v>
      </c>
    </row>
    <row r="3245" spans="1:11" hidden="1" x14ac:dyDescent="0.2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 Товар!A:F,3,0)</f>
        <v>Зефир в шоколаде</v>
      </c>
      <c r="H3245">
        <f>VLOOKUP(D3245,Товар!A:F,6,0)</f>
        <v>220</v>
      </c>
      <c r="I3245">
        <f>VLOOKUP(D3245,Товар!A:F,5,0)</f>
        <v>250</v>
      </c>
      <c r="J3245">
        <f>I3245*E3245</f>
        <v>39000</v>
      </c>
      <c r="K3245" t="str">
        <f>VLOOKUP(C3245,Магазин!A:C,2,0)</f>
        <v>Центральный</v>
      </c>
    </row>
    <row r="3246" spans="1:11" hidden="1" x14ac:dyDescent="0.2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 Товар!A:F,3,0)</f>
        <v>Зефир ванильный</v>
      </c>
      <c r="H3246">
        <f>VLOOKUP(D3246,Товар!A:F,6,0)</f>
        <v>200</v>
      </c>
      <c r="I3246">
        <f>VLOOKUP(D3246,Товар!A:F,5,0)</f>
        <v>800</v>
      </c>
      <c r="J3246">
        <f>I3246*E3246</f>
        <v>115200</v>
      </c>
      <c r="K3246" t="str">
        <f>VLOOKUP(C3246,Магазин!A:C,2,0)</f>
        <v>Центральный</v>
      </c>
    </row>
    <row r="3247" spans="1:11" hidden="1" x14ac:dyDescent="0.2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 Товар!A:F,3,0)</f>
        <v>Зефир воздушный</v>
      </c>
      <c r="H3247">
        <f>VLOOKUP(D3247,Товар!A:F,6,0)</f>
        <v>150</v>
      </c>
      <c r="I3247">
        <f>VLOOKUP(D3247,Товар!A:F,5,0)</f>
        <v>500</v>
      </c>
      <c r="J3247">
        <f>I3247*E3247</f>
        <v>89000</v>
      </c>
      <c r="K3247" t="str">
        <f>VLOOKUP(C3247,Магазин!A:C,2,0)</f>
        <v>Центральный</v>
      </c>
    </row>
    <row r="3248" spans="1:11" hidden="1" x14ac:dyDescent="0.2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 Товар!A:F,3,0)</f>
        <v>Зефир лимонный</v>
      </c>
      <c r="H3248">
        <f>VLOOKUP(D3248,Товар!A:F,6,0)</f>
        <v>250</v>
      </c>
      <c r="I3248">
        <f>VLOOKUP(D3248,Товар!A:F,5,0)</f>
        <v>1000</v>
      </c>
      <c r="J3248">
        <f>I3248*E3248</f>
        <v>169000</v>
      </c>
      <c r="K3248" t="str">
        <f>VLOOKUP(C3248,Магазин!A:C,2,0)</f>
        <v>Центральный</v>
      </c>
    </row>
    <row r="3249" spans="1:11" hidden="1" x14ac:dyDescent="0.2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 Товар!A:F,3,0)</f>
        <v>Карамель "Барбарис"</v>
      </c>
      <c r="H3249">
        <f>VLOOKUP(D3249,Товар!A:F,6,0)</f>
        <v>50</v>
      </c>
      <c r="I3249">
        <f>VLOOKUP(D3249,Товар!A:F,5,0)</f>
        <v>250</v>
      </c>
      <c r="J3249">
        <f>I3249*E3249</f>
        <v>49000</v>
      </c>
      <c r="K3249" t="str">
        <f>VLOOKUP(C3249,Магазин!A:C,2,0)</f>
        <v>Центральный</v>
      </c>
    </row>
    <row r="3250" spans="1:11" hidden="1" x14ac:dyDescent="0.2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 Товар!A:F,3,0)</f>
        <v>Карамель "Взлетная"</v>
      </c>
      <c r="H3250">
        <f>VLOOKUP(D3250,Товар!A:F,6,0)</f>
        <v>90</v>
      </c>
      <c r="I3250">
        <f>VLOOKUP(D3250,Товар!A:F,5,0)</f>
        <v>500</v>
      </c>
      <c r="J3250">
        <f>I3250*E3250</f>
        <v>61500</v>
      </c>
      <c r="K3250" t="str">
        <f>VLOOKUP(C3250,Магазин!A:C,2,0)</f>
        <v>Центральный</v>
      </c>
    </row>
    <row r="3251" spans="1:11" hidden="1" x14ac:dyDescent="0.2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 Товар!A:F,3,0)</f>
        <v>Карамель "Раковая шейка"</v>
      </c>
      <c r="H3251">
        <f>VLOOKUP(D3251,Товар!A:F,6,0)</f>
        <v>600</v>
      </c>
      <c r="I3251">
        <f>VLOOKUP(D3251,Товар!A:F,5,0)</f>
        <v>1000</v>
      </c>
      <c r="J3251">
        <f>I3251*E3251</f>
        <v>111000</v>
      </c>
      <c r="K3251" t="str">
        <f>VLOOKUP(C3251,Магазин!A:C,2,0)</f>
        <v>Центральный</v>
      </c>
    </row>
    <row r="3252" spans="1:11" hidden="1" x14ac:dyDescent="0.2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 Товар!A:F,3,0)</f>
        <v>Карамель клубничная</v>
      </c>
      <c r="H3252">
        <f>VLOOKUP(D3252,Товар!A:F,6,0)</f>
        <v>100</v>
      </c>
      <c r="I3252">
        <f>VLOOKUP(D3252,Товар!A:F,5,0)</f>
        <v>500</v>
      </c>
      <c r="J3252">
        <f>I3252*E3252</f>
        <v>79000</v>
      </c>
      <c r="K3252" t="str">
        <f>VLOOKUP(C3252,Магазин!A:C,2,0)</f>
        <v>Центральный</v>
      </c>
    </row>
    <row r="3253" spans="1:11" hidden="1" x14ac:dyDescent="0.2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 Товар!A:F,3,0)</f>
        <v>Карамель лимонная</v>
      </c>
      <c r="H3253">
        <f>VLOOKUP(D3253,Товар!A:F,6,0)</f>
        <v>55</v>
      </c>
      <c r="I3253">
        <f>VLOOKUP(D3253,Товар!A:F,5,0)</f>
        <v>250</v>
      </c>
      <c r="J3253">
        <f>I3253*E3253</f>
        <v>43750</v>
      </c>
      <c r="K3253" t="str">
        <f>VLOOKUP(C3253,Магазин!A:C,2,0)</f>
        <v>Центральный</v>
      </c>
    </row>
    <row r="3254" spans="1:11" hidden="1" x14ac:dyDescent="0.2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 Товар!A:F,3,0)</f>
        <v>Карамель мятная</v>
      </c>
      <c r="H3254">
        <f>VLOOKUP(D3254,Товар!A:F,6,0)</f>
        <v>85</v>
      </c>
      <c r="I3254">
        <f>VLOOKUP(D3254,Товар!A:F,5,0)</f>
        <v>500</v>
      </c>
      <c r="J3254">
        <f>I3254*E3254</f>
        <v>57000</v>
      </c>
      <c r="K3254" t="str">
        <f>VLOOKUP(C3254,Магазин!A:C,2,0)</f>
        <v>Центральный</v>
      </c>
    </row>
    <row r="3255" spans="1:11" hidden="1" x14ac:dyDescent="0.2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 Товар!A:F,3,0)</f>
        <v>Клюква в сахаре</v>
      </c>
      <c r="H3255">
        <f>VLOOKUP(D3255,Товар!A:F,6,0)</f>
        <v>220</v>
      </c>
      <c r="I3255">
        <f>VLOOKUP(D3255,Товар!A:F,5,0)</f>
        <v>300</v>
      </c>
      <c r="J3255">
        <f>I3255*E3255</f>
        <v>41700</v>
      </c>
      <c r="K3255" t="str">
        <f>VLOOKUP(C3255,Магазин!A:C,2,0)</f>
        <v>Центральный</v>
      </c>
    </row>
    <row r="3256" spans="1:11" hidden="1" x14ac:dyDescent="0.2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 Товар!A:F,3,0)</f>
        <v>Курага в шоколаде</v>
      </c>
      <c r="H3256">
        <f>VLOOKUP(D3256,Товар!A:F,6,0)</f>
        <v>300</v>
      </c>
      <c r="I3256">
        <f>VLOOKUP(D3256,Товар!A:F,5,0)</f>
        <v>250</v>
      </c>
      <c r="J3256">
        <f>I3256*E3256</f>
        <v>35250</v>
      </c>
      <c r="K3256" t="str">
        <f>VLOOKUP(C3256,Магазин!A:C,2,0)</f>
        <v>Центральный</v>
      </c>
    </row>
    <row r="3257" spans="1:11" hidden="1" x14ac:dyDescent="0.2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 Товар!A:F,3,0)</f>
        <v>Леденец "Петушок"</v>
      </c>
      <c r="H3257">
        <f>VLOOKUP(D3257,Товар!A:F,6,0)</f>
        <v>20</v>
      </c>
      <c r="I3257">
        <f>VLOOKUP(D3257,Товар!A:F,5,0)</f>
        <v>1</v>
      </c>
      <c r="J3257">
        <f>I3257*E3257</f>
        <v>122</v>
      </c>
      <c r="K3257" t="str">
        <f>VLOOKUP(C3257,Магазин!A:C,2,0)</f>
        <v>Центральный</v>
      </c>
    </row>
    <row r="3258" spans="1:11" hidden="1" x14ac:dyDescent="0.2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 Товар!A:F,3,0)</f>
        <v>Леденцы фруктовые драже</v>
      </c>
      <c r="H3258">
        <f>VLOOKUP(D3258,Товар!A:F,6,0)</f>
        <v>120</v>
      </c>
      <c r="I3258">
        <f>VLOOKUP(D3258,Товар!A:F,5,0)</f>
        <v>150</v>
      </c>
      <c r="J3258">
        <f>I3258*E3258</f>
        <v>18450</v>
      </c>
      <c r="K3258" t="str">
        <f>VLOOKUP(C3258,Магазин!A:C,2,0)</f>
        <v>Центральный</v>
      </c>
    </row>
    <row r="3259" spans="1:11" hidden="1" x14ac:dyDescent="0.2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 Товар!A:F,3,0)</f>
        <v>Мармелад в шоколаде</v>
      </c>
      <c r="H3259">
        <f>VLOOKUP(D3259,Товар!A:F,6,0)</f>
        <v>120</v>
      </c>
      <c r="I3259">
        <f>VLOOKUP(D3259,Товар!A:F,5,0)</f>
        <v>150</v>
      </c>
      <c r="J3259">
        <f>I3259*E3259</f>
        <v>23700</v>
      </c>
      <c r="K3259" t="str">
        <f>VLOOKUP(C3259,Магазин!A:C,2,0)</f>
        <v>Центральный</v>
      </c>
    </row>
    <row r="3260" spans="1:11" hidden="1" x14ac:dyDescent="0.2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 Товар!A:F,3,0)</f>
        <v>Мармелад желейный фигурки</v>
      </c>
      <c r="H3260">
        <f>VLOOKUP(D3260,Товар!A:F,6,0)</f>
        <v>170</v>
      </c>
      <c r="I3260">
        <f>VLOOKUP(D3260,Товар!A:F,5,0)</f>
        <v>700</v>
      </c>
      <c r="J3260">
        <f>I3260*E3260</f>
        <v>102200</v>
      </c>
      <c r="K3260" t="str">
        <f>VLOOKUP(C3260,Магазин!A:C,2,0)</f>
        <v>Центральный</v>
      </c>
    </row>
    <row r="3261" spans="1:11" hidden="1" x14ac:dyDescent="0.2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 Товар!A:F,3,0)</f>
        <v>Мармелад лимонный</v>
      </c>
      <c r="H3261">
        <f>VLOOKUP(D3261,Товар!A:F,6,0)</f>
        <v>120</v>
      </c>
      <c r="I3261">
        <f>VLOOKUP(D3261,Товар!A:F,5,0)</f>
        <v>500</v>
      </c>
      <c r="J3261">
        <f>I3261*E3261</f>
        <v>73500</v>
      </c>
      <c r="K3261" t="str">
        <f>VLOOKUP(C3261,Магазин!A:C,2,0)</f>
        <v>Центральный</v>
      </c>
    </row>
    <row r="3262" spans="1:11" hidden="1" x14ac:dyDescent="0.2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 Товар!A:F,3,0)</f>
        <v>Мармелад сливовый</v>
      </c>
      <c r="H3262">
        <f>VLOOKUP(D3262,Товар!A:F,6,0)</f>
        <v>110</v>
      </c>
      <c r="I3262">
        <f>VLOOKUP(D3262,Товар!A:F,5,0)</f>
        <v>500</v>
      </c>
      <c r="J3262">
        <f>I3262*E3262</f>
        <v>84500</v>
      </c>
      <c r="K3262" t="str">
        <f>VLOOKUP(C3262,Магазин!A:C,2,0)</f>
        <v>Центральный</v>
      </c>
    </row>
    <row r="3263" spans="1:11" hidden="1" x14ac:dyDescent="0.2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 Товар!A:F,3,0)</f>
        <v>Мармелад фруктовый</v>
      </c>
      <c r="H3263">
        <f>VLOOKUP(D3263,Товар!A:F,6,0)</f>
        <v>120</v>
      </c>
      <c r="I3263">
        <f>VLOOKUP(D3263,Товар!A:F,5,0)</f>
        <v>600</v>
      </c>
      <c r="J3263">
        <f>I3263*E3263</f>
        <v>119400</v>
      </c>
      <c r="K3263" t="str">
        <f>VLOOKUP(C3263,Магазин!A:C,2,0)</f>
        <v>Центральный</v>
      </c>
    </row>
    <row r="3264" spans="1:11" hidden="1" x14ac:dyDescent="0.2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 Товар!A:F,3,0)</f>
        <v>Мармелад яблочный</v>
      </c>
      <c r="H3264">
        <f>VLOOKUP(D3264,Товар!A:F,6,0)</f>
        <v>180</v>
      </c>
      <c r="I3264">
        <f>VLOOKUP(D3264,Товар!A:F,5,0)</f>
        <v>1000</v>
      </c>
      <c r="J3264">
        <f>I3264*E3264</f>
        <v>147000</v>
      </c>
      <c r="K3264" t="str">
        <f>VLOOKUP(C3264,Магазин!A:C,2,0)</f>
        <v>Центральный</v>
      </c>
    </row>
    <row r="3265" spans="1:11" hidden="1" x14ac:dyDescent="0.2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 Товар!A:F,3,0)</f>
        <v>Набор конфет "Новогодний"</v>
      </c>
      <c r="H3265">
        <f>VLOOKUP(D3265,Товар!A:F,6,0)</f>
        <v>350</v>
      </c>
      <c r="I3265">
        <f>VLOOKUP(D3265,Товар!A:F,5,0)</f>
        <v>200</v>
      </c>
      <c r="J3265">
        <f>I3265*E3265</f>
        <v>27600</v>
      </c>
      <c r="K3265" t="str">
        <f>VLOOKUP(C3265,Магазин!A:C,2,0)</f>
        <v>Центральный</v>
      </c>
    </row>
    <row r="3266" spans="1:11" hidden="1" x14ac:dyDescent="0.2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 Товар!A:F,3,0)</f>
        <v>Пастила ванильная</v>
      </c>
      <c r="H3266">
        <f>VLOOKUP(D3266,Товар!A:F,6,0)</f>
        <v>125</v>
      </c>
      <c r="I3266">
        <f>VLOOKUP(D3266,Товар!A:F,5,0)</f>
        <v>250</v>
      </c>
      <c r="J3266">
        <f>I3266*E3266</f>
        <v>32250</v>
      </c>
      <c r="K3266" t="str">
        <f>VLOOKUP(C3266,Магазин!A:C,2,0)</f>
        <v>Центральный</v>
      </c>
    </row>
    <row r="3267" spans="1:11" hidden="1" x14ac:dyDescent="0.2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 Товар!A:F,3,0)</f>
        <v>Пастила с клюквенным соком</v>
      </c>
      <c r="H3267">
        <f>VLOOKUP(D3267,Товар!A:F,6,0)</f>
        <v>140</v>
      </c>
      <c r="I3267">
        <f>VLOOKUP(D3267,Товар!A:F,5,0)</f>
        <v>300</v>
      </c>
      <c r="J3267">
        <f>I3267*E3267</f>
        <v>57300</v>
      </c>
      <c r="K3267" t="str">
        <f>VLOOKUP(C3267,Магазин!A:C,2,0)</f>
        <v>Центральный</v>
      </c>
    </row>
    <row r="3268" spans="1:11" hidden="1" x14ac:dyDescent="0.2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 Товар!A:F,3,0)</f>
        <v>Сладкая плитка соевая</v>
      </c>
      <c r="H3268">
        <f>VLOOKUP(D3268,Товар!A:F,6,0)</f>
        <v>55</v>
      </c>
      <c r="I3268">
        <f>VLOOKUP(D3268,Товар!A:F,5,0)</f>
        <v>100</v>
      </c>
      <c r="J3268">
        <f>I3268*E3268</f>
        <v>15500</v>
      </c>
      <c r="K3268" t="str">
        <f>VLOOKUP(C3268,Магазин!A:C,2,0)</f>
        <v>Центральный</v>
      </c>
    </row>
    <row r="3269" spans="1:11" hidden="1" x14ac:dyDescent="0.2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 Товар!A:F,3,0)</f>
        <v>Суфле в шоколаде</v>
      </c>
      <c r="H3269">
        <f>VLOOKUP(D3269,Товар!A:F,6,0)</f>
        <v>115</v>
      </c>
      <c r="I3269">
        <f>VLOOKUP(D3269,Товар!A:F,5,0)</f>
        <v>250</v>
      </c>
      <c r="J3269">
        <f>I3269*E3269</f>
        <v>35750</v>
      </c>
      <c r="K3269" t="str">
        <f>VLOOKUP(C3269,Магазин!A:C,2,0)</f>
        <v>Центральный</v>
      </c>
    </row>
    <row r="3270" spans="1:11" hidden="1" x14ac:dyDescent="0.2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 Товар!A:F,3,0)</f>
        <v>Чернослив в шоколаде</v>
      </c>
      <c r="H3270">
        <f>VLOOKUP(D3270,Товар!A:F,6,0)</f>
        <v>300</v>
      </c>
      <c r="I3270">
        <f>VLOOKUP(D3270,Товар!A:F,5,0)</f>
        <v>250</v>
      </c>
      <c r="J3270">
        <f>I3270*E3270</f>
        <v>44500</v>
      </c>
      <c r="K3270" t="str">
        <f>VLOOKUP(C3270,Магазин!A:C,2,0)</f>
        <v>Центральный</v>
      </c>
    </row>
    <row r="3271" spans="1:11" hidden="1" x14ac:dyDescent="0.2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 Товар!A:F,3,0)</f>
        <v>Шоколад молочный</v>
      </c>
      <c r="H3271">
        <f>VLOOKUP(D3271,Товар!A:F,6,0)</f>
        <v>75</v>
      </c>
      <c r="I3271">
        <f>VLOOKUP(D3271,Товар!A:F,5,0)</f>
        <v>100</v>
      </c>
      <c r="J3271">
        <f>I3271*E3271</f>
        <v>14600</v>
      </c>
      <c r="K3271" t="str">
        <f>VLOOKUP(C3271,Магазин!A:C,2,0)</f>
        <v>Центральный</v>
      </c>
    </row>
    <row r="3272" spans="1:11" hidden="1" x14ac:dyDescent="0.2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 Товар!A:F,3,0)</f>
        <v>Шоколад с изюмом</v>
      </c>
      <c r="H3272">
        <f>VLOOKUP(D3272,Товар!A:F,6,0)</f>
        <v>80</v>
      </c>
      <c r="I3272">
        <f>VLOOKUP(D3272,Товар!A:F,5,0)</f>
        <v>80</v>
      </c>
      <c r="J3272">
        <f>I3272*E3272</f>
        <v>10240</v>
      </c>
      <c r="K3272" t="str">
        <f>VLOOKUP(C3272,Магазин!A:C,2,0)</f>
        <v>Центральный</v>
      </c>
    </row>
    <row r="3273" spans="1:11" hidden="1" x14ac:dyDescent="0.2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 Товар!A:F,3,0)</f>
        <v>Шоколад с орехом</v>
      </c>
      <c r="H3273">
        <f>VLOOKUP(D3273,Товар!A:F,6,0)</f>
        <v>90</v>
      </c>
      <c r="I3273">
        <f>VLOOKUP(D3273,Товар!A:F,5,0)</f>
        <v>100</v>
      </c>
      <c r="J3273">
        <f>I3273*E3273</f>
        <v>19100</v>
      </c>
      <c r="K3273" t="str">
        <f>VLOOKUP(C3273,Магазин!A:C,2,0)</f>
        <v>Центральный</v>
      </c>
    </row>
    <row r="3274" spans="1:11" hidden="1" x14ac:dyDescent="0.2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 Товар!A:F,3,0)</f>
        <v>Шоколад темный</v>
      </c>
      <c r="H3274">
        <f>VLOOKUP(D3274,Товар!A:F,6,0)</f>
        <v>80</v>
      </c>
      <c r="I3274">
        <f>VLOOKUP(D3274,Товар!A:F,5,0)</f>
        <v>100</v>
      </c>
      <c r="J3274">
        <f>I3274*E3274</f>
        <v>16500</v>
      </c>
      <c r="K3274" t="str">
        <f>VLOOKUP(C3274,Магазин!A:C,2,0)</f>
        <v>Центральный</v>
      </c>
    </row>
    <row r="3275" spans="1:11" hidden="1" x14ac:dyDescent="0.2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 Товар!A:F,3,0)</f>
        <v>Шоколадные конфеты "Белочка"</v>
      </c>
      <c r="H3275">
        <f>VLOOKUP(D3275,Товар!A:F,6,0)</f>
        <v>130</v>
      </c>
      <c r="I3275">
        <f>VLOOKUP(D3275,Товар!A:F,5,0)</f>
        <v>200</v>
      </c>
      <c r="J3275">
        <f>I3275*E3275</f>
        <v>33400</v>
      </c>
      <c r="K3275" t="str">
        <f>VLOOKUP(C3275,Магазин!A:C,2,0)</f>
        <v>Центральный</v>
      </c>
    </row>
    <row r="3276" spans="1:11" hidden="1" x14ac:dyDescent="0.2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 Товар!A:F,3,0)</f>
        <v>Шоколадные конфеты "Грильяж"</v>
      </c>
      <c r="H3276">
        <f>VLOOKUP(D3276,Товар!A:F,6,0)</f>
        <v>200</v>
      </c>
      <c r="I3276">
        <f>VLOOKUP(D3276,Товар!A:F,5,0)</f>
        <v>300</v>
      </c>
      <c r="J3276">
        <f>I3276*E3276</f>
        <v>39600</v>
      </c>
      <c r="K3276" t="str">
        <f>VLOOKUP(C3276,Магазин!A:C,2,0)</f>
        <v>Центральный</v>
      </c>
    </row>
    <row r="3277" spans="1:11" hidden="1" x14ac:dyDescent="0.2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 Товар!A:F,3,0)</f>
        <v>Шоколадные конфеты ассорти</v>
      </c>
      <c r="H3277">
        <f>VLOOKUP(D3277,Товар!A:F,6,0)</f>
        <v>375</v>
      </c>
      <c r="I3277">
        <f>VLOOKUP(D3277,Товар!A:F,5,0)</f>
        <v>400</v>
      </c>
      <c r="J3277">
        <f>I3277*E3277</f>
        <v>42000</v>
      </c>
      <c r="K3277" t="str">
        <f>VLOOKUP(C3277,Магазин!A:C,2,0)</f>
        <v>Центральный</v>
      </c>
    </row>
    <row r="3278" spans="1:11" hidden="1" x14ac:dyDescent="0.2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 Товар!A:F,3,0)</f>
        <v>Батончик соевый</v>
      </c>
      <c r="H3278">
        <f>VLOOKUP(D3278,Товар!A:F,6,0)</f>
        <v>110</v>
      </c>
      <c r="I3278">
        <f>VLOOKUP(D3278,Товар!A:F,5,0)</f>
        <v>250</v>
      </c>
      <c r="J3278">
        <f>I3278*E3278</f>
        <v>28500</v>
      </c>
      <c r="K3278" t="str">
        <f>VLOOKUP(C3278,Магазин!A:C,2,0)</f>
        <v>Центральный</v>
      </c>
    </row>
    <row r="3279" spans="1:11" hidden="1" x14ac:dyDescent="0.2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 Товар!A:F,3,0)</f>
        <v>Заяц шоколадный большой</v>
      </c>
      <c r="H3279">
        <f>VLOOKUP(D3279,Товар!A:F,6,0)</f>
        <v>250</v>
      </c>
      <c r="I3279">
        <f>VLOOKUP(D3279,Товар!A:F,5,0)</f>
        <v>1</v>
      </c>
      <c r="J3279">
        <f>I3279*E3279</f>
        <v>192</v>
      </c>
      <c r="K3279" t="str">
        <f>VLOOKUP(C3279,Магазин!A:C,2,0)</f>
        <v>Центральный</v>
      </c>
    </row>
    <row r="3280" spans="1:11" hidden="1" x14ac:dyDescent="0.2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 Товар!A:F,3,0)</f>
        <v>Заяц шоколадный малый</v>
      </c>
      <c r="H3280">
        <f>VLOOKUP(D3280,Товар!A:F,6,0)</f>
        <v>300</v>
      </c>
      <c r="I3280">
        <f>VLOOKUP(D3280,Товар!A:F,5,0)</f>
        <v>6</v>
      </c>
      <c r="J3280">
        <f>I3280*E3280</f>
        <v>870</v>
      </c>
      <c r="K3280" t="str">
        <f>VLOOKUP(C3280,Магазин!A:C,2,0)</f>
        <v>Центральный</v>
      </c>
    </row>
    <row r="3281" spans="1:11" hidden="1" x14ac:dyDescent="0.2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 Товар!A:F,3,0)</f>
        <v>Зефир в шоколаде</v>
      </c>
      <c r="H3281">
        <f>VLOOKUP(D3281,Товар!A:F,6,0)</f>
        <v>220</v>
      </c>
      <c r="I3281">
        <f>VLOOKUP(D3281,Товар!A:F,5,0)</f>
        <v>250</v>
      </c>
      <c r="J3281">
        <f>I3281*E3281</f>
        <v>40750</v>
      </c>
      <c r="K3281" t="str">
        <f>VLOOKUP(C3281,Магазин!A:C,2,0)</f>
        <v>Центральный</v>
      </c>
    </row>
    <row r="3282" spans="1:11" hidden="1" x14ac:dyDescent="0.2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 Товар!A:F,3,0)</f>
        <v>Зефир ванильный</v>
      </c>
      <c r="H3282">
        <f>VLOOKUP(D3282,Товар!A:F,6,0)</f>
        <v>200</v>
      </c>
      <c r="I3282">
        <f>VLOOKUP(D3282,Товар!A:F,5,0)</f>
        <v>800</v>
      </c>
      <c r="J3282">
        <f>I3282*E3282</f>
        <v>102400</v>
      </c>
      <c r="K3282" t="str">
        <f>VLOOKUP(C3282,Магазин!A:C,2,0)</f>
        <v>Центральный</v>
      </c>
    </row>
    <row r="3283" spans="1:11" hidden="1" x14ac:dyDescent="0.2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 Товар!A:F,3,0)</f>
        <v>Зефир воздушный</v>
      </c>
      <c r="H3283">
        <f>VLOOKUP(D3283,Товар!A:F,6,0)</f>
        <v>150</v>
      </c>
      <c r="I3283">
        <f>VLOOKUP(D3283,Товар!A:F,5,0)</f>
        <v>500</v>
      </c>
      <c r="J3283">
        <f>I3283*E3283</f>
        <v>72500</v>
      </c>
      <c r="K3283" t="str">
        <f>VLOOKUP(C3283,Магазин!A:C,2,0)</f>
        <v>Центральный</v>
      </c>
    </row>
    <row r="3284" spans="1:11" hidden="1" x14ac:dyDescent="0.2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 Товар!A:F,3,0)</f>
        <v>Зефир лимонный</v>
      </c>
      <c r="H3284">
        <f>VLOOKUP(D3284,Товар!A:F,6,0)</f>
        <v>250</v>
      </c>
      <c r="I3284">
        <f>VLOOKUP(D3284,Товар!A:F,5,0)</f>
        <v>1000</v>
      </c>
      <c r="J3284">
        <f>I3284*E3284</f>
        <v>138000</v>
      </c>
      <c r="K3284" t="str">
        <f>VLOOKUP(C3284,Магазин!A:C,2,0)</f>
        <v>Центральный</v>
      </c>
    </row>
    <row r="3285" spans="1:11" hidden="1" x14ac:dyDescent="0.2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 Товар!A:F,3,0)</f>
        <v>Карамель "Барбарис"</v>
      </c>
      <c r="H3285">
        <f>VLOOKUP(D3285,Товар!A:F,6,0)</f>
        <v>50</v>
      </c>
      <c r="I3285">
        <f>VLOOKUP(D3285,Товар!A:F,5,0)</f>
        <v>250</v>
      </c>
      <c r="J3285">
        <f>I3285*E3285</f>
        <v>41000</v>
      </c>
      <c r="K3285" t="str">
        <f>VLOOKUP(C3285,Магазин!A:C,2,0)</f>
        <v>Центральный</v>
      </c>
    </row>
    <row r="3286" spans="1:11" hidden="1" x14ac:dyDescent="0.2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 Товар!A:F,3,0)</f>
        <v>Карамель "Взлетная"</v>
      </c>
      <c r="H3286">
        <f>VLOOKUP(D3286,Товар!A:F,6,0)</f>
        <v>90</v>
      </c>
      <c r="I3286">
        <f>VLOOKUP(D3286,Товар!A:F,5,0)</f>
        <v>500</v>
      </c>
      <c r="J3286">
        <f>I3286*E3286</f>
        <v>88000</v>
      </c>
      <c r="K3286" t="str">
        <f>VLOOKUP(C3286,Магазин!A:C,2,0)</f>
        <v>Центральный</v>
      </c>
    </row>
    <row r="3287" spans="1:11" hidden="1" x14ac:dyDescent="0.2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 Товар!A:F,3,0)</f>
        <v>Карамель "Раковая шейка"</v>
      </c>
      <c r="H3287">
        <f>VLOOKUP(D3287,Товар!A:F,6,0)</f>
        <v>600</v>
      </c>
      <c r="I3287">
        <f>VLOOKUP(D3287,Товар!A:F,5,0)</f>
        <v>1000</v>
      </c>
      <c r="J3287">
        <f>I3287*E3287</f>
        <v>128000</v>
      </c>
      <c r="K3287" t="str">
        <f>VLOOKUP(C3287,Магазин!A:C,2,0)</f>
        <v>Центральный</v>
      </c>
    </row>
    <row r="3288" spans="1:11" hidden="1" x14ac:dyDescent="0.2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 Товар!A:F,3,0)</f>
        <v>Карамель клубничная</v>
      </c>
      <c r="H3288">
        <f>VLOOKUP(D3288,Товар!A:F,6,0)</f>
        <v>100</v>
      </c>
      <c r="I3288">
        <f>VLOOKUP(D3288,Товар!A:F,5,0)</f>
        <v>500</v>
      </c>
      <c r="J3288">
        <f>I3288*E3288</f>
        <v>73000</v>
      </c>
      <c r="K3288" t="str">
        <f>VLOOKUP(C3288,Магазин!A:C,2,0)</f>
        <v>Центральный</v>
      </c>
    </row>
    <row r="3289" spans="1:11" hidden="1" x14ac:dyDescent="0.2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 Товар!A:F,3,0)</f>
        <v>Карамель лимонная</v>
      </c>
      <c r="H3289">
        <f>VLOOKUP(D3289,Товар!A:F,6,0)</f>
        <v>55</v>
      </c>
      <c r="I3289">
        <f>VLOOKUP(D3289,Товар!A:F,5,0)</f>
        <v>250</v>
      </c>
      <c r="J3289">
        <f>I3289*E3289</f>
        <v>43250</v>
      </c>
      <c r="K3289" t="str">
        <f>VLOOKUP(C3289,Магазин!A:C,2,0)</f>
        <v>Центральный</v>
      </c>
    </row>
    <row r="3290" spans="1:11" hidden="1" x14ac:dyDescent="0.2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 Товар!A:F,3,0)</f>
        <v>Карамель мятная</v>
      </c>
      <c r="H3290">
        <f>VLOOKUP(D3290,Товар!A:F,6,0)</f>
        <v>85</v>
      </c>
      <c r="I3290">
        <f>VLOOKUP(D3290,Товар!A:F,5,0)</f>
        <v>500</v>
      </c>
      <c r="J3290">
        <f>I3290*E3290</f>
        <v>90000</v>
      </c>
      <c r="K3290" t="str">
        <f>VLOOKUP(C3290,Магазин!A:C,2,0)</f>
        <v>Центральный</v>
      </c>
    </row>
    <row r="3291" spans="1:11" hidden="1" x14ac:dyDescent="0.2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 Товар!A:F,3,0)</f>
        <v>Клюква в сахаре</v>
      </c>
      <c r="H3291">
        <f>VLOOKUP(D3291,Товар!A:F,6,0)</f>
        <v>220</v>
      </c>
      <c r="I3291">
        <f>VLOOKUP(D3291,Товар!A:F,5,0)</f>
        <v>300</v>
      </c>
      <c r="J3291">
        <f>I3291*E3291</f>
        <v>42600</v>
      </c>
      <c r="K3291" t="str">
        <f>VLOOKUP(C3291,Магазин!A:C,2,0)</f>
        <v>Центральный</v>
      </c>
    </row>
    <row r="3292" spans="1:11" hidden="1" x14ac:dyDescent="0.2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 Товар!A:F,3,0)</f>
        <v>Курага в шоколаде</v>
      </c>
      <c r="H3292">
        <f>VLOOKUP(D3292,Товар!A:F,6,0)</f>
        <v>300</v>
      </c>
      <c r="I3292">
        <f>VLOOKUP(D3292,Товар!A:F,5,0)</f>
        <v>250</v>
      </c>
      <c r="J3292">
        <f>I3292*E3292</f>
        <v>39000</v>
      </c>
      <c r="K3292" t="str">
        <f>VLOOKUP(C3292,Магазин!A:C,2,0)</f>
        <v>Центральный</v>
      </c>
    </row>
    <row r="3293" spans="1:11" hidden="1" x14ac:dyDescent="0.2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 Товар!A:F,3,0)</f>
        <v>Леденец "Петушок"</v>
      </c>
      <c r="H3293">
        <f>VLOOKUP(D3293,Товар!A:F,6,0)</f>
        <v>20</v>
      </c>
      <c r="I3293">
        <f>VLOOKUP(D3293,Товар!A:F,5,0)</f>
        <v>1</v>
      </c>
      <c r="J3293">
        <f>I3293*E3293</f>
        <v>144</v>
      </c>
      <c r="K3293" t="str">
        <f>VLOOKUP(C3293,Магазин!A:C,2,0)</f>
        <v>Центральный</v>
      </c>
    </row>
    <row r="3294" spans="1:11" hidden="1" x14ac:dyDescent="0.2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 Товар!A:F,3,0)</f>
        <v>Леденцы фруктовые драже</v>
      </c>
      <c r="H3294">
        <f>VLOOKUP(D3294,Товар!A:F,6,0)</f>
        <v>120</v>
      </c>
      <c r="I3294">
        <f>VLOOKUP(D3294,Товар!A:F,5,0)</f>
        <v>150</v>
      </c>
      <c r="J3294">
        <f>I3294*E3294</f>
        <v>26700</v>
      </c>
      <c r="K3294" t="str">
        <f>VLOOKUP(C3294,Магазин!A:C,2,0)</f>
        <v>Центральный</v>
      </c>
    </row>
    <row r="3295" spans="1:11" hidden="1" x14ac:dyDescent="0.2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 Товар!A:F,3,0)</f>
        <v>Мармелад в шоколаде</v>
      </c>
      <c r="H3295">
        <f>VLOOKUP(D3295,Товар!A:F,6,0)</f>
        <v>120</v>
      </c>
      <c r="I3295">
        <f>VLOOKUP(D3295,Товар!A:F,5,0)</f>
        <v>150</v>
      </c>
      <c r="J3295">
        <f>I3295*E3295</f>
        <v>25350</v>
      </c>
      <c r="K3295" t="str">
        <f>VLOOKUP(C3295,Магазин!A:C,2,0)</f>
        <v>Центральный</v>
      </c>
    </row>
    <row r="3296" spans="1:11" hidden="1" x14ac:dyDescent="0.2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 Товар!A:F,3,0)</f>
        <v>Мармелад желейный фигурки</v>
      </c>
      <c r="H3296">
        <f>VLOOKUP(D3296,Товар!A:F,6,0)</f>
        <v>170</v>
      </c>
      <c r="I3296">
        <f>VLOOKUP(D3296,Товар!A:F,5,0)</f>
        <v>700</v>
      </c>
      <c r="J3296">
        <f>I3296*E3296</f>
        <v>137200</v>
      </c>
      <c r="K3296" t="str">
        <f>VLOOKUP(C3296,Магазин!A:C,2,0)</f>
        <v>Центральный</v>
      </c>
    </row>
    <row r="3297" spans="1:11" hidden="1" x14ac:dyDescent="0.2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 Товар!A:F,3,0)</f>
        <v>Мармелад лимонный</v>
      </c>
      <c r="H3297">
        <f>VLOOKUP(D3297,Товар!A:F,6,0)</f>
        <v>120</v>
      </c>
      <c r="I3297">
        <f>VLOOKUP(D3297,Товар!A:F,5,0)</f>
        <v>500</v>
      </c>
      <c r="J3297">
        <f>I3297*E3297</f>
        <v>61500</v>
      </c>
      <c r="K3297" t="str">
        <f>VLOOKUP(C3297,Магазин!A:C,2,0)</f>
        <v>Центральный</v>
      </c>
    </row>
    <row r="3298" spans="1:11" hidden="1" x14ac:dyDescent="0.2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 Товар!A:F,3,0)</f>
        <v>Мармелад сливовый</v>
      </c>
      <c r="H3298">
        <f>VLOOKUP(D3298,Товар!A:F,6,0)</f>
        <v>110</v>
      </c>
      <c r="I3298">
        <f>VLOOKUP(D3298,Товар!A:F,5,0)</f>
        <v>500</v>
      </c>
      <c r="J3298">
        <f>I3298*E3298</f>
        <v>55500</v>
      </c>
      <c r="K3298" t="str">
        <f>VLOOKUP(C3298,Магазин!A:C,2,0)</f>
        <v>Центральный</v>
      </c>
    </row>
    <row r="3299" spans="1:11" hidden="1" x14ac:dyDescent="0.2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 Товар!A:F,3,0)</f>
        <v>Мармелад фруктовый</v>
      </c>
      <c r="H3299">
        <f>VLOOKUP(D3299,Товар!A:F,6,0)</f>
        <v>120</v>
      </c>
      <c r="I3299">
        <f>VLOOKUP(D3299,Товар!A:F,5,0)</f>
        <v>600</v>
      </c>
      <c r="J3299">
        <f>I3299*E3299</f>
        <v>94800</v>
      </c>
      <c r="K3299" t="str">
        <f>VLOOKUP(C3299,Магазин!A:C,2,0)</f>
        <v>Центральный</v>
      </c>
    </row>
    <row r="3300" spans="1:11" hidden="1" x14ac:dyDescent="0.2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 Товар!A:F,3,0)</f>
        <v>Мармелад яблочный</v>
      </c>
      <c r="H3300">
        <f>VLOOKUP(D3300,Товар!A:F,6,0)</f>
        <v>180</v>
      </c>
      <c r="I3300">
        <f>VLOOKUP(D3300,Товар!A:F,5,0)</f>
        <v>1000</v>
      </c>
      <c r="J3300">
        <f>I3300*E3300</f>
        <v>175000</v>
      </c>
      <c r="K3300" t="str">
        <f>VLOOKUP(C3300,Магазин!A:C,2,0)</f>
        <v>Центральный</v>
      </c>
    </row>
    <row r="3301" spans="1:11" hidden="1" x14ac:dyDescent="0.2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 Товар!A:F,3,0)</f>
        <v>Набор конфет "Новогодний"</v>
      </c>
      <c r="H3301">
        <f>VLOOKUP(D3301,Товар!A:F,6,0)</f>
        <v>350</v>
      </c>
      <c r="I3301">
        <f>VLOOKUP(D3301,Товар!A:F,5,0)</f>
        <v>200</v>
      </c>
      <c r="J3301">
        <f>I3301*E3301</f>
        <v>22800</v>
      </c>
      <c r="K3301" t="str">
        <f>VLOOKUP(C3301,Магазин!A:C,2,0)</f>
        <v>Центральный</v>
      </c>
    </row>
    <row r="3302" spans="1:11" hidden="1" x14ac:dyDescent="0.2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 Товар!A:F,3,0)</f>
        <v>Пастила ванильная</v>
      </c>
      <c r="H3302">
        <f>VLOOKUP(D3302,Товар!A:F,6,0)</f>
        <v>125</v>
      </c>
      <c r="I3302">
        <f>VLOOKUP(D3302,Товар!A:F,5,0)</f>
        <v>250</v>
      </c>
      <c r="J3302">
        <f>I3302*E3302</f>
        <v>34750</v>
      </c>
      <c r="K3302" t="str">
        <f>VLOOKUP(C3302,Магазин!A:C,2,0)</f>
        <v>Центральный</v>
      </c>
    </row>
    <row r="3303" spans="1:11" hidden="1" x14ac:dyDescent="0.2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 Товар!A:F,3,0)</f>
        <v>Пастила с клюквенным соком</v>
      </c>
      <c r="H3303">
        <f>VLOOKUP(D3303,Товар!A:F,6,0)</f>
        <v>140</v>
      </c>
      <c r="I3303">
        <f>VLOOKUP(D3303,Товар!A:F,5,0)</f>
        <v>300</v>
      </c>
      <c r="J3303">
        <f>I3303*E3303</f>
        <v>42300</v>
      </c>
      <c r="K3303" t="str">
        <f>VLOOKUP(C3303,Магазин!A:C,2,0)</f>
        <v>Центральный</v>
      </c>
    </row>
    <row r="3304" spans="1:11" hidden="1" x14ac:dyDescent="0.2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 Товар!A:F,3,0)</f>
        <v>Сладкая плитка соевая</v>
      </c>
      <c r="H3304">
        <f>VLOOKUP(D3304,Товар!A:F,6,0)</f>
        <v>55</v>
      </c>
      <c r="I3304">
        <f>VLOOKUP(D3304,Товар!A:F,5,0)</f>
        <v>100</v>
      </c>
      <c r="J3304">
        <f>I3304*E3304</f>
        <v>12200</v>
      </c>
      <c r="K3304" t="str">
        <f>VLOOKUP(C3304,Магазин!A:C,2,0)</f>
        <v>Центральный</v>
      </c>
    </row>
    <row r="3305" spans="1:11" hidden="1" x14ac:dyDescent="0.2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 Товар!A:F,3,0)</f>
        <v>Суфле в шоколаде</v>
      </c>
      <c r="H3305">
        <f>VLOOKUP(D3305,Товар!A:F,6,0)</f>
        <v>115</v>
      </c>
      <c r="I3305">
        <f>VLOOKUP(D3305,Товар!A:F,5,0)</f>
        <v>250</v>
      </c>
      <c r="J3305">
        <f>I3305*E3305</f>
        <v>30750</v>
      </c>
      <c r="K3305" t="str">
        <f>VLOOKUP(C3305,Магазин!A:C,2,0)</f>
        <v>Центральный</v>
      </c>
    </row>
    <row r="3306" spans="1:11" hidden="1" x14ac:dyDescent="0.2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 Товар!A:F,3,0)</f>
        <v>Чернослив в шоколаде</v>
      </c>
      <c r="H3306">
        <f>VLOOKUP(D3306,Товар!A:F,6,0)</f>
        <v>300</v>
      </c>
      <c r="I3306">
        <f>VLOOKUP(D3306,Товар!A:F,5,0)</f>
        <v>250</v>
      </c>
      <c r="J3306">
        <f>I3306*E3306</f>
        <v>39500</v>
      </c>
      <c r="K3306" t="str">
        <f>VLOOKUP(C3306,Магазин!A:C,2,0)</f>
        <v>Центральный</v>
      </c>
    </row>
    <row r="3307" spans="1:11" hidden="1" x14ac:dyDescent="0.2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 Товар!A:F,3,0)</f>
        <v>Шоколад молочный</v>
      </c>
      <c r="H3307">
        <f>VLOOKUP(D3307,Товар!A:F,6,0)</f>
        <v>75</v>
      </c>
      <c r="I3307">
        <f>VLOOKUP(D3307,Товар!A:F,5,0)</f>
        <v>100</v>
      </c>
      <c r="J3307">
        <f>I3307*E3307</f>
        <v>14600</v>
      </c>
      <c r="K3307" t="str">
        <f>VLOOKUP(C3307,Магазин!A:C,2,0)</f>
        <v>Центральный</v>
      </c>
    </row>
    <row r="3308" spans="1:11" hidden="1" x14ac:dyDescent="0.2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 Товар!A:F,3,0)</f>
        <v>Шоколад с изюмом</v>
      </c>
      <c r="H3308">
        <f>VLOOKUP(D3308,Товар!A:F,6,0)</f>
        <v>80</v>
      </c>
      <c r="I3308">
        <f>VLOOKUP(D3308,Товар!A:F,5,0)</f>
        <v>80</v>
      </c>
      <c r="J3308">
        <f>I3308*E3308</f>
        <v>11760</v>
      </c>
      <c r="K3308" t="str">
        <f>VLOOKUP(C3308,Магазин!A:C,2,0)</f>
        <v>Центральный</v>
      </c>
    </row>
    <row r="3309" spans="1:11" hidden="1" x14ac:dyDescent="0.2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 Товар!A:F,3,0)</f>
        <v>Шоколад с орехом</v>
      </c>
      <c r="H3309">
        <f>VLOOKUP(D3309,Товар!A:F,6,0)</f>
        <v>90</v>
      </c>
      <c r="I3309">
        <f>VLOOKUP(D3309,Товар!A:F,5,0)</f>
        <v>100</v>
      </c>
      <c r="J3309">
        <f>I3309*E3309</f>
        <v>16900</v>
      </c>
      <c r="K3309" t="str">
        <f>VLOOKUP(C3309,Магазин!A:C,2,0)</f>
        <v>Центральный</v>
      </c>
    </row>
    <row r="3310" spans="1:11" hidden="1" x14ac:dyDescent="0.2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 Товар!A:F,3,0)</f>
        <v>Шоколад темный</v>
      </c>
      <c r="H3310">
        <f>VLOOKUP(D3310,Товар!A:F,6,0)</f>
        <v>80</v>
      </c>
      <c r="I3310">
        <f>VLOOKUP(D3310,Товар!A:F,5,0)</f>
        <v>100</v>
      </c>
      <c r="J3310">
        <f>I3310*E3310</f>
        <v>19900</v>
      </c>
      <c r="K3310" t="str">
        <f>VLOOKUP(C3310,Магазин!A:C,2,0)</f>
        <v>Центральный</v>
      </c>
    </row>
    <row r="3311" spans="1:11" hidden="1" x14ac:dyDescent="0.2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 Товар!A:F,3,0)</f>
        <v>Шоколадные конфеты "Белочка"</v>
      </c>
      <c r="H3311">
        <f>VLOOKUP(D3311,Товар!A:F,6,0)</f>
        <v>130</v>
      </c>
      <c r="I3311">
        <f>VLOOKUP(D3311,Товар!A:F,5,0)</f>
        <v>200</v>
      </c>
      <c r="J3311">
        <f>I3311*E3311</f>
        <v>29400</v>
      </c>
      <c r="K3311" t="str">
        <f>VLOOKUP(C3311,Магазин!A:C,2,0)</f>
        <v>Центральный</v>
      </c>
    </row>
    <row r="3312" spans="1:11" hidden="1" x14ac:dyDescent="0.2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 Товар!A:F,3,0)</f>
        <v>Шоколадные конфеты "Грильяж"</v>
      </c>
      <c r="H3312">
        <f>VLOOKUP(D3312,Товар!A:F,6,0)</f>
        <v>200</v>
      </c>
      <c r="I3312">
        <f>VLOOKUP(D3312,Товар!A:F,5,0)</f>
        <v>300</v>
      </c>
      <c r="J3312">
        <f>I3312*E3312</f>
        <v>41400</v>
      </c>
      <c r="K3312" t="str">
        <f>VLOOKUP(C3312,Магазин!A:C,2,0)</f>
        <v>Центральный</v>
      </c>
    </row>
    <row r="3313" spans="1:11" hidden="1" x14ac:dyDescent="0.2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 Товар!A:F,3,0)</f>
        <v>Шоколадные конфеты ассорти</v>
      </c>
      <c r="H3313">
        <f>VLOOKUP(D3313,Товар!A:F,6,0)</f>
        <v>375</v>
      </c>
      <c r="I3313">
        <f>VLOOKUP(D3313,Товар!A:F,5,0)</f>
        <v>400</v>
      </c>
      <c r="J3313">
        <f>I3313*E3313</f>
        <v>51600</v>
      </c>
      <c r="K3313" t="str">
        <f>VLOOKUP(C3313,Магазин!A:C,2,0)</f>
        <v>Центральный</v>
      </c>
    </row>
    <row r="3314" spans="1:11" hidden="1" x14ac:dyDescent="0.2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 Товар!A:F,3,0)</f>
        <v>Батончик соевый</v>
      </c>
      <c r="H3314">
        <f>VLOOKUP(D3314,Товар!A:F,6,0)</f>
        <v>110</v>
      </c>
      <c r="I3314">
        <f>VLOOKUP(D3314,Товар!A:F,5,0)</f>
        <v>250</v>
      </c>
      <c r="J3314">
        <f>I3314*E3314</f>
        <v>47750</v>
      </c>
      <c r="K3314" t="str">
        <f>VLOOKUP(C3314,Магазин!A:C,2,0)</f>
        <v>Центральный</v>
      </c>
    </row>
    <row r="3315" spans="1:11" hidden="1" x14ac:dyDescent="0.2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 Товар!A:F,3,0)</f>
        <v>Заяц шоколадный большой</v>
      </c>
      <c r="H3315">
        <f>VLOOKUP(D3315,Товар!A:F,6,0)</f>
        <v>250</v>
      </c>
      <c r="I3315">
        <f>VLOOKUP(D3315,Товар!A:F,5,0)</f>
        <v>1</v>
      </c>
      <c r="J3315">
        <f>I3315*E3315</f>
        <v>155</v>
      </c>
      <c r="K3315" t="str">
        <f>VLOOKUP(C3315,Магазин!A:C,2,0)</f>
        <v>Центральный</v>
      </c>
    </row>
    <row r="3316" spans="1:11" hidden="1" x14ac:dyDescent="0.2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 Товар!A:F,3,0)</f>
        <v>Заяц шоколадный малый</v>
      </c>
      <c r="H3316">
        <f>VLOOKUP(D3316,Товар!A:F,6,0)</f>
        <v>300</v>
      </c>
      <c r="I3316">
        <f>VLOOKUP(D3316,Товар!A:F,5,0)</f>
        <v>6</v>
      </c>
      <c r="J3316">
        <f>I3316*E3316</f>
        <v>858</v>
      </c>
      <c r="K3316" t="str">
        <f>VLOOKUP(C3316,Магазин!A:C,2,0)</f>
        <v>Центральный</v>
      </c>
    </row>
    <row r="3317" spans="1:11" hidden="1" x14ac:dyDescent="0.2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 Товар!A:F,3,0)</f>
        <v>Зефир в шоколаде</v>
      </c>
      <c r="H3317">
        <f>VLOOKUP(D3317,Товар!A:F,6,0)</f>
        <v>220</v>
      </c>
      <c r="I3317">
        <f>VLOOKUP(D3317,Товар!A:F,5,0)</f>
        <v>250</v>
      </c>
      <c r="J3317">
        <f>I3317*E3317</f>
        <v>44500</v>
      </c>
      <c r="K3317" t="str">
        <f>VLOOKUP(C3317,Магазин!A:C,2,0)</f>
        <v>Центральный</v>
      </c>
    </row>
    <row r="3318" spans="1:11" hidden="1" x14ac:dyDescent="0.2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 Товар!A:F,3,0)</f>
        <v>Зефир ванильный</v>
      </c>
      <c r="H3318">
        <f>VLOOKUP(D3318,Товар!A:F,6,0)</f>
        <v>200</v>
      </c>
      <c r="I3318">
        <f>VLOOKUP(D3318,Товар!A:F,5,0)</f>
        <v>800</v>
      </c>
      <c r="J3318">
        <f>I3318*E3318</f>
        <v>116800</v>
      </c>
      <c r="K3318" t="str">
        <f>VLOOKUP(C3318,Магазин!A:C,2,0)</f>
        <v>Центральный</v>
      </c>
    </row>
    <row r="3319" spans="1:11" hidden="1" x14ac:dyDescent="0.2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 Товар!A:F,3,0)</f>
        <v>Зефир воздушный</v>
      </c>
      <c r="H3319">
        <f>VLOOKUP(D3319,Товар!A:F,6,0)</f>
        <v>150</v>
      </c>
      <c r="I3319">
        <f>VLOOKUP(D3319,Товар!A:F,5,0)</f>
        <v>500</v>
      </c>
      <c r="J3319">
        <f>I3319*E3319</f>
        <v>64000</v>
      </c>
      <c r="K3319" t="str">
        <f>VLOOKUP(C3319,Магазин!A:C,2,0)</f>
        <v>Центральный</v>
      </c>
    </row>
    <row r="3320" spans="1:11" hidden="1" x14ac:dyDescent="0.2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 Товар!A:F,3,0)</f>
        <v>Зефир лимонный</v>
      </c>
      <c r="H3320">
        <f>VLOOKUP(D3320,Товар!A:F,6,0)</f>
        <v>250</v>
      </c>
      <c r="I3320">
        <f>VLOOKUP(D3320,Товар!A:F,5,0)</f>
        <v>1000</v>
      </c>
      <c r="J3320">
        <f>I3320*E3320</f>
        <v>191000</v>
      </c>
      <c r="K3320" t="str">
        <f>VLOOKUP(C3320,Магазин!A:C,2,0)</f>
        <v>Центральный</v>
      </c>
    </row>
    <row r="3321" spans="1:11" hidden="1" x14ac:dyDescent="0.2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 Товар!A:F,3,0)</f>
        <v>Карамель "Барбарис"</v>
      </c>
      <c r="H3321">
        <f>VLOOKUP(D3321,Товар!A:F,6,0)</f>
        <v>50</v>
      </c>
      <c r="I3321">
        <f>VLOOKUP(D3321,Товар!A:F,5,0)</f>
        <v>250</v>
      </c>
      <c r="J3321">
        <f>I3321*E3321</f>
        <v>41250</v>
      </c>
      <c r="K3321" t="str">
        <f>VLOOKUP(C3321,Магазин!A:C,2,0)</f>
        <v>Центральный</v>
      </c>
    </row>
    <row r="3322" spans="1:11" hidden="1" x14ac:dyDescent="0.2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 Товар!A:F,3,0)</f>
        <v>Карамель "Взлетная"</v>
      </c>
      <c r="H3322">
        <f>VLOOKUP(D3322,Товар!A:F,6,0)</f>
        <v>90</v>
      </c>
      <c r="I3322">
        <f>VLOOKUP(D3322,Товар!A:F,5,0)</f>
        <v>500</v>
      </c>
      <c r="J3322">
        <f>I3322*E3322</f>
        <v>83500</v>
      </c>
      <c r="K3322" t="str">
        <f>VLOOKUP(C3322,Магазин!A:C,2,0)</f>
        <v>Центральный</v>
      </c>
    </row>
    <row r="3323" spans="1:11" hidden="1" x14ac:dyDescent="0.2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 Товар!A:F,3,0)</f>
        <v>Карамель "Раковая шейка"</v>
      </c>
      <c r="H3323">
        <f>VLOOKUP(D3323,Товар!A:F,6,0)</f>
        <v>600</v>
      </c>
      <c r="I3323">
        <f>VLOOKUP(D3323,Товар!A:F,5,0)</f>
        <v>1000</v>
      </c>
      <c r="J3323">
        <f>I3323*E3323</f>
        <v>132000</v>
      </c>
      <c r="K3323" t="str">
        <f>VLOOKUP(C3323,Магазин!A:C,2,0)</f>
        <v>Центральный</v>
      </c>
    </row>
    <row r="3324" spans="1:11" hidden="1" x14ac:dyDescent="0.2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 Товар!A:F,3,0)</f>
        <v>Карамель клубничная</v>
      </c>
      <c r="H3324">
        <f>VLOOKUP(D3324,Товар!A:F,6,0)</f>
        <v>100</v>
      </c>
      <c r="I3324">
        <f>VLOOKUP(D3324,Товар!A:F,5,0)</f>
        <v>500</v>
      </c>
      <c r="J3324">
        <f>I3324*E3324</f>
        <v>52500</v>
      </c>
      <c r="K3324" t="str">
        <f>VLOOKUP(C3324,Магазин!A:C,2,0)</f>
        <v>Центральный</v>
      </c>
    </row>
    <row r="3325" spans="1:11" hidden="1" x14ac:dyDescent="0.2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 Товар!A:F,3,0)</f>
        <v>Карамель лимонная</v>
      </c>
      <c r="H3325">
        <f>VLOOKUP(D3325,Товар!A:F,6,0)</f>
        <v>55</v>
      </c>
      <c r="I3325">
        <f>VLOOKUP(D3325,Товар!A:F,5,0)</f>
        <v>250</v>
      </c>
      <c r="J3325">
        <f>I3325*E3325</f>
        <v>28500</v>
      </c>
      <c r="K3325" t="str">
        <f>VLOOKUP(C3325,Магазин!A:C,2,0)</f>
        <v>Центральный</v>
      </c>
    </row>
    <row r="3326" spans="1:11" hidden="1" x14ac:dyDescent="0.2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 Товар!A:F,3,0)</f>
        <v>Карамель мятная</v>
      </c>
      <c r="H3326">
        <f>VLOOKUP(D3326,Товар!A:F,6,0)</f>
        <v>85</v>
      </c>
      <c r="I3326">
        <f>VLOOKUP(D3326,Товар!A:F,5,0)</f>
        <v>500</v>
      </c>
      <c r="J3326">
        <f>I3326*E3326</f>
        <v>96000</v>
      </c>
      <c r="K3326" t="str">
        <f>VLOOKUP(C3326,Магазин!A:C,2,0)</f>
        <v>Центральный</v>
      </c>
    </row>
    <row r="3327" spans="1:11" hidden="1" x14ac:dyDescent="0.2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 Товар!A:F,3,0)</f>
        <v>Клюква в сахаре</v>
      </c>
      <c r="H3327">
        <f>VLOOKUP(D3327,Товар!A:F,6,0)</f>
        <v>220</v>
      </c>
      <c r="I3327">
        <f>VLOOKUP(D3327,Товар!A:F,5,0)</f>
        <v>300</v>
      </c>
      <c r="J3327">
        <f>I3327*E3327</f>
        <v>43500</v>
      </c>
      <c r="K3327" t="str">
        <f>VLOOKUP(C3327,Магазин!A:C,2,0)</f>
        <v>Центральный</v>
      </c>
    </row>
    <row r="3328" spans="1:11" hidden="1" x14ac:dyDescent="0.2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 Товар!A:F,3,0)</f>
        <v>Курага в шоколаде</v>
      </c>
      <c r="H3328">
        <f>VLOOKUP(D3328,Товар!A:F,6,0)</f>
        <v>300</v>
      </c>
      <c r="I3328">
        <f>VLOOKUP(D3328,Товар!A:F,5,0)</f>
        <v>250</v>
      </c>
      <c r="J3328">
        <f>I3328*E3328</f>
        <v>40750</v>
      </c>
      <c r="K3328" t="str">
        <f>VLOOKUP(C3328,Магазин!A:C,2,0)</f>
        <v>Центральный</v>
      </c>
    </row>
    <row r="3329" spans="1:11" hidden="1" x14ac:dyDescent="0.2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 Товар!A:F,3,0)</f>
        <v>Леденец "Петушок"</v>
      </c>
      <c r="H3329">
        <f>VLOOKUP(D3329,Товар!A:F,6,0)</f>
        <v>20</v>
      </c>
      <c r="I3329">
        <f>VLOOKUP(D3329,Товар!A:F,5,0)</f>
        <v>1</v>
      </c>
      <c r="J3329">
        <f>I3329*E3329</f>
        <v>128</v>
      </c>
      <c r="K3329" t="str">
        <f>VLOOKUP(C3329,Магазин!A:C,2,0)</f>
        <v>Центральный</v>
      </c>
    </row>
    <row r="3330" spans="1:11" hidden="1" x14ac:dyDescent="0.2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 Товар!A:F,3,0)</f>
        <v>Леденцы фруктовые драже</v>
      </c>
      <c r="H3330">
        <f>VLOOKUP(D3330,Товар!A:F,6,0)</f>
        <v>120</v>
      </c>
      <c r="I3330">
        <f>VLOOKUP(D3330,Товар!A:F,5,0)</f>
        <v>150</v>
      </c>
      <c r="J3330">
        <f>I3330*E3330</f>
        <v>21750</v>
      </c>
      <c r="K3330" t="str">
        <f>VLOOKUP(C3330,Магазин!A:C,2,0)</f>
        <v>Центральный</v>
      </c>
    </row>
    <row r="3331" spans="1:11" hidden="1" x14ac:dyDescent="0.2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 Товар!A:F,3,0)</f>
        <v>Мармелад в шоколаде</v>
      </c>
      <c r="H3331">
        <f>VLOOKUP(D3331,Товар!A:F,6,0)</f>
        <v>120</v>
      </c>
      <c r="I3331">
        <f>VLOOKUP(D3331,Товар!A:F,5,0)</f>
        <v>150</v>
      </c>
      <c r="J3331">
        <f>I3331*E3331</f>
        <v>20700</v>
      </c>
      <c r="K3331" t="str">
        <f>VLOOKUP(C3331,Магазин!A:C,2,0)</f>
        <v>Центральный</v>
      </c>
    </row>
    <row r="3332" spans="1:11" hidden="1" x14ac:dyDescent="0.2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 Товар!A:F,3,0)</f>
        <v>Мармелад желейный фигурки</v>
      </c>
      <c r="H3332">
        <f>VLOOKUP(D3332,Товар!A:F,6,0)</f>
        <v>170</v>
      </c>
      <c r="I3332">
        <f>VLOOKUP(D3332,Товар!A:F,5,0)</f>
        <v>700</v>
      </c>
      <c r="J3332">
        <f>I3332*E3332</f>
        <v>114800</v>
      </c>
      <c r="K3332" t="str">
        <f>VLOOKUP(C3332,Магазин!A:C,2,0)</f>
        <v>Центральный</v>
      </c>
    </row>
    <row r="3333" spans="1:11" hidden="1" x14ac:dyDescent="0.2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 Товар!A:F,3,0)</f>
        <v>Мармелад лимонный</v>
      </c>
      <c r="H3333">
        <f>VLOOKUP(D3333,Товар!A:F,6,0)</f>
        <v>120</v>
      </c>
      <c r="I3333">
        <f>VLOOKUP(D3333,Товар!A:F,5,0)</f>
        <v>500</v>
      </c>
      <c r="J3333">
        <f>I3333*E3333</f>
        <v>88000</v>
      </c>
      <c r="K3333" t="str">
        <f>VLOOKUP(C3333,Магазин!A:C,2,0)</f>
        <v>Центральный</v>
      </c>
    </row>
    <row r="3334" spans="1:11" hidden="1" x14ac:dyDescent="0.2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 Товар!A:F,3,0)</f>
        <v>Мармелад сливовый</v>
      </c>
      <c r="H3334">
        <f>VLOOKUP(D3334,Товар!A:F,6,0)</f>
        <v>110</v>
      </c>
      <c r="I3334">
        <f>VLOOKUP(D3334,Товар!A:F,5,0)</f>
        <v>500</v>
      </c>
      <c r="J3334">
        <f>I3334*E3334</f>
        <v>64000</v>
      </c>
      <c r="K3334" t="str">
        <f>VLOOKUP(C3334,Магазин!A:C,2,0)</f>
        <v>Центральный</v>
      </c>
    </row>
    <row r="3335" spans="1:11" hidden="1" x14ac:dyDescent="0.2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 Товар!A:F,3,0)</f>
        <v>Мармелад фруктовый</v>
      </c>
      <c r="H3335">
        <f>VLOOKUP(D3335,Товар!A:F,6,0)</f>
        <v>120</v>
      </c>
      <c r="I3335">
        <f>VLOOKUP(D3335,Товар!A:F,5,0)</f>
        <v>600</v>
      </c>
      <c r="J3335">
        <f>I3335*E3335</f>
        <v>87600</v>
      </c>
      <c r="K3335" t="str">
        <f>VLOOKUP(C3335,Магазин!A:C,2,0)</f>
        <v>Центральный</v>
      </c>
    </row>
    <row r="3336" spans="1:11" hidden="1" x14ac:dyDescent="0.2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 Товар!A:F,3,0)</f>
        <v>Мармелад яблочный</v>
      </c>
      <c r="H3336">
        <f>VLOOKUP(D3336,Товар!A:F,6,0)</f>
        <v>180</v>
      </c>
      <c r="I3336">
        <f>VLOOKUP(D3336,Товар!A:F,5,0)</f>
        <v>1000</v>
      </c>
      <c r="J3336">
        <f>I3336*E3336</f>
        <v>173000</v>
      </c>
      <c r="K3336" t="str">
        <f>VLOOKUP(C3336,Магазин!A:C,2,0)</f>
        <v>Центральный</v>
      </c>
    </row>
    <row r="3337" spans="1:11" hidden="1" x14ac:dyDescent="0.2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 Товар!A:F,3,0)</f>
        <v>Набор конфет "Новогодний"</v>
      </c>
      <c r="H3337">
        <f>VLOOKUP(D3337,Товар!A:F,6,0)</f>
        <v>350</v>
      </c>
      <c r="I3337">
        <f>VLOOKUP(D3337,Товар!A:F,5,0)</f>
        <v>200</v>
      </c>
      <c r="J3337">
        <f>I3337*E3337</f>
        <v>36000</v>
      </c>
      <c r="K3337" t="str">
        <f>VLOOKUP(C3337,Магазин!A:C,2,0)</f>
        <v>Центральный</v>
      </c>
    </row>
    <row r="3338" spans="1:11" hidden="1" x14ac:dyDescent="0.2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 Товар!A:F,3,0)</f>
        <v>Пастила ванильная</v>
      </c>
      <c r="H3338">
        <f>VLOOKUP(D3338,Товар!A:F,6,0)</f>
        <v>125</v>
      </c>
      <c r="I3338">
        <f>VLOOKUP(D3338,Товар!A:F,5,0)</f>
        <v>250</v>
      </c>
      <c r="J3338">
        <f>I3338*E3338</f>
        <v>35500</v>
      </c>
      <c r="K3338" t="str">
        <f>VLOOKUP(C3338,Магазин!A:C,2,0)</f>
        <v>Центральный</v>
      </c>
    </row>
    <row r="3339" spans="1:11" hidden="1" x14ac:dyDescent="0.2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 Товар!A:F,3,0)</f>
        <v>Пастила с клюквенным соком</v>
      </c>
      <c r="H3339">
        <f>VLOOKUP(D3339,Товар!A:F,6,0)</f>
        <v>140</v>
      </c>
      <c r="I3339">
        <f>VLOOKUP(D3339,Товар!A:F,5,0)</f>
        <v>300</v>
      </c>
      <c r="J3339">
        <f>I3339*E3339</f>
        <v>46800</v>
      </c>
      <c r="K3339" t="str">
        <f>VLOOKUP(C3339,Магазин!A:C,2,0)</f>
        <v>Центральный</v>
      </c>
    </row>
    <row r="3340" spans="1:11" hidden="1" x14ac:dyDescent="0.2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 Товар!A:F,3,0)</f>
        <v>Сладкая плитка соевая</v>
      </c>
      <c r="H3340">
        <f>VLOOKUP(D3340,Товар!A:F,6,0)</f>
        <v>55</v>
      </c>
      <c r="I3340">
        <f>VLOOKUP(D3340,Товар!A:F,5,0)</f>
        <v>100</v>
      </c>
      <c r="J3340">
        <f>I3340*E3340</f>
        <v>14400</v>
      </c>
      <c r="K3340" t="str">
        <f>VLOOKUP(C3340,Магазин!A:C,2,0)</f>
        <v>Центральный</v>
      </c>
    </row>
    <row r="3341" spans="1:11" hidden="1" x14ac:dyDescent="0.2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 Товар!A:F,3,0)</f>
        <v>Суфле в шоколаде</v>
      </c>
      <c r="H3341">
        <f>VLOOKUP(D3341,Товар!A:F,6,0)</f>
        <v>115</v>
      </c>
      <c r="I3341">
        <f>VLOOKUP(D3341,Товар!A:F,5,0)</f>
        <v>250</v>
      </c>
      <c r="J3341">
        <f>I3341*E3341</f>
        <v>44500</v>
      </c>
      <c r="K3341" t="str">
        <f>VLOOKUP(C3341,Магазин!A:C,2,0)</f>
        <v>Центральный</v>
      </c>
    </row>
    <row r="3342" spans="1:11" hidden="1" x14ac:dyDescent="0.2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 Товар!A:F,3,0)</f>
        <v>Чернослив в шоколаде</v>
      </c>
      <c r="H3342">
        <f>VLOOKUP(D3342,Товар!A:F,6,0)</f>
        <v>300</v>
      </c>
      <c r="I3342">
        <f>VLOOKUP(D3342,Товар!A:F,5,0)</f>
        <v>250</v>
      </c>
      <c r="J3342">
        <f>I3342*E3342</f>
        <v>42250</v>
      </c>
      <c r="K3342" t="str">
        <f>VLOOKUP(C3342,Магазин!A:C,2,0)</f>
        <v>Центральный</v>
      </c>
    </row>
    <row r="3343" spans="1:11" hidden="1" x14ac:dyDescent="0.2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 Товар!A:F,3,0)</f>
        <v>Шоколад молочный</v>
      </c>
      <c r="H3343">
        <f>VLOOKUP(D3343,Товар!A:F,6,0)</f>
        <v>75</v>
      </c>
      <c r="I3343">
        <f>VLOOKUP(D3343,Товар!A:F,5,0)</f>
        <v>100</v>
      </c>
      <c r="J3343">
        <f>I3343*E3343</f>
        <v>19600</v>
      </c>
      <c r="K3343" t="str">
        <f>VLOOKUP(C3343,Магазин!A:C,2,0)</f>
        <v>Центральный</v>
      </c>
    </row>
    <row r="3344" spans="1:11" hidden="1" x14ac:dyDescent="0.2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 Товар!A:F,3,0)</f>
        <v>Шоколад с изюмом</v>
      </c>
      <c r="H3344">
        <f>VLOOKUP(D3344,Товар!A:F,6,0)</f>
        <v>80</v>
      </c>
      <c r="I3344">
        <f>VLOOKUP(D3344,Товар!A:F,5,0)</f>
        <v>80</v>
      </c>
      <c r="J3344">
        <f>I3344*E3344</f>
        <v>9840</v>
      </c>
      <c r="K3344" t="str">
        <f>VLOOKUP(C3344,Магазин!A:C,2,0)</f>
        <v>Центральный</v>
      </c>
    </row>
    <row r="3345" spans="1:11" hidden="1" x14ac:dyDescent="0.2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 Товар!A:F,3,0)</f>
        <v>Шоколад с орехом</v>
      </c>
      <c r="H3345">
        <f>VLOOKUP(D3345,Товар!A:F,6,0)</f>
        <v>90</v>
      </c>
      <c r="I3345">
        <f>VLOOKUP(D3345,Товар!A:F,5,0)</f>
        <v>100</v>
      </c>
      <c r="J3345">
        <f>I3345*E3345</f>
        <v>11100</v>
      </c>
      <c r="K3345" t="str">
        <f>VLOOKUP(C3345,Магазин!A:C,2,0)</f>
        <v>Центральный</v>
      </c>
    </row>
    <row r="3346" spans="1:11" hidden="1" x14ac:dyDescent="0.2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 Товар!A:F,3,0)</f>
        <v>Шоколад темный</v>
      </c>
      <c r="H3346">
        <f>VLOOKUP(D3346,Товар!A:F,6,0)</f>
        <v>80</v>
      </c>
      <c r="I3346">
        <f>VLOOKUP(D3346,Товар!A:F,5,0)</f>
        <v>100</v>
      </c>
      <c r="J3346">
        <f>I3346*E3346</f>
        <v>15800</v>
      </c>
      <c r="K3346" t="str">
        <f>VLOOKUP(C3346,Магазин!A:C,2,0)</f>
        <v>Центральный</v>
      </c>
    </row>
    <row r="3347" spans="1:11" hidden="1" x14ac:dyDescent="0.2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 Товар!A:F,3,0)</f>
        <v>Шоколадные конфеты "Белочка"</v>
      </c>
      <c r="H3347">
        <f>VLOOKUP(D3347,Товар!A:F,6,0)</f>
        <v>130</v>
      </c>
      <c r="I3347">
        <f>VLOOKUP(D3347,Товар!A:F,5,0)</f>
        <v>200</v>
      </c>
      <c r="J3347">
        <f>I3347*E3347</f>
        <v>35000</v>
      </c>
      <c r="K3347" t="str">
        <f>VLOOKUP(C3347,Магазин!A:C,2,0)</f>
        <v>Центральный</v>
      </c>
    </row>
    <row r="3348" spans="1:11" hidden="1" x14ac:dyDescent="0.2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 Товар!A:F,3,0)</f>
        <v>Шоколадные конфеты "Грильяж"</v>
      </c>
      <c r="H3348">
        <f>VLOOKUP(D3348,Товар!A:F,6,0)</f>
        <v>200</v>
      </c>
      <c r="I3348">
        <f>VLOOKUP(D3348,Товар!A:F,5,0)</f>
        <v>300</v>
      </c>
      <c r="J3348">
        <f>I3348*E3348</f>
        <v>34200</v>
      </c>
      <c r="K3348" t="str">
        <f>VLOOKUP(C3348,Магазин!A:C,2,0)</f>
        <v>Центральный</v>
      </c>
    </row>
    <row r="3349" spans="1:11" hidden="1" x14ac:dyDescent="0.2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 Товар!A:F,3,0)</f>
        <v>Шоколадные конфеты ассорти</v>
      </c>
      <c r="H3349">
        <f>VLOOKUP(D3349,Товар!A:F,6,0)</f>
        <v>375</v>
      </c>
      <c r="I3349">
        <f>VLOOKUP(D3349,Товар!A:F,5,0)</f>
        <v>400</v>
      </c>
      <c r="J3349">
        <f>I3349*E3349</f>
        <v>55600</v>
      </c>
      <c r="K3349" t="str">
        <f>VLOOKUP(C3349,Магазин!A:C,2,0)</f>
        <v>Центральный</v>
      </c>
    </row>
    <row r="3350" spans="1:11" hidden="1" x14ac:dyDescent="0.2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 Товар!A:F,3,0)</f>
        <v>Батончик соевый</v>
      </c>
      <c r="H3350">
        <f>VLOOKUP(D3350,Товар!A:F,6,0)</f>
        <v>110</v>
      </c>
      <c r="I3350">
        <f>VLOOKUP(D3350,Товар!A:F,5,0)</f>
        <v>250</v>
      </c>
      <c r="J3350">
        <f>I3350*E3350</f>
        <v>35250</v>
      </c>
      <c r="K3350" t="str">
        <f>VLOOKUP(C3350,Магазин!A:C,2,0)</f>
        <v>Центральный</v>
      </c>
    </row>
    <row r="3351" spans="1:11" hidden="1" x14ac:dyDescent="0.2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 Товар!A:F,3,0)</f>
        <v>Заяц шоколадный большой</v>
      </c>
      <c r="H3351">
        <f>VLOOKUP(D3351,Товар!A:F,6,0)</f>
        <v>250</v>
      </c>
      <c r="I3351">
        <f>VLOOKUP(D3351,Товар!A:F,5,0)</f>
        <v>1</v>
      </c>
      <c r="J3351">
        <f>I3351*E3351</f>
        <v>122</v>
      </c>
      <c r="K3351" t="str">
        <f>VLOOKUP(C3351,Магазин!A:C,2,0)</f>
        <v>Центральный</v>
      </c>
    </row>
    <row r="3352" spans="1:11" hidden="1" x14ac:dyDescent="0.2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 Товар!A:F,3,0)</f>
        <v>Заяц шоколадный малый</v>
      </c>
      <c r="H3352">
        <f>VLOOKUP(D3352,Товар!A:F,6,0)</f>
        <v>300</v>
      </c>
      <c r="I3352">
        <f>VLOOKUP(D3352,Товар!A:F,5,0)</f>
        <v>6</v>
      </c>
      <c r="J3352">
        <f>I3352*E3352</f>
        <v>738</v>
      </c>
      <c r="K3352" t="str">
        <f>VLOOKUP(C3352,Магазин!A:C,2,0)</f>
        <v>Центральный</v>
      </c>
    </row>
    <row r="3353" spans="1:11" hidden="1" x14ac:dyDescent="0.2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 Товар!A:F,3,0)</f>
        <v>Зефир в шоколаде</v>
      </c>
      <c r="H3353">
        <f>VLOOKUP(D3353,Товар!A:F,6,0)</f>
        <v>220</v>
      </c>
      <c r="I3353">
        <f>VLOOKUP(D3353,Товар!A:F,5,0)</f>
        <v>250</v>
      </c>
      <c r="J3353">
        <f>I3353*E3353</f>
        <v>39500</v>
      </c>
      <c r="K3353" t="str">
        <f>VLOOKUP(C3353,Магазин!A:C,2,0)</f>
        <v>Центральный</v>
      </c>
    </row>
    <row r="3354" spans="1:11" hidden="1" x14ac:dyDescent="0.2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 Товар!A:F,3,0)</f>
        <v>Зефир ванильный</v>
      </c>
      <c r="H3354">
        <f>VLOOKUP(D3354,Товар!A:F,6,0)</f>
        <v>200</v>
      </c>
      <c r="I3354">
        <f>VLOOKUP(D3354,Товар!A:F,5,0)</f>
        <v>800</v>
      </c>
      <c r="J3354">
        <f>I3354*E3354</f>
        <v>116800</v>
      </c>
      <c r="K3354" t="str">
        <f>VLOOKUP(C3354,Магазин!A:C,2,0)</f>
        <v>Центральный</v>
      </c>
    </row>
    <row r="3355" spans="1:11" hidden="1" x14ac:dyDescent="0.2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 Товар!A:F,3,0)</f>
        <v>Зефир воздушный</v>
      </c>
      <c r="H3355">
        <f>VLOOKUP(D3355,Товар!A:F,6,0)</f>
        <v>150</v>
      </c>
      <c r="I3355">
        <f>VLOOKUP(D3355,Товар!A:F,5,0)</f>
        <v>500</v>
      </c>
      <c r="J3355">
        <f>I3355*E3355</f>
        <v>73500</v>
      </c>
      <c r="K3355" t="str">
        <f>VLOOKUP(C3355,Магазин!A:C,2,0)</f>
        <v>Центральный</v>
      </c>
    </row>
    <row r="3356" spans="1:11" hidden="1" x14ac:dyDescent="0.2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 Товар!A:F,3,0)</f>
        <v>Зефир лимонный</v>
      </c>
      <c r="H3356">
        <f>VLOOKUP(D3356,Товар!A:F,6,0)</f>
        <v>250</v>
      </c>
      <c r="I3356">
        <f>VLOOKUP(D3356,Товар!A:F,5,0)</f>
        <v>1000</v>
      </c>
      <c r="J3356">
        <f>I3356*E3356</f>
        <v>169000</v>
      </c>
      <c r="K3356" t="str">
        <f>VLOOKUP(C3356,Магазин!A:C,2,0)</f>
        <v>Центральный</v>
      </c>
    </row>
    <row r="3357" spans="1:11" hidden="1" x14ac:dyDescent="0.2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 Товар!A:F,3,0)</f>
        <v>Карамель "Барбарис"</v>
      </c>
      <c r="H3357">
        <f>VLOOKUP(D3357,Товар!A:F,6,0)</f>
        <v>50</v>
      </c>
      <c r="I3357">
        <f>VLOOKUP(D3357,Товар!A:F,5,0)</f>
        <v>250</v>
      </c>
      <c r="J3357">
        <f>I3357*E3357</f>
        <v>49750</v>
      </c>
      <c r="K3357" t="str">
        <f>VLOOKUP(C3357,Магазин!A:C,2,0)</f>
        <v>Центральный</v>
      </c>
    </row>
    <row r="3358" spans="1:11" hidden="1" x14ac:dyDescent="0.2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 Товар!A:F,3,0)</f>
        <v>Карамель "Взлетная"</v>
      </c>
      <c r="H3358">
        <f>VLOOKUP(D3358,Товар!A:F,6,0)</f>
        <v>90</v>
      </c>
      <c r="I3358">
        <f>VLOOKUP(D3358,Товар!A:F,5,0)</f>
        <v>500</v>
      </c>
      <c r="J3358">
        <f>I3358*E3358</f>
        <v>73500</v>
      </c>
      <c r="K3358" t="str">
        <f>VLOOKUP(C3358,Магазин!A:C,2,0)</f>
        <v>Центральный</v>
      </c>
    </row>
    <row r="3359" spans="1:11" hidden="1" x14ac:dyDescent="0.2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 Товар!A:F,3,0)</f>
        <v>Карамель "Раковая шейка"</v>
      </c>
      <c r="H3359">
        <f>VLOOKUP(D3359,Товар!A:F,6,0)</f>
        <v>600</v>
      </c>
      <c r="I3359">
        <f>VLOOKUP(D3359,Товар!A:F,5,0)</f>
        <v>1000</v>
      </c>
      <c r="J3359">
        <f>I3359*E3359</f>
        <v>138000</v>
      </c>
      <c r="K3359" t="str">
        <f>VLOOKUP(C3359,Магазин!A:C,2,0)</f>
        <v>Центральный</v>
      </c>
    </row>
    <row r="3360" spans="1:11" hidden="1" x14ac:dyDescent="0.2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 Товар!A:F,3,0)</f>
        <v>Карамель клубничная</v>
      </c>
      <c r="H3360">
        <f>VLOOKUP(D3360,Товар!A:F,6,0)</f>
        <v>100</v>
      </c>
      <c r="I3360">
        <f>VLOOKUP(D3360,Товар!A:F,5,0)</f>
        <v>500</v>
      </c>
      <c r="J3360">
        <f>I3360*E3360</f>
        <v>64500</v>
      </c>
      <c r="K3360" t="str">
        <f>VLOOKUP(C3360,Магазин!A:C,2,0)</f>
        <v>Центральный</v>
      </c>
    </row>
    <row r="3361" spans="1:11" hidden="1" x14ac:dyDescent="0.2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 Товар!A:F,3,0)</f>
        <v>Карамель лимонная</v>
      </c>
      <c r="H3361">
        <f>VLOOKUP(D3361,Товар!A:F,6,0)</f>
        <v>55</v>
      </c>
      <c r="I3361">
        <f>VLOOKUP(D3361,Товар!A:F,5,0)</f>
        <v>250</v>
      </c>
      <c r="J3361">
        <f>I3361*E3361</f>
        <v>47750</v>
      </c>
      <c r="K3361" t="str">
        <f>VLOOKUP(C3361,Магазин!A:C,2,0)</f>
        <v>Центральный</v>
      </c>
    </row>
    <row r="3362" spans="1:11" hidden="1" x14ac:dyDescent="0.2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 Товар!A:F,3,0)</f>
        <v>Карамель мятная</v>
      </c>
      <c r="H3362">
        <f>VLOOKUP(D3362,Товар!A:F,6,0)</f>
        <v>85</v>
      </c>
      <c r="I3362">
        <f>VLOOKUP(D3362,Товар!A:F,5,0)</f>
        <v>500</v>
      </c>
      <c r="J3362">
        <f>I3362*E3362</f>
        <v>77500</v>
      </c>
      <c r="K3362" t="str">
        <f>VLOOKUP(C3362,Магазин!A:C,2,0)</f>
        <v>Центральный</v>
      </c>
    </row>
    <row r="3363" spans="1:11" hidden="1" x14ac:dyDescent="0.2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 Товар!A:F,3,0)</f>
        <v>Клюква в сахаре</v>
      </c>
      <c r="H3363">
        <f>VLOOKUP(D3363,Товар!A:F,6,0)</f>
        <v>220</v>
      </c>
      <c r="I3363">
        <f>VLOOKUP(D3363,Товар!A:F,5,0)</f>
        <v>300</v>
      </c>
      <c r="J3363">
        <f>I3363*E3363</f>
        <v>42900</v>
      </c>
      <c r="K3363" t="str">
        <f>VLOOKUP(C3363,Магазин!A:C,2,0)</f>
        <v>Центральный</v>
      </c>
    </row>
    <row r="3364" spans="1:11" hidden="1" x14ac:dyDescent="0.2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 Товар!A:F,3,0)</f>
        <v>Курага в шоколаде</v>
      </c>
      <c r="H3364">
        <f>VLOOKUP(D3364,Товар!A:F,6,0)</f>
        <v>300</v>
      </c>
      <c r="I3364">
        <f>VLOOKUP(D3364,Товар!A:F,5,0)</f>
        <v>250</v>
      </c>
      <c r="J3364">
        <f>I3364*E3364</f>
        <v>44500</v>
      </c>
      <c r="K3364" t="str">
        <f>VLOOKUP(C3364,Магазин!A:C,2,0)</f>
        <v>Центральный</v>
      </c>
    </row>
    <row r="3365" spans="1:11" hidden="1" x14ac:dyDescent="0.2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 Товар!A:F,3,0)</f>
        <v>Леденец "Петушок"</v>
      </c>
      <c r="H3365">
        <f>VLOOKUP(D3365,Товар!A:F,6,0)</f>
        <v>20</v>
      </c>
      <c r="I3365">
        <f>VLOOKUP(D3365,Товар!A:F,5,0)</f>
        <v>1</v>
      </c>
      <c r="J3365">
        <f>I3365*E3365</f>
        <v>146</v>
      </c>
      <c r="K3365" t="str">
        <f>VLOOKUP(C3365,Магазин!A:C,2,0)</f>
        <v>Центральный</v>
      </c>
    </row>
    <row r="3366" spans="1:11" hidden="1" x14ac:dyDescent="0.2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 Товар!A:F,3,0)</f>
        <v>Леденцы фруктовые драже</v>
      </c>
      <c r="H3366">
        <f>VLOOKUP(D3366,Товар!A:F,6,0)</f>
        <v>120</v>
      </c>
      <c r="I3366">
        <f>VLOOKUP(D3366,Товар!A:F,5,0)</f>
        <v>150</v>
      </c>
      <c r="J3366">
        <f>I3366*E3366</f>
        <v>19200</v>
      </c>
      <c r="K3366" t="str">
        <f>VLOOKUP(C3366,Магазин!A:C,2,0)</f>
        <v>Центральный</v>
      </c>
    </row>
    <row r="3367" spans="1:11" hidden="1" x14ac:dyDescent="0.2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 Товар!A:F,3,0)</f>
        <v>Мармелад в шоколаде</v>
      </c>
      <c r="H3367">
        <f>VLOOKUP(D3367,Товар!A:F,6,0)</f>
        <v>120</v>
      </c>
      <c r="I3367">
        <f>VLOOKUP(D3367,Товар!A:F,5,0)</f>
        <v>150</v>
      </c>
      <c r="J3367">
        <f>I3367*E3367</f>
        <v>28650</v>
      </c>
      <c r="K3367" t="str">
        <f>VLOOKUP(C3367,Магазин!A:C,2,0)</f>
        <v>Центральный</v>
      </c>
    </row>
    <row r="3368" spans="1:11" hidden="1" x14ac:dyDescent="0.2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 Товар!A:F,3,0)</f>
        <v>Мармелад желейный фигурки</v>
      </c>
      <c r="H3368">
        <f>VLOOKUP(D3368,Товар!A:F,6,0)</f>
        <v>170</v>
      </c>
      <c r="I3368">
        <f>VLOOKUP(D3368,Товар!A:F,5,0)</f>
        <v>700</v>
      </c>
      <c r="J3368">
        <f>I3368*E3368</f>
        <v>115500</v>
      </c>
      <c r="K3368" t="str">
        <f>VLOOKUP(C3368,Магазин!A:C,2,0)</f>
        <v>Центральный</v>
      </c>
    </row>
    <row r="3369" spans="1:11" hidden="1" x14ac:dyDescent="0.2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 Товар!A:F,3,0)</f>
        <v>Мармелад лимонный</v>
      </c>
      <c r="H3369">
        <f>VLOOKUP(D3369,Товар!A:F,6,0)</f>
        <v>120</v>
      </c>
      <c r="I3369">
        <f>VLOOKUP(D3369,Товар!A:F,5,0)</f>
        <v>500</v>
      </c>
      <c r="J3369">
        <f>I3369*E3369</f>
        <v>83500</v>
      </c>
      <c r="K3369" t="str">
        <f>VLOOKUP(C3369,Магазин!A:C,2,0)</f>
        <v>Центральный</v>
      </c>
    </row>
    <row r="3370" spans="1:11" hidden="1" x14ac:dyDescent="0.2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 Товар!A:F,3,0)</f>
        <v>Мармелад сливовый</v>
      </c>
      <c r="H3370">
        <f>VLOOKUP(D3370,Товар!A:F,6,0)</f>
        <v>110</v>
      </c>
      <c r="I3370">
        <f>VLOOKUP(D3370,Товар!A:F,5,0)</f>
        <v>500</v>
      </c>
      <c r="J3370">
        <f>I3370*E3370</f>
        <v>66000</v>
      </c>
      <c r="K3370" t="str">
        <f>VLOOKUP(C3370,Магазин!A:C,2,0)</f>
        <v>Центральный</v>
      </c>
    </row>
    <row r="3371" spans="1:11" hidden="1" x14ac:dyDescent="0.2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 Товар!A:F,3,0)</f>
        <v>Мармелад фруктовый</v>
      </c>
      <c r="H3371">
        <f>VLOOKUP(D3371,Товар!A:F,6,0)</f>
        <v>120</v>
      </c>
      <c r="I3371">
        <f>VLOOKUP(D3371,Товар!A:F,5,0)</f>
        <v>600</v>
      </c>
      <c r="J3371">
        <f>I3371*E3371</f>
        <v>63000</v>
      </c>
      <c r="K3371" t="str">
        <f>VLOOKUP(C3371,Магазин!A:C,2,0)</f>
        <v>Центральный</v>
      </c>
    </row>
    <row r="3372" spans="1:11" hidden="1" x14ac:dyDescent="0.2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 Товар!A:F,3,0)</f>
        <v>Мармелад яблочный</v>
      </c>
      <c r="H3372">
        <f>VLOOKUP(D3372,Товар!A:F,6,0)</f>
        <v>180</v>
      </c>
      <c r="I3372">
        <f>VLOOKUP(D3372,Товар!A:F,5,0)</f>
        <v>1000</v>
      </c>
      <c r="J3372">
        <f>I3372*E3372</f>
        <v>114000</v>
      </c>
      <c r="K3372" t="str">
        <f>VLOOKUP(C3372,Магазин!A:C,2,0)</f>
        <v>Центральный</v>
      </c>
    </row>
    <row r="3373" spans="1:11" hidden="1" x14ac:dyDescent="0.2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 Товар!A:F,3,0)</f>
        <v>Набор конфет "Новогодний"</v>
      </c>
      <c r="H3373">
        <f>VLOOKUP(D3373,Товар!A:F,6,0)</f>
        <v>350</v>
      </c>
      <c r="I3373">
        <f>VLOOKUP(D3373,Товар!A:F,5,0)</f>
        <v>200</v>
      </c>
      <c r="J3373">
        <f>I3373*E3373</f>
        <v>38400</v>
      </c>
      <c r="K3373" t="str">
        <f>VLOOKUP(C3373,Магазин!A:C,2,0)</f>
        <v>Центральный</v>
      </c>
    </row>
    <row r="3374" spans="1:11" hidden="1" x14ac:dyDescent="0.2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 Товар!A:F,3,0)</f>
        <v>Пастила ванильная</v>
      </c>
      <c r="H3374">
        <f>VLOOKUP(D3374,Товар!A:F,6,0)</f>
        <v>125</v>
      </c>
      <c r="I3374">
        <f>VLOOKUP(D3374,Товар!A:F,5,0)</f>
        <v>250</v>
      </c>
      <c r="J3374">
        <f>I3374*E3374</f>
        <v>36250</v>
      </c>
      <c r="K3374" t="str">
        <f>VLOOKUP(C3374,Магазин!A:C,2,0)</f>
        <v>Центральный</v>
      </c>
    </row>
    <row r="3375" spans="1:11" hidden="1" x14ac:dyDescent="0.2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 Товар!A:F,3,0)</f>
        <v>Пастила с клюквенным соком</v>
      </c>
      <c r="H3375">
        <f>VLOOKUP(D3375,Товар!A:F,6,0)</f>
        <v>140</v>
      </c>
      <c r="I3375">
        <f>VLOOKUP(D3375,Товар!A:F,5,0)</f>
        <v>300</v>
      </c>
      <c r="J3375">
        <f>I3375*E3375</f>
        <v>48900</v>
      </c>
      <c r="K3375" t="str">
        <f>VLOOKUP(C3375,Магазин!A:C,2,0)</f>
        <v>Центральный</v>
      </c>
    </row>
    <row r="3376" spans="1:11" hidden="1" x14ac:dyDescent="0.2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 Товар!A:F,3,0)</f>
        <v>Сладкая плитка соевая</v>
      </c>
      <c r="H3376">
        <f>VLOOKUP(D3376,Товар!A:F,6,0)</f>
        <v>55</v>
      </c>
      <c r="I3376">
        <f>VLOOKUP(D3376,Товар!A:F,5,0)</f>
        <v>100</v>
      </c>
      <c r="J3376">
        <f>I3376*E3376</f>
        <v>12800</v>
      </c>
      <c r="K3376" t="str">
        <f>VLOOKUP(C3376,Магазин!A:C,2,0)</f>
        <v>Центральный</v>
      </c>
    </row>
    <row r="3377" spans="1:11" hidden="1" x14ac:dyDescent="0.2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 Товар!A:F,3,0)</f>
        <v>Суфле в шоколаде</v>
      </c>
      <c r="H3377">
        <f>VLOOKUP(D3377,Товар!A:F,6,0)</f>
        <v>115</v>
      </c>
      <c r="I3377">
        <f>VLOOKUP(D3377,Товар!A:F,5,0)</f>
        <v>250</v>
      </c>
      <c r="J3377">
        <f>I3377*E3377</f>
        <v>36250</v>
      </c>
      <c r="K3377" t="str">
        <f>VLOOKUP(C3377,Магазин!A:C,2,0)</f>
        <v>Центральный</v>
      </c>
    </row>
    <row r="3378" spans="1:11" hidden="1" x14ac:dyDescent="0.2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 Товар!A:F,3,0)</f>
        <v>Чернослив в шоколаде</v>
      </c>
      <c r="H3378">
        <f>VLOOKUP(D3378,Товар!A:F,6,0)</f>
        <v>300</v>
      </c>
      <c r="I3378">
        <f>VLOOKUP(D3378,Товар!A:F,5,0)</f>
        <v>250</v>
      </c>
      <c r="J3378">
        <f>I3378*E3378</f>
        <v>34500</v>
      </c>
      <c r="K3378" t="str">
        <f>VLOOKUP(C3378,Магазин!A:C,2,0)</f>
        <v>Центральный</v>
      </c>
    </row>
    <row r="3379" spans="1:11" hidden="1" x14ac:dyDescent="0.2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 Товар!A:F,3,0)</f>
        <v>Шоколад молочный</v>
      </c>
      <c r="H3379">
        <f>VLOOKUP(D3379,Товар!A:F,6,0)</f>
        <v>75</v>
      </c>
      <c r="I3379">
        <f>VLOOKUP(D3379,Товар!A:F,5,0)</f>
        <v>100</v>
      </c>
      <c r="J3379">
        <f>I3379*E3379</f>
        <v>16400</v>
      </c>
      <c r="K3379" t="str">
        <f>VLOOKUP(C3379,Магазин!A:C,2,0)</f>
        <v>Центральный</v>
      </c>
    </row>
    <row r="3380" spans="1:11" hidden="1" x14ac:dyDescent="0.2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 Товар!A:F,3,0)</f>
        <v>Шоколад с изюмом</v>
      </c>
      <c r="H3380">
        <f>VLOOKUP(D3380,Товар!A:F,6,0)</f>
        <v>80</v>
      </c>
      <c r="I3380">
        <f>VLOOKUP(D3380,Товар!A:F,5,0)</f>
        <v>80</v>
      </c>
      <c r="J3380">
        <f>I3380*E3380</f>
        <v>14080</v>
      </c>
      <c r="K3380" t="str">
        <f>VLOOKUP(C3380,Магазин!A:C,2,0)</f>
        <v>Центральный</v>
      </c>
    </row>
    <row r="3381" spans="1:11" hidden="1" x14ac:dyDescent="0.2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 Товар!A:F,3,0)</f>
        <v>Шоколад с орехом</v>
      </c>
      <c r="H3381">
        <f>VLOOKUP(D3381,Товар!A:F,6,0)</f>
        <v>90</v>
      </c>
      <c r="I3381">
        <f>VLOOKUP(D3381,Товар!A:F,5,0)</f>
        <v>100</v>
      </c>
      <c r="J3381">
        <f>I3381*E3381</f>
        <v>12800</v>
      </c>
      <c r="K3381" t="str">
        <f>VLOOKUP(C3381,Магазин!A:C,2,0)</f>
        <v>Центральный</v>
      </c>
    </row>
    <row r="3382" spans="1:11" hidden="1" x14ac:dyDescent="0.2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 Товар!A:F,3,0)</f>
        <v>Шоколад темный</v>
      </c>
      <c r="H3382">
        <f>VLOOKUP(D3382,Товар!A:F,6,0)</f>
        <v>80</v>
      </c>
      <c r="I3382">
        <f>VLOOKUP(D3382,Товар!A:F,5,0)</f>
        <v>100</v>
      </c>
      <c r="J3382">
        <f>I3382*E3382</f>
        <v>14600</v>
      </c>
      <c r="K3382" t="str">
        <f>VLOOKUP(C3382,Магазин!A:C,2,0)</f>
        <v>Центральный</v>
      </c>
    </row>
    <row r="3383" spans="1:11" hidden="1" x14ac:dyDescent="0.2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 Товар!A:F,3,0)</f>
        <v>Шоколадные конфеты "Белочка"</v>
      </c>
      <c r="H3383">
        <f>VLOOKUP(D3383,Товар!A:F,6,0)</f>
        <v>130</v>
      </c>
      <c r="I3383">
        <f>VLOOKUP(D3383,Товар!A:F,5,0)</f>
        <v>200</v>
      </c>
      <c r="J3383">
        <f>I3383*E3383</f>
        <v>34600</v>
      </c>
      <c r="K3383" t="str">
        <f>VLOOKUP(C3383,Магазин!A:C,2,0)</f>
        <v>Центральный</v>
      </c>
    </row>
    <row r="3384" spans="1:11" hidden="1" x14ac:dyDescent="0.2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 Товар!A:F,3,0)</f>
        <v>Шоколадные конфеты "Грильяж"</v>
      </c>
      <c r="H3384">
        <f>VLOOKUP(D3384,Товар!A:F,6,0)</f>
        <v>200</v>
      </c>
      <c r="I3384">
        <f>VLOOKUP(D3384,Товар!A:F,5,0)</f>
        <v>300</v>
      </c>
      <c r="J3384">
        <f>I3384*E3384</f>
        <v>54000</v>
      </c>
      <c r="K3384" t="str">
        <f>VLOOKUP(C3384,Магазин!A:C,2,0)</f>
        <v>Центральный</v>
      </c>
    </row>
    <row r="3385" spans="1:11" hidden="1" x14ac:dyDescent="0.2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 Товар!A:F,3,0)</f>
        <v>Шоколадные конфеты ассорти</v>
      </c>
      <c r="H3385">
        <f>VLOOKUP(D3385,Товар!A:F,6,0)</f>
        <v>375</v>
      </c>
      <c r="I3385">
        <f>VLOOKUP(D3385,Товар!A:F,5,0)</f>
        <v>400</v>
      </c>
      <c r="J3385">
        <f>I3385*E3385</f>
        <v>56800</v>
      </c>
      <c r="K3385" t="str">
        <f>VLOOKUP(C3385,Магазин!A:C,2,0)</f>
        <v>Центральный</v>
      </c>
    </row>
    <row r="3386" spans="1:11" hidden="1" x14ac:dyDescent="0.2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 Товар!A:F,3,0)</f>
        <v>Батончик соевый</v>
      </c>
      <c r="H3386">
        <f>VLOOKUP(D3386,Товар!A:F,6,0)</f>
        <v>110</v>
      </c>
      <c r="I3386">
        <f>VLOOKUP(D3386,Товар!A:F,5,0)</f>
        <v>250</v>
      </c>
      <c r="J3386">
        <f>I3386*E3386</f>
        <v>39000</v>
      </c>
      <c r="K3386" t="str">
        <f>VLOOKUP(C3386,Магазин!A:C,2,0)</f>
        <v>Центральный</v>
      </c>
    </row>
    <row r="3387" spans="1:11" hidden="1" x14ac:dyDescent="0.2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 Товар!A:F,3,0)</f>
        <v>Заяц шоколадный большой</v>
      </c>
      <c r="H3387">
        <f>VLOOKUP(D3387,Товар!A:F,6,0)</f>
        <v>250</v>
      </c>
      <c r="I3387">
        <f>VLOOKUP(D3387,Товар!A:F,5,0)</f>
        <v>1</v>
      </c>
      <c r="J3387">
        <f>I3387*E3387</f>
        <v>144</v>
      </c>
      <c r="K3387" t="str">
        <f>VLOOKUP(C3387,Магазин!A:C,2,0)</f>
        <v>Центральный</v>
      </c>
    </row>
    <row r="3388" spans="1:11" hidden="1" x14ac:dyDescent="0.2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 Товар!A:F,3,0)</f>
        <v>Заяц шоколадный малый</v>
      </c>
      <c r="H3388">
        <f>VLOOKUP(D3388,Товар!A:F,6,0)</f>
        <v>300</v>
      </c>
      <c r="I3388">
        <f>VLOOKUP(D3388,Товар!A:F,5,0)</f>
        <v>6</v>
      </c>
      <c r="J3388">
        <f>I3388*E3388</f>
        <v>1068</v>
      </c>
      <c r="K3388" t="str">
        <f>VLOOKUP(C3388,Магазин!A:C,2,0)</f>
        <v>Центральный</v>
      </c>
    </row>
    <row r="3389" spans="1:11" hidden="1" x14ac:dyDescent="0.2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 Товар!A:F,3,0)</f>
        <v>Зефир в шоколаде</v>
      </c>
      <c r="H3389">
        <f>VLOOKUP(D3389,Товар!A:F,6,0)</f>
        <v>220</v>
      </c>
      <c r="I3389">
        <f>VLOOKUP(D3389,Товар!A:F,5,0)</f>
        <v>250</v>
      </c>
      <c r="J3389">
        <f>I3389*E3389</f>
        <v>42250</v>
      </c>
      <c r="K3389" t="str">
        <f>VLOOKUP(C3389,Магазин!A:C,2,0)</f>
        <v>Центральный</v>
      </c>
    </row>
    <row r="3390" spans="1:11" hidden="1" x14ac:dyDescent="0.2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 Товар!A:F,3,0)</f>
        <v>Зефир ванильный</v>
      </c>
      <c r="H3390">
        <f>VLOOKUP(D3390,Товар!A:F,6,0)</f>
        <v>200</v>
      </c>
      <c r="I3390">
        <f>VLOOKUP(D3390,Товар!A:F,5,0)</f>
        <v>800</v>
      </c>
      <c r="J3390">
        <f>I3390*E3390</f>
        <v>156800</v>
      </c>
      <c r="K3390" t="str">
        <f>VLOOKUP(C3390,Магазин!A:C,2,0)</f>
        <v>Центральный</v>
      </c>
    </row>
    <row r="3391" spans="1:11" hidden="1" x14ac:dyDescent="0.2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 Товар!A:F,3,0)</f>
        <v>Зефир воздушный</v>
      </c>
      <c r="H3391">
        <f>VLOOKUP(D3391,Товар!A:F,6,0)</f>
        <v>150</v>
      </c>
      <c r="I3391">
        <f>VLOOKUP(D3391,Товар!A:F,5,0)</f>
        <v>500</v>
      </c>
      <c r="J3391">
        <f>I3391*E3391</f>
        <v>61500</v>
      </c>
      <c r="K3391" t="str">
        <f>VLOOKUP(C3391,Магазин!A:C,2,0)</f>
        <v>Центральный</v>
      </c>
    </row>
    <row r="3392" spans="1:11" hidden="1" x14ac:dyDescent="0.2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 Товар!A:F,3,0)</f>
        <v>Зефир лимонный</v>
      </c>
      <c r="H3392">
        <f>VLOOKUP(D3392,Товар!A:F,6,0)</f>
        <v>250</v>
      </c>
      <c r="I3392">
        <f>VLOOKUP(D3392,Товар!A:F,5,0)</f>
        <v>1000</v>
      </c>
      <c r="J3392">
        <f>I3392*E3392</f>
        <v>111000</v>
      </c>
      <c r="K3392" t="str">
        <f>VLOOKUP(C3392,Магазин!A:C,2,0)</f>
        <v>Центральный</v>
      </c>
    </row>
    <row r="3393" spans="1:11" hidden="1" x14ac:dyDescent="0.2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 Товар!A:F,3,0)</f>
        <v>Карамель "Барбарис"</v>
      </c>
      <c r="H3393">
        <f>VLOOKUP(D3393,Товар!A:F,6,0)</f>
        <v>50</v>
      </c>
      <c r="I3393">
        <f>VLOOKUP(D3393,Товар!A:F,5,0)</f>
        <v>250</v>
      </c>
      <c r="J3393">
        <f>I3393*E3393</f>
        <v>39500</v>
      </c>
      <c r="K3393" t="str">
        <f>VLOOKUP(C3393,Магазин!A:C,2,0)</f>
        <v>Центральный</v>
      </c>
    </row>
    <row r="3394" spans="1:11" hidden="1" x14ac:dyDescent="0.2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 Товар!A:F,3,0)</f>
        <v>Карамель "Взлетная"</v>
      </c>
      <c r="H3394">
        <f>VLOOKUP(D3394,Товар!A:F,6,0)</f>
        <v>90</v>
      </c>
      <c r="I3394">
        <f>VLOOKUP(D3394,Товар!A:F,5,0)</f>
        <v>500</v>
      </c>
      <c r="J3394">
        <f>I3394*E3394</f>
        <v>87500</v>
      </c>
      <c r="K3394" t="str">
        <f>VLOOKUP(C3394,Магазин!A:C,2,0)</f>
        <v>Центральный</v>
      </c>
    </row>
    <row r="3395" spans="1:11" hidden="1" x14ac:dyDescent="0.2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 Товар!A:F,3,0)</f>
        <v>Карамель "Раковая шейка"</v>
      </c>
      <c r="H3395">
        <f>VLOOKUP(D3395,Товар!A:F,6,0)</f>
        <v>600</v>
      </c>
      <c r="I3395">
        <f>VLOOKUP(D3395,Товар!A:F,5,0)</f>
        <v>1000</v>
      </c>
      <c r="J3395">
        <f>I3395*E3395</f>
        <v>114000</v>
      </c>
      <c r="K3395" t="str">
        <f>VLOOKUP(C3395,Магазин!A:C,2,0)</f>
        <v>Центральный</v>
      </c>
    </row>
    <row r="3396" spans="1:11" hidden="1" x14ac:dyDescent="0.2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 Товар!A:F,3,0)</f>
        <v>Карамель клубничная</v>
      </c>
      <c r="H3396">
        <f>VLOOKUP(D3396,Товар!A:F,6,0)</f>
        <v>100</v>
      </c>
      <c r="I3396">
        <f>VLOOKUP(D3396,Товар!A:F,5,0)</f>
        <v>500</v>
      </c>
      <c r="J3396">
        <f>I3396*E3396</f>
        <v>69500</v>
      </c>
      <c r="K3396" t="str">
        <f>VLOOKUP(C3396,Магазин!A:C,2,0)</f>
        <v>Центральный</v>
      </c>
    </row>
    <row r="3397" spans="1:11" hidden="1" x14ac:dyDescent="0.2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 Товар!A:F,3,0)</f>
        <v>Карамель лимонная</v>
      </c>
      <c r="H3397">
        <f>VLOOKUP(D3397,Товар!A:F,6,0)</f>
        <v>55</v>
      </c>
      <c r="I3397">
        <f>VLOOKUP(D3397,Товар!A:F,5,0)</f>
        <v>250</v>
      </c>
      <c r="J3397">
        <f>I3397*E3397</f>
        <v>35250</v>
      </c>
      <c r="K3397" t="str">
        <f>VLOOKUP(C3397,Магазин!A:C,2,0)</f>
        <v>Центральный</v>
      </c>
    </row>
    <row r="3398" spans="1:11" hidden="1" x14ac:dyDescent="0.2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 Товар!A:F,3,0)</f>
        <v>Карамель мятная</v>
      </c>
      <c r="H3398">
        <f>VLOOKUP(D3398,Товар!A:F,6,0)</f>
        <v>85</v>
      </c>
      <c r="I3398">
        <f>VLOOKUP(D3398,Товар!A:F,5,0)</f>
        <v>500</v>
      </c>
      <c r="J3398">
        <f>I3398*E3398</f>
        <v>61000</v>
      </c>
      <c r="K3398" t="str">
        <f>VLOOKUP(C3398,Магазин!A:C,2,0)</f>
        <v>Центральный</v>
      </c>
    </row>
    <row r="3399" spans="1:11" hidden="1" x14ac:dyDescent="0.2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 Товар!A:F,3,0)</f>
        <v>Клюква в сахаре</v>
      </c>
      <c r="H3399">
        <f>VLOOKUP(D3399,Товар!A:F,6,0)</f>
        <v>220</v>
      </c>
      <c r="I3399">
        <f>VLOOKUP(D3399,Товар!A:F,5,0)</f>
        <v>300</v>
      </c>
      <c r="J3399">
        <f>I3399*E3399</f>
        <v>36900</v>
      </c>
      <c r="K3399" t="str">
        <f>VLOOKUP(C3399,Магазин!A:C,2,0)</f>
        <v>Центральный</v>
      </c>
    </row>
    <row r="3400" spans="1:11" hidden="1" x14ac:dyDescent="0.2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 Товар!A:F,3,0)</f>
        <v>Курага в шоколаде</v>
      </c>
      <c r="H3400">
        <f>VLOOKUP(D3400,Товар!A:F,6,0)</f>
        <v>300</v>
      </c>
      <c r="I3400">
        <f>VLOOKUP(D3400,Товар!A:F,5,0)</f>
        <v>250</v>
      </c>
      <c r="J3400">
        <f>I3400*E3400</f>
        <v>39500</v>
      </c>
      <c r="K3400" t="str">
        <f>VLOOKUP(C3400,Магазин!A:C,2,0)</f>
        <v>Центральный</v>
      </c>
    </row>
    <row r="3401" spans="1:11" hidden="1" x14ac:dyDescent="0.2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 Товар!A:F,3,0)</f>
        <v>Леденец "Петушок"</v>
      </c>
      <c r="H3401">
        <f>VLOOKUP(D3401,Товар!A:F,6,0)</f>
        <v>20</v>
      </c>
      <c r="I3401">
        <f>VLOOKUP(D3401,Товар!A:F,5,0)</f>
        <v>1</v>
      </c>
      <c r="J3401">
        <f>I3401*E3401</f>
        <v>146</v>
      </c>
      <c r="K3401" t="str">
        <f>VLOOKUP(C3401,Магазин!A:C,2,0)</f>
        <v>Центральный</v>
      </c>
    </row>
    <row r="3402" spans="1:11" hidden="1" x14ac:dyDescent="0.2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 Товар!A:F,3,0)</f>
        <v>Леденцы фруктовые драже</v>
      </c>
      <c r="H3402">
        <f>VLOOKUP(D3402,Товар!A:F,6,0)</f>
        <v>120</v>
      </c>
      <c r="I3402">
        <f>VLOOKUP(D3402,Товар!A:F,5,0)</f>
        <v>150</v>
      </c>
      <c r="J3402">
        <f>I3402*E3402</f>
        <v>22050</v>
      </c>
      <c r="K3402" t="str">
        <f>VLOOKUP(C3402,Магазин!A:C,2,0)</f>
        <v>Центральный</v>
      </c>
    </row>
    <row r="3403" spans="1:11" hidden="1" x14ac:dyDescent="0.2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 Товар!A:F,3,0)</f>
        <v>Мармелад в шоколаде</v>
      </c>
      <c r="H3403">
        <f>VLOOKUP(D3403,Товар!A:F,6,0)</f>
        <v>120</v>
      </c>
      <c r="I3403">
        <f>VLOOKUP(D3403,Товар!A:F,5,0)</f>
        <v>150</v>
      </c>
      <c r="J3403">
        <f>I3403*E3403</f>
        <v>25350</v>
      </c>
      <c r="K3403" t="str">
        <f>VLOOKUP(C3403,Магазин!A:C,2,0)</f>
        <v>Центральный</v>
      </c>
    </row>
    <row r="3404" spans="1:11" hidden="1" x14ac:dyDescent="0.2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 Товар!A:F,3,0)</f>
        <v>Мармелад желейный фигурки</v>
      </c>
      <c r="H3404">
        <f>VLOOKUP(D3404,Товар!A:F,6,0)</f>
        <v>170</v>
      </c>
      <c r="I3404">
        <f>VLOOKUP(D3404,Товар!A:F,5,0)</f>
        <v>700</v>
      </c>
      <c r="J3404">
        <f>I3404*E3404</f>
        <v>139300</v>
      </c>
      <c r="K3404" t="str">
        <f>VLOOKUP(C3404,Магазин!A:C,2,0)</f>
        <v>Центральный</v>
      </c>
    </row>
    <row r="3405" spans="1:11" hidden="1" x14ac:dyDescent="0.2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 Товар!A:F,3,0)</f>
        <v>Мармелад лимонный</v>
      </c>
      <c r="H3405">
        <f>VLOOKUP(D3405,Товар!A:F,6,0)</f>
        <v>120</v>
      </c>
      <c r="I3405">
        <f>VLOOKUP(D3405,Товар!A:F,5,0)</f>
        <v>500</v>
      </c>
      <c r="J3405">
        <f>I3405*E3405</f>
        <v>73500</v>
      </c>
      <c r="K3405" t="str">
        <f>VLOOKUP(C3405,Магазин!A:C,2,0)</f>
        <v>Центральный</v>
      </c>
    </row>
    <row r="3406" spans="1:11" hidden="1" x14ac:dyDescent="0.2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 Товар!A:F,3,0)</f>
        <v>Мармелад сливовый</v>
      </c>
      <c r="H3406">
        <f>VLOOKUP(D3406,Товар!A:F,6,0)</f>
        <v>110</v>
      </c>
      <c r="I3406">
        <f>VLOOKUP(D3406,Товар!A:F,5,0)</f>
        <v>500</v>
      </c>
      <c r="J3406">
        <f>I3406*E3406</f>
        <v>69000</v>
      </c>
      <c r="K3406" t="str">
        <f>VLOOKUP(C3406,Магазин!A:C,2,0)</f>
        <v>Центральный</v>
      </c>
    </row>
    <row r="3407" spans="1:11" hidden="1" x14ac:dyDescent="0.2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 Товар!A:F,3,0)</f>
        <v>Мармелад фруктовый</v>
      </c>
      <c r="H3407">
        <f>VLOOKUP(D3407,Товар!A:F,6,0)</f>
        <v>120</v>
      </c>
      <c r="I3407">
        <f>VLOOKUP(D3407,Товар!A:F,5,0)</f>
        <v>600</v>
      </c>
      <c r="J3407">
        <f>I3407*E3407</f>
        <v>77400</v>
      </c>
      <c r="K3407" t="str">
        <f>VLOOKUP(C3407,Магазин!A:C,2,0)</f>
        <v>Центральный</v>
      </c>
    </row>
    <row r="3408" spans="1:11" hidden="1" x14ac:dyDescent="0.2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 Товар!A:F,3,0)</f>
        <v>Мармелад яблочный</v>
      </c>
      <c r="H3408">
        <f>VLOOKUP(D3408,Товар!A:F,6,0)</f>
        <v>180</v>
      </c>
      <c r="I3408">
        <f>VLOOKUP(D3408,Товар!A:F,5,0)</f>
        <v>1000</v>
      </c>
      <c r="J3408">
        <f>I3408*E3408</f>
        <v>191000</v>
      </c>
      <c r="K3408" t="str">
        <f>VLOOKUP(C3408,Магазин!A:C,2,0)</f>
        <v>Центральный</v>
      </c>
    </row>
    <row r="3409" spans="1:11" hidden="1" x14ac:dyDescent="0.2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 Товар!A:F,3,0)</f>
        <v>Набор конфет "Новогодний"</v>
      </c>
      <c r="H3409">
        <f>VLOOKUP(D3409,Товар!A:F,6,0)</f>
        <v>350</v>
      </c>
      <c r="I3409">
        <f>VLOOKUP(D3409,Товар!A:F,5,0)</f>
        <v>200</v>
      </c>
      <c r="J3409">
        <f>I3409*E3409</f>
        <v>31000</v>
      </c>
      <c r="K3409" t="str">
        <f>VLOOKUP(C3409,Магазин!A:C,2,0)</f>
        <v>Центральный</v>
      </c>
    </row>
    <row r="3410" spans="1:11" hidden="1" x14ac:dyDescent="0.2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 Товар!A:F,3,0)</f>
        <v>Пастила ванильная</v>
      </c>
      <c r="H3410">
        <f>VLOOKUP(D3410,Товар!A:F,6,0)</f>
        <v>125</v>
      </c>
      <c r="I3410">
        <f>VLOOKUP(D3410,Товар!A:F,5,0)</f>
        <v>250</v>
      </c>
      <c r="J3410">
        <f>I3410*E3410</f>
        <v>35750</v>
      </c>
      <c r="K3410" t="str">
        <f>VLOOKUP(C3410,Магазин!A:C,2,0)</f>
        <v>Центральный</v>
      </c>
    </row>
    <row r="3411" spans="1:11" hidden="1" x14ac:dyDescent="0.2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 Товар!A:F,3,0)</f>
        <v>Пастила с клюквенным соком</v>
      </c>
      <c r="H3411">
        <f>VLOOKUP(D3411,Товар!A:F,6,0)</f>
        <v>140</v>
      </c>
      <c r="I3411">
        <f>VLOOKUP(D3411,Товар!A:F,5,0)</f>
        <v>300</v>
      </c>
      <c r="J3411">
        <f>I3411*E3411</f>
        <v>53400</v>
      </c>
      <c r="K3411" t="str">
        <f>VLOOKUP(C3411,Магазин!A:C,2,0)</f>
        <v>Центральный</v>
      </c>
    </row>
    <row r="3412" spans="1:11" hidden="1" x14ac:dyDescent="0.2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 Товар!A:F,3,0)</f>
        <v>Сладкая плитка соевая</v>
      </c>
      <c r="H3412">
        <f>VLOOKUP(D3412,Товар!A:F,6,0)</f>
        <v>55</v>
      </c>
      <c r="I3412">
        <f>VLOOKUP(D3412,Товар!A:F,5,0)</f>
        <v>100</v>
      </c>
      <c r="J3412">
        <f>I3412*E3412</f>
        <v>14600</v>
      </c>
      <c r="K3412" t="str">
        <f>VLOOKUP(C3412,Магазин!A:C,2,0)</f>
        <v>Центральный</v>
      </c>
    </row>
    <row r="3413" spans="1:11" hidden="1" x14ac:dyDescent="0.2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 Товар!A:F,3,0)</f>
        <v>Суфле в шоколаде</v>
      </c>
      <c r="H3413">
        <f>VLOOKUP(D3413,Товар!A:F,6,0)</f>
        <v>115</v>
      </c>
      <c r="I3413">
        <f>VLOOKUP(D3413,Товар!A:F,5,0)</f>
        <v>250</v>
      </c>
      <c r="J3413">
        <f>I3413*E3413</f>
        <v>32000</v>
      </c>
      <c r="K3413" t="str">
        <f>VLOOKUP(C3413,Магазин!A:C,2,0)</f>
        <v>Центральный</v>
      </c>
    </row>
    <row r="3414" spans="1:11" hidden="1" x14ac:dyDescent="0.2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 Товар!A:F,3,0)</f>
        <v>Чернослив в шоколаде</v>
      </c>
      <c r="H3414">
        <f>VLOOKUP(D3414,Товар!A:F,6,0)</f>
        <v>300</v>
      </c>
      <c r="I3414">
        <f>VLOOKUP(D3414,Товар!A:F,5,0)</f>
        <v>250</v>
      </c>
      <c r="J3414">
        <f>I3414*E3414</f>
        <v>47750</v>
      </c>
      <c r="K3414" t="str">
        <f>VLOOKUP(C3414,Магазин!A:C,2,0)</f>
        <v>Центральный</v>
      </c>
    </row>
    <row r="3415" spans="1:11" hidden="1" x14ac:dyDescent="0.2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 Товар!A:F,3,0)</f>
        <v>Шоколад молочный</v>
      </c>
      <c r="H3415">
        <f>VLOOKUP(D3415,Товар!A:F,6,0)</f>
        <v>75</v>
      </c>
      <c r="I3415">
        <f>VLOOKUP(D3415,Товар!A:F,5,0)</f>
        <v>100</v>
      </c>
      <c r="J3415">
        <f>I3415*E3415</f>
        <v>16500</v>
      </c>
      <c r="K3415" t="str">
        <f>VLOOKUP(C3415,Магазин!A:C,2,0)</f>
        <v>Центральный</v>
      </c>
    </row>
    <row r="3416" spans="1:11" hidden="1" x14ac:dyDescent="0.2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 Товар!A:F,3,0)</f>
        <v>Шоколад с изюмом</v>
      </c>
      <c r="H3416">
        <f>VLOOKUP(D3416,Товар!A:F,6,0)</f>
        <v>80</v>
      </c>
      <c r="I3416">
        <f>VLOOKUP(D3416,Товар!A:F,5,0)</f>
        <v>80</v>
      </c>
      <c r="J3416">
        <f>I3416*E3416</f>
        <v>13360</v>
      </c>
      <c r="K3416" t="str">
        <f>VLOOKUP(C3416,Магазин!A:C,2,0)</f>
        <v>Центральный</v>
      </c>
    </row>
    <row r="3417" spans="1:11" hidden="1" x14ac:dyDescent="0.2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 Товар!A:F,3,0)</f>
        <v>Шоколад с орехом</v>
      </c>
      <c r="H3417">
        <f>VLOOKUP(D3417,Товар!A:F,6,0)</f>
        <v>90</v>
      </c>
      <c r="I3417">
        <f>VLOOKUP(D3417,Товар!A:F,5,0)</f>
        <v>100</v>
      </c>
      <c r="J3417">
        <f>I3417*E3417</f>
        <v>13200</v>
      </c>
      <c r="K3417" t="str">
        <f>VLOOKUP(C3417,Магазин!A:C,2,0)</f>
        <v>Центральный</v>
      </c>
    </row>
    <row r="3418" spans="1:11" hidden="1" x14ac:dyDescent="0.2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 Товар!A:F,3,0)</f>
        <v>Шоколад темный</v>
      </c>
      <c r="H3418">
        <f>VLOOKUP(D3418,Товар!A:F,6,0)</f>
        <v>80</v>
      </c>
      <c r="I3418">
        <f>VLOOKUP(D3418,Товар!A:F,5,0)</f>
        <v>100</v>
      </c>
      <c r="J3418">
        <f>I3418*E3418</f>
        <v>10500</v>
      </c>
      <c r="K3418" t="str">
        <f>VLOOKUP(C3418,Магазин!A:C,2,0)</f>
        <v>Центральный</v>
      </c>
    </row>
    <row r="3419" spans="1:11" hidden="1" x14ac:dyDescent="0.2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 Товар!A:F,3,0)</f>
        <v>Шоколадные конфеты "Белочка"</v>
      </c>
      <c r="H3419">
        <f>VLOOKUP(D3419,Товар!A:F,6,0)</f>
        <v>130</v>
      </c>
      <c r="I3419">
        <f>VLOOKUP(D3419,Товар!A:F,5,0)</f>
        <v>200</v>
      </c>
      <c r="J3419">
        <f>I3419*E3419</f>
        <v>22800</v>
      </c>
      <c r="K3419" t="str">
        <f>VLOOKUP(C3419,Магазин!A:C,2,0)</f>
        <v>Центральный</v>
      </c>
    </row>
    <row r="3420" spans="1:11" hidden="1" x14ac:dyDescent="0.2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 Товар!A:F,3,0)</f>
        <v>Шоколадные конфеты "Грильяж"</v>
      </c>
      <c r="H3420">
        <f>VLOOKUP(D3420,Товар!A:F,6,0)</f>
        <v>200</v>
      </c>
      <c r="I3420">
        <f>VLOOKUP(D3420,Товар!A:F,5,0)</f>
        <v>300</v>
      </c>
      <c r="J3420">
        <f>I3420*E3420</f>
        <v>57600</v>
      </c>
      <c r="K3420" t="str">
        <f>VLOOKUP(C3420,Магазин!A:C,2,0)</f>
        <v>Центральный</v>
      </c>
    </row>
    <row r="3421" spans="1:11" hidden="1" x14ac:dyDescent="0.2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 Товар!A:F,3,0)</f>
        <v>Шоколадные конфеты ассорти</v>
      </c>
      <c r="H3421">
        <f>VLOOKUP(D3421,Товар!A:F,6,0)</f>
        <v>375</v>
      </c>
      <c r="I3421">
        <f>VLOOKUP(D3421,Товар!A:F,5,0)</f>
        <v>400</v>
      </c>
      <c r="J3421">
        <f>I3421*E3421</f>
        <v>58000</v>
      </c>
      <c r="K3421" t="str">
        <f>VLOOKUP(C3421,Магазин!A:C,2,0)</f>
        <v>Центральный</v>
      </c>
    </row>
    <row r="3422" spans="1:11" hidden="1" x14ac:dyDescent="0.2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 Товар!A:F,3,0)</f>
        <v>Батончик соевый</v>
      </c>
      <c r="H3422">
        <f>VLOOKUP(D3422,Товар!A:F,6,0)</f>
        <v>110</v>
      </c>
      <c r="I3422">
        <f>VLOOKUP(D3422,Товар!A:F,5,0)</f>
        <v>250</v>
      </c>
      <c r="J3422">
        <f>I3422*E3422</f>
        <v>40750</v>
      </c>
      <c r="K3422" t="str">
        <f>VLOOKUP(C3422,Магазин!A:C,2,0)</f>
        <v>Центральный</v>
      </c>
    </row>
    <row r="3423" spans="1:11" hidden="1" x14ac:dyDescent="0.2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 Товар!A:F,3,0)</f>
        <v>Заяц шоколадный большой</v>
      </c>
      <c r="H3423">
        <f>VLOOKUP(D3423,Товар!A:F,6,0)</f>
        <v>250</v>
      </c>
      <c r="I3423">
        <f>VLOOKUP(D3423,Товар!A:F,5,0)</f>
        <v>1</v>
      </c>
      <c r="J3423">
        <f>I3423*E3423</f>
        <v>128</v>
      </c>
      <c r="K3423" t="str">
        <f>VLOOKUP(C3423,Магазин!A:C,2,0)</f>
        <v>Центральный</v>
      </c>
    </row>
    <row r="3424" spans="1:11" hidden="1" x14ac:dyDescent="0.2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 Товар!A:F,3,0)</f>
        <v>Заяц шоколадный малый</v>
      </c>
      <c r="H3424">
        <f>VLOOKUP(D3424,Товар!A:F,6,0)</f>
        <v>300</v>
      </c>
      <c r="I3424">
        <f>VLOOKUP(D3424,Товар!A:F,5,0)</f>
        <v>6</v>
      </c>
      <c r="J3424">
        <f>I3424*E3424</f>
        <v>870</v>
      </c>
      <c r="K3424" t="str">
        <f>VLOOKUP(C3424,Магазин!A:C,2,0)</f>
        <v>Центральный</v>
      </c>
    </row>
    <row r="3425" spans="1:11" hidden="1" x14ac:dyDescent="0.2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 Товар!A:F,3,0)</f>
        <v>Зефир в шоколаде</v>
      </c>
      <c r="H3425">
        <f>VLOOKUP(D3425,Товар!A:F,6,0)</f>
        <v>220</v>
      </c>
      <c r="I3425">
        <f>VLOOKUP(D3425,Товар!A:F,5,0)</f>
        <v>250</v>
      </c>
      <c r="J3425">
        <f>I3425*E3425</f>
        <v>34500</v>
      </c>
      <c r="K3425" t="str">
        <f>VLOOKUP(C3425,Магазин!A:C,2,0)</f>
        <v>Центральный</v>
      </c>
    </row>
    <row r="3426" spans="1:11" hidden="1" x14ac:dyDescent="0.2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 Товар!A:F,3,0)</f>
        <v>Зефир ванильный</v>
      </c>
      <c r="H3426">
        <f>VLOOKUP(D3426,Товар!A:F,6,0)</f>
        <v>200</v>
      </c>
      <c r="I3426">
        <f>VLOOKUP(D3426,Товар!A:F,5,0)</f>
        <v>800</v>
      </c>
      <c r="J3426">
        <f>I3426*E3426</f>
        <v>131200</v>
      </c>
      <c r="K3426" t="str">
        <f>VLOOKUP(C3426,Магазин!A:C,2,0)</f>
        <v>Центральный</v>
      </c>
    </row>
    <row r="3427" spans="1:11" hidden="1" x14ac:dyDescent="0.2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 Товар!A:F,3,0)</f>
        <v>Зефир воздушный</v>
      </c>
      <c r="H3427">
        <f>VLOOKUP(D3427,Товар!A:F,6,0)</f>
        <v>150</v>
      </c>
      <c r="I3427">
        <f>VLOOKUP(D3427,Товар!A:F,5,0)</f>
        <v>500</v>
      </c>
      <c r="J3427">
        <f>I3427*E3427</f>
        <v>88000</v>
      </c>
      <c r="K3427" t="str">
        <f>VLOOKUP(C3427,Магазин!A:C,2,0)</f>
        <v>Центральный</v>
      </c>
    </row>
    <row r="3428" spans="1:11" hidden="1" x14ac:dyDescent="0.2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 Товар!A:F,3,0)</f>
        <v>Зефир лимонный</v>
      </c>
      <c r="H3428">
        <f>VLOOKUP(D3428,Товар!A:F,6,0)</f>
        <v>250</v>
      </c>
      <c r="I3428">
        <f>VLOOKUP(D3428,Товар!A:F,5,0)</f>
        <v>1000</v>
      </c>
      <c r="J3428">
        <f>I3428*E3428</f>
        <v>128000</v>
      </c>
      <c r="K3428" t="str">
        <f>VLOOKUP(C3428,Магазин!A:C,2,0)</f>
        <v>Центральный</v>
      </c>
    </row>
    <row r="3429" spans="1:11" hidden="1" x14ac:dyDescent="0.2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 Товар!A:F,3,0)</f>
        <v>Карамель "Барбарис"</v>
      </c>
      <c r="H3429">
        <f>VLOOKUP(D3429,Товар!A:F,6,0)</f>
        <v>50</v>
      </c>
      <c r="I3429">
        <f>VLOOKUP(D3429,Товар!A:F,5,0)</f>
        <v>250</v>
      </c>
      <c r="J3429">
        <f>I3429*E3429</f>
        <v>36500</v>
      </c>
      <c r="K3429" t="str">
        <f>VLOOKUP(C3429,Магазин!A:C,2,0)</f>
        <v>Центральный</v>
      </c>
    </row>
    <row r="3430" spans="1:11" hidden="1" x14ac:dyDescent="0.2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 Товар!A:F,3,0)</f>
        <v>Карамель "Взлетная"</v>
      </c>
      <c r="H3430">
        <f>VLOOKUP(D3430,Товар!A:F,6,0)</f>
        <v>90</v>
      </c>
      <c r="I3430">
        <f>VLOOKUP(D3430,Товар!A:F,5,0)</f>
        <v>500</v>
      </c>
      <c r="J3430">
        <f>I3430*E3430</f>
        <v>86500</v>
      </c>
      <c r="K3430" t="str">
        <f>VLOOKUP(C3430,Магазин!A:C,2,0)</f>
        <v>Центральный</v>
      </c>
    </row>
    <row r="3431" spans="1:11" hidden="1" x14ac:dyDescent="0.2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 Товар!A:F,3,0)</f>
        <v>Карамель "Раковая шейка"</v>
      </c>
      <c r="H3431">
        <f>VLOOKUP(D3431,Товар!A:F,6,0)</f>
        <v>600</v>
      </c>
      <c r="I3431">
        <f>VLOOKUP(D3431,Товар!A:F,5,0)</f>
        <v>1000</v>
      </c>
      <c r="J3431">
        <f>I3431*E3431</f>
        <v>164000</v>
      </c>
      <c r="K3431" t="str">
        <f>VLOOKUP(C3431,Магазин!A:C,2,0)</f>
        <v>Центральный</v>
      </c>
    </row>
    <row r="3432" spans="1:11" hidden="1" x14ac:dyDescent="0.2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 Товар!A:F,3,0)</f>
        <v>Карамель клубничная</v>
      </c>
      <c r="H3432">
        <f>VLOOKUP(D3432,Товар!A:F,6,0)</f>
        <v>100</v>
      </c>
      <c r="I3432">
        <f>VLOOKUP(D3432,Товар!A:F,5,0)</f>
        <v>500</v>
      </c>
      <c r="J3432">
        <f>I3432*E3432</f>
        <v>88000</v>
      </c>
      <c r="K3432" t="str">
        <f>VLOOKUP(C3432,Магазин!A:C,2,0)</f>
        <v>Центральный</v>
      </c>
    </row>
    <row r="3433" spans="1:11" hidden="1" x14ac:dyDescent="0.2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 Товар!A:F,3,0)</f>
        <v>Карамель лимонная</v>
      </c>
      <c r="H3433">
        <f>VLOOKUP(D3433,Товар!A:F,6,0)</f>
        <v>55</v>
      </c>
      <c r="I3433">
        <f>VLOOKUP(D3433,Товар!A:F,5,0)</f>
        <v>250</v>
      </c>
      <c r="J3433">
        <f>I3433*E3433</f>
        <v>32000</v>
      </c>
      <c r="K3433" t="str">
        <f>VLOOKUP(C3433,Магазин!A:C,2,0)</f>
        <v>Центральный</v>
      </c>
    </row>
    <row r="3434" spans="1:11" hidden="1" x14ac:dyDescent="0.2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 Товар!A:F,3,0)</f>
        <v>Карамель мятная</v>
      </c>
      <c r="H3434">
        <f>VLOOKUP(D3434,Товар!A:F,6,0)</f>
        <v>85</v>
      </c>
      <c r="I3434">
        <f>VLOOKUP(D3434,Товар!A:F,5,0)</f>
        <v>500</v>
      </c>
      <c r="J3434">
        <f>I3434*E3434</f>
        <v>73000</v>
      </c>
      <c r="K3434" t="str">
        <f>VLOOKUP(C3434,Магазин!A:C,2,0)</f>
        <v>Центральный</v>
      </c>
    </row>
    <row r="3435" spans="1:11" hidden="1" x14ac:dyDescent="0.2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 Товар!A:F,3,0)</f>
        <v>Клюква в сахаре</v>
      </c>
      <c r="H3435">
        <f>VLOOKUP(D3435,Товар!A:F,6,0)</f>
        <v>220</v>
      </c>
      <c r="I3435">
        <f>VLOOKUP(D3435,Товар!A:F,5,0)</f>
        <v>300</v>
      </c>
      <c r="J3435">
        <f>I3435*E3435</f>
        <v>51900</v>
      </c>
      <c r="K3435" t="str">
        <f>VLOOKUP(C3435,Магазин!A:C,2,0)</f>
        <v>Центральный</v>
      </c>
    </row>
    <row r="3436" spans="1:11" hidden="1" x14ac:dyDescent="0.2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 Товар!A:F,3,0)</f>
        <v>Курага в шоколаде</v>
      </c>
      <c r="H3436">
        <f>VLOOKUP(D3436,Товар!A:F,6,0)</f>
        <v>300</v>
      </c>
      <c r="I3436">
        <f>VLOOKUP(D3436,Товар!A:F,5,0)</f>
        <v>250</v>
      </c>
      <c r="J3436">
        <f>I3436*E3436</f>
        <v>45000</v>
      </c>
      <c r="K3436" t="str">
        <f>VLOOKUP(C3436,Магазин!A:C,2,0)</f>
        <v>Центральный</v>
      </c>
    </row>
    <row r="3437" spans="1:11" hidden="1" x14ac:dyDescent="0.2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 Товар!A:F,3,0)</f>
        <v>Леденец "Петушок"</v>
      </c>
      <c r="H3437">
        <f>VLOOKUP(D3437,Товар!A:F,6,0)</f>
        <v>20</v>
      </c>
      <c r="I3437">
        <f>VLOOKUP(D3437,Товар!A:F,5,0)</f>
        <v>1</v>
      </c>
      <c r="J3437">
        <f>I3437*E3437</f>
        <v>142</v>
      </c>
      <c r="K3437" t="str">
        <f>VLOOKUP(C3437,Магазин!A:C,2,0)</f>
        <v>Центральный</v>
      </c>
    </row>
    <row r="3438" spans="1:11" hidden="1" x14ac:dyDescent="0.2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 Товар!A:F,3,0)</f>
        <v>Леденцы фруктовые драже</v>
      </c>
      <c r="H3438">
        <f>VLOOKUP(D3438,Товар!A:F,6,0)</f>
        <v>120</v>
      </c>
      <c r="I3438">
        <f>VLOOKUP(D3438,Товар!A:F,5,0)</f>
        <v>150</v>
      </c>
      <c r="J3438">
        <f>I3438*E3438</f>
        <v>23400</v>
      </c>
      <c r="K3438" t="str">
        <f>VLOOKUP(C3438,Магазин!A:C,2,0)</f>
        <v>Центральный</v>
      </c>
    </row>
    <row r="3439" spans="1:11" hidden="1" x14ac:dyDescent="0.2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 Товар!A:F,3,0)</f>
        <v>Мармелад в шоколаде</v>
      </c>
      <c r="H3439">
        <f>VLOOKUP(D3439,Товар!A:F,6,0)</f>
        <v>120</v>
      </c>
      <c r="I3439">
        <f>VLOOKUP(D3439,Товар!A:F,5,0)</f>
        <v>150</v>
      </c>
      <c r="J3439">
        <f>I3439*E3439</f>
        <v>21600</v>
      </c>
      <c r="K3439" t="str">
        <f>VLOOKUP(C3439,Магазин!A:C,2,0)</f>
        <v>Центральный</v>
      </c>
    </row>
    <row r="3440" spans="1:11" hidden="1" x14ac:dyDescent="0.2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 Товар!A:F,3,0)</f>
        <v>Мармелад желейный фигурки</v>
      </c>
      <c r="H3440">
        <f>VLOOKUP(D3440,Товар!A:F,6,0)</f>
        <v>170</v>
      </c>
      <c r="I3440">
        <f>VLOOKUP(D3440,Товар!A:F,5,0)</f>
        <v>700</v>
      </c>
      <c r="J3440">
        <f>I3440*E3440</f>
        <v>124600</v>
      </c>
      <c r="K3440" t="str">
        <f>VLOOKUP(C3440,Магазин!A:C,2,0)</f>
        <v>Центральный</v>
      </c>
    </row>
    <row r="3441" spans="1:11" hidden="1" x14ac:dyDescent="0.2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 Товар!A:F,3,0)</f>
        <v>Мармелад лимонный</v>
      </c>
      <c r="H3441">
        <f>VLOOKUP(D3441,Товар!A:F,6,0)</f>
        <v>120</v>
      </c>
      <c r="I3441">
        <f>VLOOKUP(D3441,Товар!A:F,5,0)</f>
        <v>500</v>
      </c>
      <c r="J3441">
        <f>I3441*E3441</f>
        <v>84500</v>
      </c>
      <c r="K3441" t="str">
        <f>VLOOKUP(C3441,Магазин!A:C,2,0)</f>
        <v>Центральный</v>
      </c>
    </row>
    <row r="3442" spans="1:11" hidden="1" x14ac:dyDescent="0.2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 Товар!A:F,3,0)</f>
        <v>Мармелад сливовый</v>
      </c>
      <c r="H3442">
        <f>VLOOKUP(D3442,Товар!A:F,6,0)</f>
        <v>110</v>
      </c>
      <c r="I3442">
        <f>VLOOKUP(D3442,Товар!A:F,5,0)</f>
        <v>500</v>
      </c>
      <c r="J3442">
        <f>I3442*E3442</f>
        <v>98000</v>
      </c>
      <c r="K3442" t="str">
        <f>VLOOKUP(C3442,Магазин!A:C,2,0)</f>
        <v>Центральный</v>
      </c>
    </row>
    <row r="3443" spans="1:11" hidden="1" x14ac:dyDescent="0.2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 Товар!A:F,3,0)</f>
        <v>Мармелад фруктовый</v>
      </c>
      <c r="H3443">
        <f>VLOOKUP(D3443,Товар!A:F,6,0)</f>
        <v>120</v>
      </c>
      <c r="I3443">
        <f>VLOOKUP(D3443,Товар!A:F,5,0)</f>
        <v>600</v>
      </c>
      <c r="J3443">
        <f>I3443*E3443</f>
        <v>73800</v>
      </c>
      <c r="K3443" t="str">
        <f>VLOOKUP(C3443,Магазин!A:C,2,0)</f>
        <v>Центральный</v>
      </c>
    </row>
    <row r="3444" spans="1:11" hidden="1" x14ac:dyDescent="0.2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 Товар!A:F,3,0)</f>
        <v>Мармелад яблочный</v>
      </c>
      <c r="H3444">
        <f>VLOOKUP(D3444,Товар!A:F,6,0)</f>
        <v>180</v>
      </c>
      <c r="I3444">
        <f>VLOOKUP(D3444,Товар!A:F,5,0)</f>
        <v>1000</v>
      </c>
      <c r="J3444">
        <f>I3444*E3444</f>
        <v>111000</v>
      </c>
      <c r="K3444" t="str">
        <f>VLOOKUP(C3444,Магазин!A:C,2,0)</f>
        <v>Центральный</v>
      </c>
    </row>
    <row r="3445" spans="1:11" hidden="1" x14ac:dyDescent="0.2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 Товар!A:F,3,0)</f>
        <v>Набор конфет "Новогодний"</v>
      </c>
      <c r="H3445">
        <f>VLOOKUP(D3445,Товар!A:F,6,0)</f>
        <v>350</v>
      </c>
      <c r="I3445">
        <f>VLOOKUP(D3445,Товар!A:F,5,0)</f>
        <v>200</v>
      </c>
      <c r="J3445">
        <f>I3445*E3445</f>
        <v>31600</v>
      </c>
      <c r="K3445" t="str">
        <f>VLOOKUP(C3445,Магазин!A:C,2,0)</f>
        <v>Центральный</v>
      </c>
    </row>
    <row r="3446" spans="1:11" hidden="1" x14ac:dyDescent="0.2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 Товар!A:F,3,0)</f>
        <v>Пастила ванильная</v>
      </c>
      <c r="H3446">
        <f>VLOOKUP(D3446,Товар!A:F,6,0)</f>
        <v>125</v>
      </c>
      <c r="I3446">
        <f>VLOOKUP(D3446,Товар!A:F,5,0)</f>
        <v>250</v>
      </c>
      <c r="J3446">
        <f>I3446*E3446</f>
        <v>43500</v>
      </c>
      <c r="K3446" t="str">
        <f>VLOOKUP(C3446,Магазин!A:C,2,0)</f>
        <v>Центральный</v>
      </c>
    </row>
    <row r="3447" spans="1:11" hidden="1" x14ac:dyDescent="0.2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 Товар!A:F,3,0)</f>
        <v>Пастила с клюквенным соком</v>
      </c>
      <c r="H3447">
        <f>VLOOKUP(D3447,Товар!A:F,6,0)</f>
        <v>140</v>
      </c>
      <c r="I3447">
        <f>VLOOKUP(D3447,Товар!A:F,5,0)</f>
        <v>300</v>
      </c>
      <c r="J3447">
        <f>I3447*E3447</f>
        <v>36300</v>
      </c>
      <c r="K3447" t="str">
        <f>VLOOKUP(C3447,Магазин!A:C,2,0)</f>
        <v>Центральный</v>
      </c>
    </row>
    <row r="3448" spans="1:11" hidden="1" x14ac:dyDescent="0.2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 Товар!A:F,3,0)</f>
        <v>Сладкая плитка соевая</v>
      </c>
      <c r="H3448">
        <f>VLOOKUP(D3448,Товар!A:F,6,0)</f>
        <v>55</v>
      </c>
      <c r="I3448">
        <f>VLOOKUP(D3448,Товар!A:F,5,0)</f>
        <v>100</v>
      </c>
      <c r="J3448">
        <f>I3448*E3448</f>
        <v>14400</v>
      </c>
      <c r="K3448" t="str">
        <f>VLOOKUP(C3448,Магазин!A:C,2,0)</f>
        <v>Центральный</v>
      </c>
    </row>
    <row r="3449" spans="1:11" hidden="1" x14ac:dyDescent="0.2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 Товар!A:F,3,0)</f>
        <v>Суфле в шоколаде</v>
      </c>
      <c r="H3449">
        <f>VLOOKUP(D3449,Товар!A:F,6,0)</f>
        <v>115</v>
      </c>
      <c r="I3449">
        <f>VLOOKUP(D3449,Товар!A:F,5,0)</f>
        <v>250</v>
      </c>
      <c r="J3449">
        <f>I3449*E3449</f>
        <v>42250</v>
      </c>
      <c r="K3449" t="str">
        <f>VLOOKUP(C3449,Магазин!A:C,2,0)</f>
        <v>Центральный</v>
      </c>
    </row>
    <row r="3450" spans="1:11" hidden="1" x14ac:dyDescent="0.2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 Товар!A:F,3,0)</f>
        <v>Чернослив в шоколаде</v>
      </c>
      <c r="H3450">
        <f>VLOOKUP(D3450,Товар!A:F,6,0)</f>
        <v>300</v>
      </c>
      <c r="I3450">
        <f>VLOOKUP(D3450,Товар!A:F,5,0)</f>
        <v>250</v>
      </c>
      <c r="J3450">
        <f>I3450*E3450</f>
        <v>46000</v>
      </c>
      <c r="K3450" t="str">
        <f>VLOOKUP(C3450,Магазин!A:C,2,0)</f>
        <v>Центральный</v>
      </c>
    </row>
    <row r="3451" spans="1:11" hidden="1" x14ac:dyDescent="0.2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 Товар!A:F,3,0)</f>
        <v>Шоколад молочный</v>
      </c>
      <c r="H3451">
        <f>VLOOKUP(D3451,Товар!A:F,6,0)</f>
        <v>75</v>
      </c>
      <c r="I3451">
        <f>VLOOKUP(D3451,Товар!A:F,5,0)</f>
        <v>100</v>
      </c>
      <c r="J3451">
        <f>I3451*E3451</f>
        <v>13600</v>
      </c>
      <c r="K3451" t="str">
        <f>VLOOKUP(C3451,Магазин!A:C,2,0)</f>
        <v>Центральный</v>
      </c>
    </row>
    <row r="3452" spans="1:11" hidden="1" x14ac:dyDescent="0.2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 Товар!A:F,3,0)</f>
        <v>Шоколад с изюмом</v>
      </c>
      <c r="H3452">
        <f>VLOOKUP(D3452,Товар!A:F,6,0)</f>
        <v>80</v>
      </c>
      <c r="I3452">
        <f>VLOOKUP(D3452,Товар!A:F,5,0)</f>
        <v>80</v>
      </c>
      <c r="J3452">
        <f>I3452*E3452</f>
        <v>8560</v>
      </c>
      <c r="K3452" t="str">
        <f>VLOOKUP(C3452,Магазин!A:C,2,0)</f>
        <v>Центральный</v>
      </c>
    </row>
    <row r="3453" spans="1:11" hidden="1" x14ac:dyDescent="0.2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 Товар!A:F,3,0)</f>
        <v>Шоколад с орехом</v>
      </c>
      <c r="H3453">
        <f>VLOOKUP(D3453,Товар!A:F,6,0)</f>
        <v>90</v>
      </c>
      <c r="I3453">
        <f>VLOOKUP(D3453,Товар!A:F,5,0)</f>
        <v>100</v>
      </c>
      <c r="J3453">
        <f>I3453*E3453</f>
        <v>11100</v>
      </c>
      <c r="K3453" t="str">
        <f>VLOOKUP(C3453,Магазин!A:C,2,0)</f>
        <v>Центральный</v>
      </c>
    </row>
    <row r="3454" spans="1:11" hidden="1" x14ac:dyDescent="0.2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 Товар!A:F,3,0)</f>
        <v>Шоколад темный</v>
      </c>
      <c r="H3454">
        <f>VLOOKUP(D3454,Товар!A:F,6,0)</f>
        <v>80</v>
      </c>
      <c r="I3454">
        <f>VLOOKUP(D3454,Товар!A:F,5,0)</f>
        <v>100</v>
      </c>
      <c r="J3454">
        <f>I3454*E3454</f>
        <v>11300</v>
      </c>
      <c r="K3454" t="str">
        <f>VLOOKUP(C3454,Магазин!A:C,2,0)</f>
        <v>Центральный</v>
      </c>
    </row>
    <row r="3455" spans="1:11" hidden="1" x14ac:dyDescent="0.2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 Товар!A:F,3,0)</f>
        <v>Шоколадные конфеты "Белочка"</v>
      </c>
      <c r="H3455">
        <f>VLOOKUP(D3455,Товар!A:F,6,0)</f>
        <v>130</v>
      </c>
      <c r="I3455">
        <f>VLOOKUP(D3455,Товар!A:F,5,0)</f>
        <v>200</v>
      </c>
      <c r="J3455">
        <f>I3455*E3455</f>
        <v>26600</v>
      </c>
      <c r="K3455" t="str">
        <f>VLOOKUP(C3455,Магазин!A:C,2,0)</f>
        <v>Центральный</v>
      </c>
    </row>
    <row r="3456" spans="1:11" hidden="1" x14ac:dyDescent="0.2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 Товар!A:F,3,0)</f>
        <v>Шоколадные конфеты "Грильяж"</v>
      </c>
      <c r="H3456">
        <f>VLOOKUP(D3456,Товар!A:F,6,0)</f>
        <v>200</v>
      </c>
      <c r="I3456">
        <f>VLOOKUP(D3456,Товар!A:F,5,0)</f>
        <v>300</v>
      </c>
      <c r="J3456">
        <f>I3456*E3456</f>
        <v>43200</v>
      </c>
      <c r="K3456" t="str">
        <f>VLOOKUP(C3456,Магазин!A:C,2,0)</f>
        <v>Центральный</v>
      </c>
    </row>
    <row r="3457" spans="1:11" hidden="1" x14ac:dyDescent="0.2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 Товар!A:F,3,0)</f>
        <v>Шоколадные конфеты ассорти</v>
      </c>
      <c r="H3457">
        <f>VLOOKUP(D3457,Товар!A:F,6,0)</f>
        <v>375</v>
      </c>
      <c r="I3457">
        <f>VLOOKUP(D3457,Товар!A:F,5,0)</f>
        <v>400</v>
      </c>
      <c r="J3457">
        <f>I3457*E3457</f>
        <v>62000</v>
      </c>
      <c r="K3457" t="str">
        <f>VLOOKUP(C3457,Магазин!A:C,2,0)</f>
        <v>Центральный</v>
      </c>
    </row>
    <row r="3458" spans="1:11" hidden="1" x14ac:dyDescent="0.2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 Товар!A:F,3,0)</f>
        <v>Батончик соевый</v>
      </c>
      <c r="H3458">
        <f>VLOOKUP(D3458,Товар!A:F,6,0)</f>
        <v>110</v>
      </c>
      <c r="I3458">
        <f>VLOOKUP(D3458,Товар!A:F,5,0)</f>
        <v>250</v>
      </c>
      <c r="J3458">
        <f>I3458*E3458</f>
        <v>91500</v>
      </c>
      <c r="K3458" t="str">
        <f>VLOOKUP(C3458,Магазин!A:C,2,0)</f>
        <v>Промышленный</v>
      </c>
    </row>
    <row r="3459" spans="1:11" hidden="1" x14ac:dyDescent="0.2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 Товар!A:F,3,0)</f>
        <v>Заяц шоколадный большой</v>
      </c>
      <c r="H3459">
        <f>VLOOKUP(D3459,Товар!A:F,6,0)</f>
        <v>250</v>
      </c>
      <c r="I3459">
        <f>VLOOKUP(D3459,Товар!A:F,5,0)</f>
        <v>1</v>
      </c>
      <c r="J3459">
        <f>I3459*E3459</f>
        <v>275</v>
      </c>
      <c r="K3459" t="str">
        <f>VLOOKUP(C3459,Магазин!A:C,2,0)</f>
        <v>Промышленный</v>
      </c>
    </row>
    <row r="3460" spans="1:11" hidden="1" x14ac:dyDescent="0.2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 Товар!A:F,3,0)</f>
        <v>Заяц шоколадный малый</v>
      </c>
      <c r="H3460">
        <f>VLOOKUP(D3460,Товар!A:F,6,0)</f>
        <v>300</v>
      </c>
      <c r="I3460">
        <f>VLOOKUP(D3460,Товар!A:F,5,0)</f>
        <v>6</v>
      </c>
      <c r="J3460">
        <f>I3460*E3460</f>
        <v>1404</v>
      </c>
      <c r="K3460" t="str">
        <f>VLOOKUP(C3460,Магазин!A:C,2,0)</f>
        <v>Промышленный</v>
      </c>
    </row>
    <row r="3461" spans="1:11" hidden="1" x14ac:dyDescent="0.2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 Товар!A:F,3,0)</f>
        <v>Зефир в шоколаде</v>
      </c>
      <c r="H3461">
        <f>VLOOKUP(D3461,Товар!A:F,6,0)</f>
        <v>220</v>
      </c>
      <c r="I3461">
        <f>VLOOKUP(D3461,Товар!A:F,5,0)</f>
        <v>250</v>
      </c>
      <c r="J3461">
        <f>I3461*E3461</f>
        <v>57000</v>
      </c>
      <c r="K3461" t="str">
        <f>VLOOKUP(C3461,Магазин!A:C,2,0)</f>
        <v>Промышленный</v>
      </c>
    </row>
    <row r="3462" spans="1:11" hidden="1" x14ac:dyDescent="0.2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 Товар!A:F,3,0)</f>
        <v>Зефир ванильный</v>
      </c>
      <c r="H3462">
        <f>VLOOKUP(D3462,Товар!A:F,6,0)</f>
        <v>200</v>
      </c>
      <c r="I3462">
        <f>VLOOKUP(D3462,Товар!A:F,5,0)</f>
        <v>800</v>
      </c>
      <c r="J3462">
        <f>I3462*E3462</f>
        <v>173600</v>
      </c>
      <c r="K3462" t="str">
        <f>VLOOKUP(C3462,Магазин!A:C,2,0)</f>
        <v>Промышленный</v>
      </c>
    </row>
    <row r="3463" spans="1:11" hidden="1" x14ac:dyDescent="0.2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 Товар!A:F,3,0)</f>
        <v>Зефир воздушный</v>
      </c>
      <c r="H3463">
        <f>VLOOKUP(D3463,Товар!A:F,6,0)</f>
        <v>150</v>
      </c>
      <c r="I3463">
        <f>VLOOKUP(D3463,Товар!A:F,5,0)</f>
        <v>500</v>
      </c>
      <c r="J3463">
        <f>I3463*E3463</f>
        <v>129000</v>
      </c>
      <c r="K3463" t="str">
        <f>VLOOKUP(C3463,Магазин!A:C,2,0)</f>
        <v>Промышленный</v>
      </c>
    </row>
    <row r="3464" spans="1:11" hidden="1" x14ac:dyDescent="0.2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 Товар!A:F,3,0)</f>
        <v>Зефир лимонный</v>
      </c>
      <c r="H3464">
        <f>VLOOKUP(D3464,Товар!A:F,6,0)</f>
        <v>250</v>
      </c>
      <c r="I3464">
        <f>VLOOKUP(D3464,Товар!A:F,5,0)</f>
        <v>1000</v>
      </c>
      <c r="J3464">
        <f>I3464*E3464</f>
        <v>199000</v>
      </c>
      <c r="K3464" t="str">
        <f>VLOOKUP(C3464,Магазин!A:C,2,0)</f>
        <v>Промышленный</v>
      </c>
    </row>
    <row r="3465" spans="1:11" hidden="1" x14ac:dyDescent="0.2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 Товар!A:F,3,0)</f>
        <v>Карамель "Барбарис"</v>
      </c>
      <c r="H3465">
        <f>VLOOKUP(D3465,Товар!A:F,6,0)</f>
        <v>50</v>
      </c>
      <c r="I3465">
        <f>VLOOKUP(D3465,Товар!A:F,5,0)</f>
        <v>250</v>
      </c>
      <c r="J3465">
        <f>I3465*E3465</f>
        <v>62000</v>
      </c>
      <c r="K3465" t="str">
        <f>VLOOKUP(C3465,Магазин!A:C,2,0)</f>
        <v>Промышленный</v>
      </c>
    </row>
    <row r="3466" spans="1:11" hidden="1" x14ac:dyDescent="0.2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 Товар!A:F,3,0)</f>
        <v>Карамель "Взлетная"</v>
      </c>
      <c r="H3466">
        <f>VLOOKUP(D3466,Товар!A:F,6,0)</f>
        <v>90</v>
      </c>
      <c r="I3466">
        <f>VLOOKUP(D3466,Товар!A:F,5,0)</f>
        <v>500</v>
      </c>
      <c r="J3466">
        <f>I3466*E3466</f>
        <v>118000</v>
      </c>
      <c r="K3466" t="str">
        <f>VLOOKUP(C3466,Магазин!A:C,2,0)</f>
        <v>Промышленный</v>
      </c>
    </row>
    <row r="3467" spans="1:11" hidden="1" x14ac:dyDescent="0.2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 Товар!A:F,3,0)</f>
        <v>Карамель "Раковая шейка"</v>
      </c>
      <c r="H3467">
        <f>VLOOKUP(D3467,Товар!A:F,6,0)</f>
        <v>600</v>
      </c>
      <c r="I3467">
        <f>VLOOKUP(D3467,Товар!A:F,5,0)</f>
        <v>1000</v>
      </c>
      <c r="J3467">
        <f>I3467*E3467</f>
        <v>287000</v>
      </c>
      <c r="K3467" t="str">
        <f>VLOOKUP(C3467,Магазин!A:C,2,0)</f>
        <v>Промышленный</v>
      </c>
    </row>
    <row r="3468" spans="1:11" hidden="1" x14ac:dyDescent="0.2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 Товар!A:F,3,0)</f>
        <v>Карамель клубничная</v>
      </c>
      <c r="H3468">
        <f>VLOOKUP(D3468,Товар!A:F,6,0)</f>
        <v>100</v>
      </c>
      <c r="I3468">
        <f>VLOOKUP(D3468,Товар!A:F,5,0)</f>
        <v>500</v>
      </c>
      <c r="J3468">
        <f>I3468*E3468</f>
        <v>132500</v>
      </c>
      <c r="K3468" t="str">
        <f>VLOOKUP(C3468,Магазин!A:C,2,0)</f>
        <v>Промышленный</v>
      </c>
    </row>
    <row r="3469" spans="1:11" hidden="1" x14ac:dyDescent="0.2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 Товар!A:F,3,0)</f>
        <v>Карамель лимонная</v>
      </c>
      <c r="H3469">
        <f>VLOOKUP(D3469,Товар!A:F,6,0)</f>
        <v>55</v>
      </c>
      <c r="I3469">
        <f>VLOOKUP(D3469,Товар!A:F,5,0)</f>
        <v>250</v>
      </c>
      <c r="J3469">
        <f>I3469*E3469</f>
        <v>58500</v>
      </c>
      <c r="K3469" t="str">
        <f>VLOOKUP(C3469,Магазин!A:C,2,0)</f>
        <v>Промышленный</v>
      </c>
    </row>
    <row r="3470" spans="1:11" hidden="1" x14ac:dyDescent="0.2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 Товар!A:F,3,0)</f>
        <v>Карамель мятная</v>
      </c>
      <c r="H3470">
        <f>VLOOKUP(D3470,Товар!A:F,6,0)</f>
        <v>85</v>
      </c>
      <c r="I3470">
        <f>VLOOKUP(D3470,Товар!A:F,5,0)</f>
        <v>500</v>
      </c>
      <c r="J3470">
        <f>I3470*E3470</f>
        <v>129000</v>
      </c>
      <c r="K3470" t="str">
        <f>VLOOKUP(C3470,Магазин!A:C,2,0)</f>
        <v>Промышленный</v>
      </c>
    </row>
    <row r="3471" spans="1:11" hidden="1" x14ac:dyDescent="0.2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 Товар!A:F,3,0)</f>
        <v>Клюква в сахаре</v>
      </c>
      <c r="H3471">
        <f>VLOOKUP(D3471,Товар!A:F,6,0)</f>
        <v>220</v>
      </c>
      <c r="I3471">
        <f>VLOOKUP(D3471,Товар!A:F,5,0)</f>
        <v>300</v>
      </c>
      <c r="J3471">
        <f>I3471*E3471</f>
        <v>79200</v>
      </c>
      <c r="K3471" t="str">
        <f>VLOOKUP(C3471,Магазин!A:C,2,0)</f>
        <v>Промышленный</v>
      </c>
    </row>
    <row r="3472" spans="1:11" hidden="1" x14ac:dyDescent="0.2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 Товар!A:F,3,0)</f>
        <v>Курага в шоколаде</v>
      </c>
      <c r="H3472">
        <f>VLOOKUP(D3472,Товар!A:F,6,0)</f>
        <v>300</v>
      </c>
      <c r="I3472">
        <f>VLOOKUP(D3472,Товар!A:F,5,0)</f>
        <v>250</v>
      </c>
      <c r="J3472">
        <f>I3472*E3472</f>
        <v>59250</v>
      </c>
      <c r="K3472" t="str">
        <f>VLOOKUP(C3472,Магазин!A:C,2,0)</f>
        <v>Промышленный</v>
      </c>
    </row>
    <row r="3473" spans="1:11" hidden="1" x14ac:dyDescent="0.2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 Товар!A:F,3,0)</f>
        <v>Леденец "Петушок"</v>
      </c>
      <c r="H3473">
        <f>VLOOKUP(D3473,Товар!A:F,6,0)</f>
        <v>20</v>
      </c>
      <c r="I3473">
        <f>VLOOKUP(D3473,Товар!A:F,5,0)</f>
        <v>1</v>
      </c>
      <c r="J3473">
        <f>I3473*E3473</f>
        <v>218</v>
      </c>
      <c r="K3473" t="str">
        <f>VLOOKUP(C3473,Магазин!A:C,2,0)</f>
        <v>Промышленный</v>
      </c>
    </row>
    <row r="3474" spans="1:11" hidden="1" x14ac:dyDescent="0.2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 Товар!A:F,3,0)</f>
        <v>Леденцы фруктовые драже</v>
      </c>
      <c r="H3474">
        <f>VLOOKUP(D3474,Товар!A:F,6,0)</f>
        <v>120</v>
      </c>
      <c r="I3474">
        <f>VLOOKUP(D3474,Товар!A:F,5,0)</f>
        <v>150</v>
      </c>
      <c r="J3474">
        <f>I3474*E3474</f>
        <v>37350</v>
      </c>
      <c r="K3474" t="str">
        <f>VLOOKUP(C3474,Магазин!A:C,2,0)</f>
        <v>Промышленный</v>
      </c>
    </row>
    <row r="3475" spans="1:11" hidden="1" x14ac:dyDescent="0.2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 Товар!A:F,3,0)</f>
        <v>Мармелад в шоколаде</v>
      </c>
      <c r="H3475">
        <f>VLOOKUP(D3475,Товар!A:F,6,0)</f>
        <v>120</v>
      </c>
      <c r="I3475">
        <f>VLOOKUP(D3475,Товар!A:F,5,0)</f>
        <v>150</v>
      </c>
      <c r="J3475">
        <f>I3475*E3475</f>
        <v>40950</v>
      </c>
      <c r="K3475" t="str">
        <f>VLOOKUP(C3475,Магазин!A:C,2,0)</f>
        <v>Промышленный</v>
      </c>
    </row>
    <row r="3476" spans="1:11" hidden="1" x14ac:dyDescent="0.2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 Товар!A:F,3,0)</f>
        <v>Мармелад желейный фигурки</v>
      </c>
      <c r="H3476">
        <f>VLOOKUP(D3476,Товар!A:F,6,0)</f>
        <v>170</v>
      </c>
      <c r="I3476">
        <f>VLOOKUP(D3476,Товар!A:F,5,0)</f>
        <v>700</v>
      </c>
      <c r="J3476">
        <f>I3476*E3476</f>
        <v>198800</v>
      </c>
      <c r="K3476" t="str">
        <f>VLOOKUP(C3476,Магазин!A:C,2,0)</f>
        <v>Промышленный</v>
      </c>
    </row>
    <row r="3477" spans="1:11" hidden="1" x14ac:dyDescent="0.2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 Товар!A:F,3,0)</f>
        <v>Мармелад лимонный</v>
      </c>
      <c r="H3477">
        <f>VLOOKUP(D3477,Товар!A:F,6,0)</f>
        <v>120</v>
      </c>
      <c r="I3477">
        <f>VLOOKUP(D3477,Товар!A:F,5,0)</f>
        <v>500</v>
      </c>
      <c r="J3477">
        <f>I3477*E3477</f>
        <v>126500</v>
      </c>
      <c r="K3477" t="str">
        <f>VLOOKUP(C3477,Магазин!A:C,2,0)</f>
        <v>Промышленный</v>
      </c>
    </row>
    <row r="3478" spans="1:11" hidden="1" x14ac:dyDescent="0.2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 Товар!A:F,3,0)</f>
        <v>Мармелад сливовый</v>
      </c>
      <c r="H3478">
        <f>VLOOKUP(D3478,Товар!A:F,6,0)</f>
        <v>110</v>
      </c>
      <c r="I3478">
        <f>VLOOKUP(D3478,Товар!A:F,5,0)</f>
        <v>500</v>
      </c>
      <c r="J3478">
        <f>I3478*E3478</f>
        <v>130500</v>
      </c>
      <c r="K3478" t="str">
        <f>VLOOKUP(C3478,Магазин!A:C,2,0)</f>
        <v>Промышленный</v>
      </c>
    </row>
    <row r="3479" spans="1:11" hidden="1" x14ac:dyDescent="0.2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 Товар!A:F,3,0)</f>
        <v>Мармелад фруктовый</v>
      </c>
      <c r="H3479">
        <f>VLOOKUP(D3479,Товар!A:F,6,0)</f>
        <v>120</v>
      </c>
      <c r="I3479">
        <f>VLOOKUP(D3479,Товар!A:F,5,0)</f>
        <v>600</v>
      </c>
      <c r="J3479">
        <f>I3479*E3479</f>
        <v>165600</v>
      </c>
      <c r="K3479" t="str">
        <f>VLOOKUP(C3479,Магазин!A:C,2,0)</f>
        <v>Промышленный</v>
      </c>
    </row>
    <row r="3480" spans="1:11" hidden="1" x14ac:dyDescent="0.2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 Товар!A:F,3,0)</f>
        <v>Мармелад яблочный</v>
      </c>
      <c r="H3480">
        <f>VLOOKUP(D3480,Товар!A:F,6,0)</f>
        <v>180</v>
      </c>
      <c r="I3480">
        <f>VLOOKUP(D3480,Товар!A:F,5,0)</f>
        <v>1000</v>
      </c>
      <c r="J3480">
        <f>I3480*E3480</f>
        <v>248000</v>
      </c>
      <c r="K3480" t="str">
        <f>VLOOKUP(C3480,Магазин!A:C,2,0)</f>
        <v>Промышленный</v>
      </c>
    </row>
    <row r="3481" spans="1:11" hidden="1" x14ac:dyDescent="0.2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 Товар!A:F,3,0)</f>
        <v>Набор конфет "Новогодний"</v>
      </c>
      <c r="H3481">
        <f>VLOOKUP(D3481,Товар!A:F,6,0)</f>
        <v>350</v>
      </c>
      <c r="I3481">
        <f>VLOOKUP(D3481,Товар!A:F,5,0)</f>
        <v>200</v>
      </c>
      <c r="J3481">
        <f>I3481*E3481</f>
        <v>49800</v>
      </c>
      <c r="K3481" t="str">
        <f>VLOOKUP(C3481,Магазин!A:C,2,0)</f>
        <v>Промышленный</v>
      </c>
    </row>
    <row r="3482" spans="1:11" hidden="1" x14ac:dyDescent="0.2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 Товар!A:F,3,0)</f>
        <v>Пастила ванильная</v>
      </c>
      <c r="H3482">
        <f>VLOOKUP(D3482,Товар!A:F,6,0)</f>
        <v>125</v>
      </c>
      <c r="I3482">
        <f>VLOOKUP(D3482,Товар!A:F,5,0)</f>
        <v>250</v>
      </c>
      <c r="J3482">
        <f>I3482*E3482</f>
        <v>58500</v>
      </c>
      <c r="K3482" t="str">
        <f>VLOOKUP(C3482,Магазин!A:C,2,0)</f>
        <v>Промышленный</v>
      </c>
    </row>
    <row r="3483" spans="1:11" hidden="1" x14ac:dyDescent="0.2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 Товар!A:F,3,0)</f>
        <v>Пастила с клюквенным соком</v>
      </c>
      <c r="H3483">
        <f>VLOOKUP(D3483,Товар!A:F,6,0)</f>
        <v>140</v>
      </c>
      <c r="I3483">
        <f>VLOOKUP(D3483,Товар!A:F,5,0)</f>
        <v>300</v>
      </c>
      <c r="J3483">
        <f>I3483*E3483</f>
        <v>71400</v>
      </c>
      <c r="K3483" t="str">
        <f>VLOOKUP(C3483,Магазин!A:C,2,0)</f>
        <v>Промышленный</v>
      </c>
    </row>
    <row r="3484" spans="1:11" hidden="1" x14ac:dyDescent="0.2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 Товар!A:F,3,0)</f>
        <v>Сладкая плитка соевая</v>
      </c>
      <c r="H3484">
        <f>VLOOKUP(D3484,Товар!A:F,6,0)</f>
        <v>55</v>
      </c>
      <c r="I3484">
        <f>VLOOKUP(D3484,Товар!A:F,5,0)</f>
        <v>100</v>
      </c>
      <c r="J3484">
        <f>I3484*E3484</f>
        <v>29500</v>
      </c>
      <c r="K3484" t="str">
        <f>VLOOKUP(C3484,Магазин!A:C,2,0)</f>
        <v>Промышленный</v>
      </c>
    </row>
    <row r="3485" spans="1:11" hidden="1" x14ac:dyDescent="0.2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 Товар!A:F,3,0)</f>
        <v>Суфле в шоколаде</v>
      </c>
      <c r="H3485">
        <f>VLOOKUP(D3485,Товар!A:F,6,0)</f>
        <v>115</v>
      </c>
      <c r="I3485">
        <f>VLOOKUP(D3485,Товар!A:F,5,0)</f>
        <v>250</v>
      </c>
      <c r="J3485">
        <f>I3485*E3485</f>
        <v>52750</v>
      </c>
      <c r="K3485" t="str">
        <f>VLOOKUP(C3485,Магазин!A:C,2,0)</f>
        <v>Промышленный</v>
      </c>
    </row>
    <row r="3486" spans="1:11" hidden="1" x14ac:dyDescent="0.2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 Товар!A:F,3,0)</f>
        <v>Чернослив в шоколаде</v>
      </c>
      <c r="H3486">
        <f>VLOOKUP(D3486,Товар!A:F,6,0)</f>
        <v>300</v>
      </c>
      <c r="I3486">
        <f>VLOOKUP(D3486,Товар!A:F,5,0)</f>
        <v>250</v>
      </c>
      <c r="J3486">
        <f>I3486*E3486</f>
        <v>58250</v>
      </c>
      <c r="K3486" t="str">
        <f>VLOOKUP(C3486,Магазин!A:C,2,0)</f>
        <v>Промышленный</v>
      </c>
    </row>
    <row r="3487" spans="1:11" hidden="1" x14ac:dyDescent="0.2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 Товар!A:F,3,0)</f>
        <v>Шоколад молочный</v>
      </c>
      <c r="H3487">
        <f>VLOOKUP(D3487,Товар!A:F,6,0)</f>
        <v>75</v>
      </c>
      <c r="I3487">
        <f>VLOOKUP(D3487,Товар!A:F,5,0)</f>
        <v>100</v>
      </c>
      <c r="J3487">
        <f>I3487*E3487</f>
        <v>24400</v>
      </c>
      <c r="K3487" t="str">
        <f>VLOOKUP(C3487,Магазин!A:C,2,0)</f>
        <v>Промышленный</v>
      </c>
    </row>
    <row r="3488" spans="1:11" hidden="1" x14ac:dyDescent="0.2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 Товар!A:F,3,0)</f>
        <v>Шоколад с изюмом</v>
      </c>
      <c r="H3488">
        <f>VLOOKUP(D3488,Товар!A:F,6,0)</f>
        <v>80</v>
      </c>
      <c r="I3488">
        <f>VLOOKUP(D3488,Товар!A:F,5,0)</f>
        <v>80</v>
      </c>
      <c r="J3488">
        <f>I3488*E3488</f>
        <v>20400</v>
      </c>
      <c r="K3488" t="str">
        <f>VLOOKUP(C3488,Магазин!A:C,2,0)</f>
        <v>Промышленный</v>
      </c>
    </row>
    <row r="3489" spans="1:11" hidden="1" x14ac:dyDescent="0.2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 Товар!A:F,3,0)</f>
        <v>Шоколад с орехом</v>
      </c>
      <c r="H3489">
        <f>VLOOKUP(D3489,Товар!A:F,6,0)</f>
        <v>90</v>
      </c>
      <c r="I3489">
        <f>VLOOKUP(D3489,Товар!A:F,5,0)</f>
        <v>100</v>
      </c>
      <c r="J3489">
        <f>I3489*E3489</f>
        <v>26600</v>
      </c>
      <c r="K3489" t="str">
        <f>VLOOKUP(C3489,Магазин!A:C,2,0)</f>
        <v>Промышленный</v>
      </c>
    </row>
    <row r="3490" spans="1:11" hidden="1" x14ac:dyDescent="0.2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 Товар!A:F,3,0)</f>
        <v>Шоколад темный</v>
      </c>
      <c r="H3490">
        <f>VLOOKUP(D3490,Товар!A:F,6,0)</f>
        <v>80</v>
      </c>
      <c r="I3490">
        <f>VLOOKUP(D3490,Товар!A:F,5,0)</f>
        <v>100</v>
      </c>
      <c r="J3490">
        <f>I3490*E3490</f>
        <v>27700</v>
      </c>
      <c r="K3490" t="str">
        <f>VLOOKUP(C3490,Магазин!A:C,2,0)</f>
        <v>Промышленный</v>
      </c>
    </row>
    <row r="3491" spans="1:11" hidden="1" x14ac:dyDescent="0.2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 Товар!A:F,3,0)</f>
        <v>Шоколадные конфеты "Белочка"</v>
      </c>
      <c r="H3491">
        <f>VLOOKUP(D3491,Товар!A:F,6,0)</f>
        <v>130</v>
      </c>
      <c r="I3491">
        <f>VLOOKUP(D3491,Товар!A:F,5,0)</f>
        <v>200</v>
      </c>
      <c r="J3491">
        <f>I3491*E3491</f>
        <v>57600</v>
      </c>
      <c r="K3491" t="str">
        <f>VLOOKUP(C3491,Магазин!A:C,2,0)</f>
        <v>Промышленный</v>
      </c>
    </row>
    <row r="3492" spans="1:11" hidden="1" x14ac:dyDescent="0.2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 Товар!A:F,3,0)</f>
        <v>Шоколадные конфеты "Грильяж"</v>
      </c>
      <c r="H3492">
        <f>VLOOKUP(D3492,Товар!A:F,6,0)</f>
        <v>200</v>
      </c>
      <c r="I3492">
        <f>VLOOKUP(D3492,Товар!A:F,5,0)</f>
        <v>300</v>
      </c>
      <c r="J3492">
        <f>I3492*E3492</f>
        <v>89700</v>
      </c>
      <c r="K3492" t="str">
        <f>VLOOKUP(C3492,Магазин!A:C,2,0)</f>
        <v>Промышленный</v>
      </c>
    </row>
    <row r="3493" spans="1:11" hidden="1" x14ac:dyDescent="0.2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 Товар!A:F,3,0)</f>
        <v>Шоколадные конфеты ассорти</v>
      </c>
      <c r="H3493">
        <f>VLOOKUP(D3493,Товар!A:F,6,0)</f>
        <v>375</v>
      </c>
      <c r="I3493">
        <f>VLOOKUP(D3493,Товар!A:F,5,0)</f>
        <v>400</v>
      </c>
      <c r="J3493">
        <f>I3493*E3493</f>
        <v>80400</v>
      </c>
      <c r="K3493" t="str">
        <f>VLOOKUP(C3493,Магазин!A:C,2,0)</f>
        <v>Промышленный</v>
      </c>
    </row>
    <row r="3494" spans="1:11" hidden="1" x14ac:dyDescent="0.2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 Товар!A:F,3,0)</f>
        <v>Батончик соевый</v>
      </c>
      <c r="H3494">
        <f>VLOOKUP(D3494,Товар!A:F,6,0)</f>
        <v>110</v>
      </c>
      <c r="I3494">
        <f>VLOOKUP(D3494,Товар!A:F,5,0)</f>
        <v>250</v>
      </c>
      <c r="J3494">
        <f>I3494*E3494</f>
        <v>51250</v>
      </c>
      <c r="K3494" t="str">
        <f>VLOOKUP(C3494,Магазин!A:C,2,0)</f>
        <v>Промышленный</v>
      </c>
    </row>
    <row r="3495" spans="1:11" hidden="1" x14ac:dyDescent="0.2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 Товар!A:F,3,0)</f>
        <v>Заяц шоколадный большой</v>
      </c>
      <c r="H3495">
        <f>VLOOKUP(D3495,Товар!A:F,6,0)</f>
        <v>250</v>
      </c>
      <c r="I3495">
        <f>VLOOKUP(D3495,Товар!A:F,5,0)</f>
        <v>1</v>
      </c>
      <c r="J3495">
        <f>I3495*E3495</f>
        <v>357</v>
      </c>
      <c r="K3495" t="str">
        <f>VLOOKUP(C3495,Магазин!A:C,2,0)</f>
        <v>Промышленный</v>
      </c>
    </row>
    <row r="3496" spans="1:11" hidden="1" x14ac:dyDescent="0.2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 Товар!A:F,3,0)</f>
        <v>Заяц шоколадный малый</v>
      </c>
      <c r="H3496">
        <f>VLOOKUP(D3496,Товар!A:F,6,0)</f>
        <v>300</v>
      </c>
      <c r="I3496">
        <f>VLOOKUP(D3496,Товар!A:F,5,0)</f>
        <v>6</v>
      </c>
      <c r="J3496">
        <f>I3496*E3496</f>
        <v>1608</v>
      </c>
      <c r="K3496" t="str">
        <f>VLOOKUP(C3496,Магазин!A:C,2,0)</f>
        <v>Промышленный</v>
      </c>
    </row>
    <row r="3497" spans="1:11" hidden="1" x14ac:dyDescent="0.2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 Товар!A:F,3,0)</f>
        <v>Зефир в шоколаде</v>
      </c>
      <c r="H3497">
        <f>VLOOKUP(D3497,Товар!A:F,6,0)</f>
        <v>220</v>
      </c>
      <c r="I3497">
        <f>VLOOKUP(D3497,Товар!A:F,5,0)</f>
        <v>250</v>
      </c>
      <c r="J3497">
        <f>I3497*E3497</f>
        <v>69750</v>
      </c>
      <c r="K3497" t="str">
        <f>VLOOKUP(C3497,Магазин!A:C,2,0)</f>
        <v>Промышленный</v>
      </c>
    </row>
    <row r="3498" spans="1:11" hidden="1" x14ac:dyDescent="0.2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 Товар!A:F,3,0)</f>
        <v>Зефир ванильный</v>
      </c>
      <c r="H3498">
        <f>VLOOKUP(D3498,Товар!A:F,6,0)</f>
        <v>200</v>
      </c>
      <c r="I3498">
        <f>VLOOKUP(D3498,Товар!A:F,5,0)</f>
        <v>800</v>
      </c>
      <c r="J3498">
        <f>I3498*E3498</f>
        <v>224800</v>
      </c>
      <c r="K3498" t="str">
        <f>VLOOKUP(C3498,Магазин!A:C,2,0)</f>
        <v>Промышленный</v>
      </c>
    </row>
    <row r="3499" spans="1:11" hidden="1" x14ac:dyDescent="0.2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 Товар!A:F,3,0)</f>
        <v>Зефир воздушный</v>
      </c>
      <c r="H3499">
        <f>VLOOKUP(D3499,Товар!A:F,6,0)</f>
        <v>150</v>
      </c>
      <c r="I3499">
        <f>VLOOKUP(D3499,Товар!A:F,5,0)</f>
        <v>500</v>
      </c>
      <c r="J3499">
        <f>I3499*E3499</f>
        <v>146000</v>
      </c>
      <c r="K3499" t="str">
        <f>VLOOKUP(C3499,Магазин!A:C,2,0)</f>
        <v>Промышленный</v>
      </c>
    </row>
    <row r="3500" spans="1:11" hidden="1" x14ac:dyDescent="0.2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 Товар!A:F,3,0)</f>
        <v>Зефир лимонный</v>
      </c>
      <c r="H3500">
        <f>VLOOKUP(D3500,Товар!A:F,6,0)</f>
        <v>250</v>
      </c>
      <c r="I3500">
        <f>VLOOKUP(D3500,Товар!A:F,5,0)</f>
        <v>1000</v>
      </c>
      <c r="J3500">
        <f>I3500*E3500</f>
        <v>203000</v>
      </c>
      <c r="K3500" t="str">
        <f>VLOOKUP(C3500,Магазин!A:C,2,0)</f>
        <v>Промышленный</v>
      </c>
    </row>
    <row r="3501" spans="1:11" hidden="1" x14ac:dyDescent="0.2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 Товар!A:F,3,0)</f>
        <v>Карамель "Барбарис"</v>
      </c>
      <c r="H3501">
        <f>VLOOKUP(D3501,Товар!A:F,6,0)</f>
        <v>50</v>
      </c>
      <c r="I3501">
        <f>VLOOKUP(D3501,Товар!A:F,5,0)</f>
        <v>250</v>
      </c>
      <c r="J3501">
        <f>I3501*E3501</f>
        <v>53500</v>
      </c>
      <c r="K3501" t="str">
        <f>VLOOKUP(C3501,Магазин!A:C,2,0)</f>
        <v>Промышленный</v>
      </c>
    </row>
    <row r="3502" spans="1:11" hidden="1" x14ac:dyDescent="0.2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 Товар!A:F,3,0)</f>
        <v>Карамель "Взлетная"</v>
      </c>
      <c r="H3502">
        <f>VLOOKUP(D3502,Товар!A:F,6,0)</f>
        <v>90</v>
      </c>
      <c r="I3502">
        <f>VLOOKUP(D3502,Товар!A:F,5,0)</f>
        <v>500</v>
      </c>
      <c r="J3502">
        <f>I3502*E3502</f>
        <v>112500</v>
      </c>
      <c r="K3502" t="str">
        <f>VLOOKUP(C3502,Магазин!A:C,2,0)</f>
        <v>Промышленный</v>
      </c>
    </row>
    <row r="3503" spans="1:11" hidden="1" x14ac:dyDescent="0.2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 Товар!A:F,3,0)</f>
        <v>Карамель "Раковая шейка"</v>
      </c>
      <c r="H3503">
        <f>VLOOKUP(D3503,Товар!A:F,6,0)</f>
        <v>600</v>
      </c>
      <c r="I3503">
        <f>VLOOKUP(D3503,Товар!A:F,5,0)</f>
        <v>1000</v>
      </c>
      <c r="J3503">
        <f>I3503*E3503</f>
        <v>236000</v>
      </c>
      <c r="K3503" t="str">
        <f>VLOOKUP(C3503,Магазин!A:C,2,0)</f>
        <v>Промышленный</v>
      </c>
    </row>
    <row r="3504" spans="1:11" hidden="1" x14ac:dyDescent="0.2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 Товар!A:F,3,0)</f>
        <v>Карамель клубничная</v>
      </c>
      <c r="H3504">
        <f>VLOOKUP(D3504,Товар!A:F,6,0)</f>
        <v>100</v>
      </c>
      <c r="I3504">
        <f>VLOOKUP(D3504,Товар!A:F,5,0)</f>
        <v>500</v>
      </c>
      <c r="J3504">
        <f>I3504*E3504</f>
        <v>123500</v>
      </c>
      <c r="K3504" t="str">
        <f>VLOOKUP(C3504,Магазин!A:C,2,0)</f>
        <v>Промышленный</v>
      </c>
    </row>
    <row r="3505" spans="1:11" hidden="1" x14ac:dyDescent="0.2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 Товар!A:F,3,0)</f>
        <v>Карамель лимонная</v>
      </c>
      <c r="H3505">
        <f>VLOOKUP(D3505,Товар!A:F,6,0)</f>
        <v>55</v>
      </c>
      <c r="I3505">
        <f>VLOOKUP(D3505,Товар!A:F,5,0)</f>
        <v>250</v>
      </c>
      <c r="J3505">
        <f>I3505*E3505</f>
        <v>64500</v>
      </c>
      <c r="K3505" t="str">
        <f>VLOOKUP(C3505,Магазин!A:C,2,0)</f>
        <v>Промышленный</v>
      </c>
    </row>
    <row r="3506" spans="1:11" hidden="1" x14ac:dyDescent="0.2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 Товар!A:F,3,0)</f>
        <v>Карамель мятная</v>
      </c>
      <c r="H3506">
        <f>VLOOKUP(D3506,Товар!A:F,6,0)</f>
        <v>85</v>
      </c>
      <c r="I3506">
        <f>VLOOKUP(D3506,Товар!A:F,5,0)</f>
        <v>500</v>
      </c>
      <c r="J3506">
        <f>I3506*E3506</f>
        <v>128000</v>
      </c>
      <c r="K3506" t="str">
        <f>VLOOKUP(C3506,Магазин!A:C,2,0)</f>
        <v>Промышленный</v>
      </c>
    </row>
    <row r="3507" spans="1:11" hidden="1" x14ac:dyDescent="0.2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 Товар!A:F,3,0)</f>
        <v>Клюква в сахаре</v>
      </c>
      <c r="H3507">
        <f>VLOOKUP(D3507,Товар!A:F,6,0)</f>
        <v>220</v>
      </c>
      <c r="I3507">
        <f>VLOOKUP(D3507,Товар!A:F,5,0)</f>
        <v>300</v>
      </c>
      <c r="J3507">
        <f>I3507*E3507</f>
        <v>80700</v>
      </c>
      <c r="K3507" t="str">
        <f>VLOOKUP(C3507,Магазин!A:C,2,0)</f>
        <v>Промышленный</v>
      </c>
    </row>
    <row r="3508" spans="1:11" hidden="1" x14ac:dyDescent="0.2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 Товар!A:F,3,0)</f>
        <v>Курага в шоколаде</v>
      </c>
      <c r="H3508">
        <f>VLOOKUP(D3508,Товар!A:F,6,0)</f>
        <v>300</v>
      </c>
      <c r="I3508">
        <f>VLOOKUP(D3508,Товар!A:F,5,0)</f>
        <v>250</v>
      </c>
      <c r="J3508">
        <f>I3508*E3508</f>
        <v>51000</v>
      </c>
      <c r="K3508" t="str">
        <f>VLOOKUP(C3508,Магазин!A:C,2,0)</f>
        <v>Промышленный</v>
      </c>
    </row>
    <row r="3509" spans="1:11" hidden="1" x14ac:dyDescent="0.2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 Товар!A:F,3,0)</f>
        <v>Леденец "Петушок"</v>
      </c>
      <c r="H3509">
        <f>VLOOKUP(D3509,Товар!A:F,6,0)</f>
        <v>20</v>
      </c>
      <c r="I3509">
        <f>VLOOKUP(D3509,Товар!A:F,5,0)</f>
        <v>1</v>
      </c>
      <c r="J3509">
        <f>I3509*E3509</f>
        <v>206</v>
      </c>
      <c r="K3509" t="str">
        <f>VLOOKUP(C3509,Магазин!A:C,2,0)</f>
        <v>Промышленный</v>
      </c>
    </row>
    <row r="3510" spans="1:11" hidden="1" x14ac:dyDescent="0.2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 Товар!A:F,3,0)</f>
        <v>Леденцы фруктовые драже</v>
      </c>
      <c r="H3510">
        <f>VLOOKUP(D3510,Товар!A:F,6,0)</f>
        <v>120</v>
      </c>
      <c r="I3510">
        <f>VLOOKUP(D3510,Товар!A:F,5,0)</f>
        <v>150</v>
      </c>
      <c r="J3510">
        <f>I3510*E3510</f>
        <v>31200</v>
      </c>
      <c r="K3510" t="str">
        <f>VLOOKUP(C3510,Магазин!A:C,2,0)</f>
        <v>Промышленный</v>
      </c>
    </row>
    <row r="3511" spans="1:11" hidden="1" x14ac:dyDescent="0.2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 Товар!A:F,3,0)</f>
        <v>Мармелад в шоколаде</v>
      </c>
      <c r="H3511">
        <f>VLOOKUP(D3511,Товар!A:F,6,0)</f>
        <v>120</v>
      </c>
      <c r="I3511">
        <f>VLOOKUP(D3511,Товар!A:F,5,0)</f>
        <v>150</v>
      </c>
      <c r="J3511">
        <f>I3511*E3511</f>
        <v>31350</v>
      </c>
      <c r="K3511" t="str">
        <f>VLOOKUP(C3511,Магазин!A:C,2,0)</f>
        <v>Промышленный</v>
      </c>
    </row>
    <row r="3512" spans="1:11" hidden="1" x14ac:dyDescent="0.2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 Товар!A:F,3,0)</f>
        <v>Мармелад желейный фигурки</v>
      </c>
      <c r="H3512">
        <f>VLOOKUP(D3512,Товар!A:F,6,0)</f>
        <v>170</v>
      </c>
      <c r="I3512">
        <f>VLOOKUP(D3512,Товар!A:F,5,0)</f>
        <v>700</v>
      </c>
      <c r="J3512">
        <f>I3512*E3512</f>
        <v>209300</v>
      </c>
      <c r="K3512" t="str">
        <f>VLOOKUP(C3512,Магазин!A:C,2,0)</f>
        <v>Промышленный</v>
      </c>
    </row>
    <row r="3513" spans="1:11" hidden="1" x14ac:dyDescent="0.2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 Товар!A:F,3,0)</f>
        <v>Мармелад лимонный</v>
      </c>
      <c r="H3513">
        <f>VLOOKUP(D3513,Товар!A:F,6,0)</f>
        <v>120</v>
      </c>
      <c r="I3513">
        <f>VLOOKUP(D3513,Товар!A:F,5,0)</f>
        <v>500</v>
      </c>
      <c r="J3513">
        <f>I3513*E3513</f>
        <v>137500</v>
      </c>
      <c r="K3513" t="str">
        <f>VLOOKUP(C3513,Магазин!A:C,2,0)</f>
        <v>Промышленный</v>
      </c>
    </row>
    <row r="3514" spans="1:11" hidden="1" x14ac:dyDescent="0.2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 Товар!A:F,3,0)</f>
        <v>Мармелад сливовый</v>
      </c>
      <c r="H3514">
        <f>VLOOKUP(D3514,Товар!A:F,6,0)</f>
        <v>110</v>
      </c>
      <c r="I3514">
        <f>VLOOKUP(D3514,Товар!A:F,5,0)</f>
        <v>500</v>
      </c>
      <c r="J3514">
        <f>I3514*E3514</f>
        <v>117000</v>
      </c>
      <c r="K3514" t="str">
        <f>VLOOKUP(C3514,Магазин!A:C,2,0)</f>
        <v>Промышленный</v>
      </c>
    </row>
    <row r="3515" spans="1:11" hidden="1" x14ac:dyDescent="0.2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 Товар!A:F,3,0)</f>
        <v>Мармелад фруктовый</v>
      </c>
      <c r="H3515">
        <f>VLOOKUP(D3515,Товар!A:F,6,0)</f>
        <v>120</v>
      </c>
      <c r="I3515">
        <f>VLOOKUP(D3515,Товар!A:F,5,0)</f>
        <v>600</v>
      </c>
      <c r="J3515">
        <f>I3515*E3515</f>
        <v>136800</v>
      </c>
      <c r="K3515" t="str">
        <f>VLOOKUP(C3515,Магазин!A:C,2,0)</f>
        <v>Промышленный</v>
      </c>
    </row>
    <row r="3516" spans="1:11" hidden="1" x14ac:dyDescent="0.2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 Товар!A:F,3,0)</f>
        <v>Мармелад яблочный</v>
      </c>
      <c r="H3516">
        <f>VLOOKUP(D3516,Товар!A:F,6,0)</f>
        <v>180</v>
      </c>
      <c r="I3516">
        <f>VLOOKUP(D3516,Товар!A:F,5,0)</f>
        <v>1000</v>
      </c>
      <c r="J3516">
        <f>I3516*E3516</f>
        <v>217000</v>
      </c>
      <c r="K3516" t="str">
        <f>VLOOKUP(C3516,Магазин!A:C,2,0)</f>
        <v>Промышленный</v>
      </c>
    </row>
    <row r="3517" spans="1:11" hidden="1" x14ac:dyDescent="0.2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 Товар!A:F,3,0)</f>
        <v>Набор конфет "Новогодний"</v>
      </c>
      <c r="H3517">
        <f>VLOOKUP(D3517,Товар!A:F,6,0)</f>
        <v>350</v>
      </c>
      <c r="I3517">
        <f>VLOOKUP(D3517,Товар!A:F,5,0)</f>
        <v>200</v>
      </c>
      <c r="J3517">
        <f>I3517*E3517</f>
        <v>51600</v>
      </c>
      <c r="K3517" t="str">
        <f>VLOOKUP(C3517,Магазин!A:C,2,0)</f>
        <v>Промышленный</v>
      </c>
    </row>
    <row r="3518" spans="1:11" hidden="1" x14ac:dyDescent="0.2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 Товар!A:F,3,0)</f>
        <v>Пастила ванильная</v>
      </c>
      <c r="H3518">
        <f>VLOOKUP(D3518,Товар!A:F,6,0)</f>
        <v>125</v>
      </c>
      <c r="I3518">
        <f>VLOOKUP(D3518,Товар!A:F,5,0)</f>
        <v>250</v>
      </c>
      <c r="J3518">
        <f>I3518*E3518</f>
        <v>49750</v>
      </c>
      <c r="K3518" t="str">
        <f>VLOOKUP(C3518,Магазин!A:C,2,0)</f>
        <v>Промышленный</v>
      </c>
    </row>
    <row r="3519" spans="1:11" hidden="1" x14ac:dyDescent="0.2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 Товар!A:F,3,0)</f>
        <v>Пастила с клюквенным соком</v>
      </c>
      <c r="H3519">
        <f>VLOOKUP(D3519,Товар!A:F,6,0)</f>
        <v>140</v>
      </c>
      <c r="I3519">
        <f>VLOOKUP(D3519,Товар!A:F,5,0)</f>
        <v>300</v>
      </c>
      <c r="J3519">
        <f>I3519*E3519</f>
        <v>74400</v>
      </c>
      <c r="K3519" t="str">
        <f>VLOOKUP(C3519,Магазин!A:C,2,0)</f>
        <v>Промышленный</v>
      </c>
    </row>
    <row r="3520" spans="1:11" hidden="1" x14ac:dyDescent="0.2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 Товар!A:F,3,0)</f>
        <v>Сладкая плитка соевая</v>
      </c>
      <c r="H3520">
        <f>VLOOKUP(D3520,Товар!A:F,6,0)</f>
        <v>55</v>
      </c>
      <c r="I3520">
        <f>VLOOKUP(D3520,Товар!A:F,5,0)</f>
        <v>100</v>
      </c>
      <c r="J3520">
        <f>I3520*E3520</f>
        <v>23600</v>
      </c>
      <c r="K3520" t="str">
        <f>VLOOKUP(C3520,Магазин!A:C,2,0)</f>
        <v>Промышленный</v>
      </c>
    </row>
    <row r="3521" spans="1:11" hidden="1" x14ac:dyDescent="0.2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 Товар!A:F,3,0)</f>
        <v>Суфле в шоколаде</v>
      </c>
      <c r="H3521">
        <f>VLOOKUP(D3521,Товар!A:F,6,0)</f>
        <v>115</v>
      </c>
      <c r="I3521">
        <f>VLOOKUP(D3521,Товар!A:F,5,0)</f>
        <v>250</v>
      </c>
      <c r="J3521">
        <f>I3521*E3521</f>
        <v>71750</v>
      </c>
      <c r="K3521" t="str">
        <f>VLOOKUP(C3521,Магазин!A:C,2,0)</f>
        <v>Промышленный</v>
      </c>
    </row>
    <row r="3522" spans="1:11" hidden="1" x14ac:dyDescent="0.2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 Товар!A:F,3,0)</f>
        <v>Чернослив в шоколаде</v>
      </c>
      <c r="H3522">
        <f>VLOOKUP(D3522,Товар!A:F,6,0)</f>
        <v>300</v>
      </c>
      <c r="I3522">
        <f>VLOOKUP(D3522,Товар!A:F,5,0)</f>
        <v>250</v>
      </c>
      <c r="J3522">
        <f>I3522*E3522</f>
        <v>66250</v>
      </c>
      <c r="K3522" t="str">
        <f>VLOOKUP(C3522,Магазин!A:C,2,0)</f>
        <v>Промышленный</v>
      </c>
    </row>
    <row r="3523" spans="1:11" hidden="1" x14ac:dyDescent="0.2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 Товар!A:F,3,0)</f>
        <v>Шоколад молочный</v>
      </c>
      <c r="H3523">
        <f>VLOOKUP(D3523,Товар!A:F,6,0)</f>
        <v>75</v>
      </c>
      <c r="I3523">
        <f>VLOOKUP(D3523,Товар!A:F,5,0)</f>
        <v>100</v>
      </c>
      <c r="J3523">
        <f>I3523*E3523</f>
        <v>23400</v>
      </c>
      <c r="K3523" t="str">
        <f>VLOOKUP(C3523,Магазин!A:C,2,0)</f>
        <v>Промышленный</v>
      </c>
    </row>
    <row r="3524" spans="1:11" hidden="1" x14ac:dyDescent="0.2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 Товар!A:F,3,0)</f>
        <v>Шоколад с изюмом</v>
      </c>
      <c r="H3524">
        <f>VLOOKUP(D3524,Товар!A:F,6,0)</f>
        <v>80</v>
      </c>
      <c r="I3524">
        <f>VLOOKUP(D3524,Товар!A:F,5,0)</f>
        <v>80</v>
      </c>
      <c r="J3524">
        <f>I3524*E3524</f>
        <v>20640</v>
      </c>
      <c r="K3524" t="str">
        <f>VLOOKUP(C3524,Магазин!A:C,2,0)</f>
        <v>Промышленный</v>
      </c>
    </row>
    <row r="3525" spans="1:11" hidden="1" x14ac:dyDescent="0.2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 Товар!A:F,3,0)</f>
        <v>Шоколад с орехом</v>
      </c>
      <c r="H3525">
        <f>VLOOKUP(D3525,Товар!A:F,6,0)</f>
        <v>90</v>
      </c>
      <c r="I3525">
        <f>VLOOKUP(D3525,Товар!A:F,5,0)</f>
        <v>100</v>
      </c>
      <c r="J3525">
        <f>I3525*E3525</f>
        <v>26400</v>
      </c>
      <c r="K3525" t="str">
        <f>VLOOKUP(C3525,Магазин!A:C,2,0)</f>
        <v>Промышленный</v>
      </c>
    </row>
    <row r="3526" spans="1:11" hidden="1" x14ac:dyDescent="0.2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 Товар!A:F,3,0)</f>
        <v>Шоколад темный</v>
      </c>
      <c r="H3526">
        <f>VLOOKUP(D3526,Товар!A:F,6,0)</f>
        <v>80</v>
      </c>
      <c r="I3526">
        <f>VLOOKUP(D3526,Товар!A:F,5,0)</f>
        <v>100</v>
      </c>
      <c r="J3526">
        <f>I3526*E3526</f>
        <v>23700</v>
      </c>
      <c r="K3526" t="str">
        <f>VLOOKUP(C3526,Магазин!A:C,2,0)</f>
        <v>Промышленный</v>
      </c>
    </row>
    <row r="3527" spans="1:11" hidden="1" x14ac:dyDescent="0.2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 Товар!A:F,3,0)</f>
        <v>Шоколадные конфеты "Белочка"</v>
      </c>
      <c r="H3527">
        <f>VLOOKUP(D3527,Товар!A:F,6,0)</f>
        <v>130</v>
      </c>
      <c r="I3527">
        <f>VLOOKUP(D3527,Товар!A:F,5,0)</f>
        <v>200</v>
      </c>
      <c r="J3527">
        <f>I3527*E3527</f>
        <v>43600</v>
      </c>
      <c r="K3527" t="str">
        <f>VLOOKUP(C3527,Магазин!A:C,2,0)</f>
        <v>Промышленный</v>
      </c>
    </row>
    <row r="3528" spans="1:11" hidden="1" x14ac:dyDescent="0.2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 Товар!A:F,3,0)</f>
        <v>Шоколадные конфеты "Грильяж"</v>
      </c>
      <c r="H3528">
        <f>VLOOKUP(D3528,Товар!A:F,6,0)</f>
        <v>200</v>
      </c>
      <c r="I3528">
        <f>VLOOKUP(D3528,Товар!A:F,5,0)</f>
        <v>300</v>
      </c>
      <c r="J3528">
        <f>I3528*E3528</f>
        <v>74700</v>
      </c>
      <c r="K3528" t="str">
        <f>VLOOKUP(C3528,Магазин!A:C,2,0)</f>
        <v>Промышленный</v>
      </c>
    </row>
    <row r="3529" spans="1:11" hidden="1" x14ac:dyDescent="0.2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 Товар!A:F,3,0)</f>
        <v>Шоколадные конфеты ассорти</v>
      </c>
      <c r="H3529">
        <f>VLOOKUP(D3529,Товар!A:F,6,0)</f>
        <v>375</v>
      </c>
      <c r="I3529">
        <f>VLOOKUP(D3529,Товар!A:F,5,0)</f>
        <v>400</v>
      </c>
      <c r="J3529">
        <f>I3529*E3529</f>
        <v>109200</v>
      </c>
      <c r="K3529" t="str">
        <f>VLOOKUP(C3529,Магазин!A:C,2,0)</f>
        <v>Промышленный</v>
      </c>
    </row>
    <row r="3530" spans="1:11" hidden="1" x14ac:dyDescent="0.2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 Товар!A:F,3,0)</f>
        <v>Батончик соевый</v>
      </c>
      <c r="H3530">
        <f>VLOOKUP(D3530,Товар!A:F,6,0)</f>
        <v>110</v>
      </c>
      <c r="I3530">
        <f>VLOOKUP(D3530,Товар!A:F,5,0)</f>
        <v>250</v>
      </c>
      <c r="J3530">
        <f>I3530*E3530</f>
        <v>71000</v>
      </c>
      <c r="K3530" t="str">
        <f>VLOOKUP(C3530,Магазин!A:C,2,0)</f>
        <v>Промышленный</v>
      </c>
    </row>
    <row r="3531" spans="1:11" hidden="1" x14ac:dyDescent="0.2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 Товар!A:F,3,0)</f>
        <v>Заяц шоколадный большой</v>
      </c>
      <c r="H3531">
        <f>VLOOKUP(D3531,Товар!A:F,6,0)</f>
        <v>250</v>
      </c>
      <c r="I3531">
        <f>VLOOKUP(D3531,Товар!A:F,5,0)</f>
        <v>1</v>
      </c>
      <c r="J3531">
        <f>I3531*E3531</f>
        <v>253</v>
      </c>
      <c r="K3531" t="str">
        <f>VLOOKUP(C3531,Магазин!A:C,2,0)</f>
        <v>Промышленный</v>
      </c>
    </row>
    <row r="3532" spans="1:11" hidden="1" x14ac:dyDescent="0.2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 Товар!A:F,3,0)</f>
        <v>Заяц шоколадный малый</v>
      </c>
      <c r="H3532">
        <f>VLOOKUP(D3532,Товар!A:F,6,0)</f>
        <v>300</v>
      </c>
      <c r="I3532">
        <f>VLOOKUP(D3532,Товар!A:F,5,0)</f>
        <v>6</v>
      </c>
      <c r="J3532">
        <f>I3532*E3532</f>
        <v>1566</v>
      </c>
      <c r="K3532" t="str">
        <f>VLOOKUP(C3532,Магазин!A:C,2,0)</f>
        <v>Промышленный</v>
      </c>
    </row>
    <row r="3533" spans="1:11" hidden="1" x14ac:dyDescent="0.2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 Товар!A:F,3,0)</f>
        <v>Зефир в шоколаде</v>
      </c>
      <c r="H3533">
        <f>VLOOKUP(D3533,Товар!A:F,6,0)</f>
        <v>220</v>
      </c>
      <c r="I3533">
        <f>VLOOKUP(D3533,Товар!A:F,5,0)</f>
        <v>250</v>
      </c>
      <c r="J3533">
        <f>I3533*E3533</f>
        <v>69000</v>
      </c>
      <c r="K3533" t="str">
        <f>VLOOKUP(C3533,Магазин!A:C,2,0)</f>
        <v>Промышленный</v>
      </c>
    </row>
    <row r="3534" spans="1:11" hidden="1" x14ac:dyDescent="0.2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 Товар!A:F,3,0)</f>
        <v>Зефир ванильный</v>
      </c>
      <c r="H3534">
        <f>VLOOKUP(D3534,Товар!A:F,6,0)</f>
        <v>200</v>
      </c>
      <c r="I3534">
        <f>VLOOKUP(D3534,Товар!A:F,5,0)</f>
        <v>800</v>
      </c>
      <c r="J3534">
        <f>I3534*E3534</f>
        <v>198400</v>
      </c>
      <c r="K3534" t="str">
        <f>VLOOKUP(C3534,Магазин!A:C,2,0)</f>
        <v>Промышленный</v>
      </c>
    </row>
    <row r="3535" spans="1:11" hidden="1" x14ac:dyDescent="0.2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 Товар!A:F,3,0)</f>
        <v>Зефир воздушный</v>
      </c>
      <c r="H3535">
        <f>VLOOKUP(D3535,Товар!A:F,6,0)</f>
        <v>150</v>
      </c>
      <c r="I3535">
        <f>VLOOKUP(D3535,Товар!A:F,5,0)</f>
        <v>500</v>
      </c>
      <c r="J3535">
        <f>I3535*E3535</f>
        <v>124500</v>
      </c>
      <c r="K3535" t="str">
        <f>VLOOKUP(C3535,Магазин!A:C,2,0)</f>
        <v>Промышленный</v>
      </c>
    </row>
    <row r="3536" spans="1:11" hidden="1" x14ac:dyDescent="0.2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 Товар!A:F,3,0)</f>
        <v>Зефир лимонный</v>
      </c>
      <c r="H3536">
        <f>VLOOKUP(D3536,Товар!A:F,6,0)</f>
        <v>250</v>
      </c>
      <c r="I3536">
        <f>VLOOKUP(D3536,Товар!A:F,5,0)</f>
        <v>1000</v>
      </c>
      <c r="J3536">
        <f>I3536*E3536</f>
        <v>234000</v>
      </c>
      <c r="K3536" t="str">
        <f>VLOOKUP(C3536,Магазин!A:C,2,0)</f>
        <v>Промышленный</v>
      </c>
    </row>
    <row r="3537" spans="1:11" hidden="1" x14ac:dyDescent="0.2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 Товар!A:F,3,0)</f>
        <v>Карамель "Барбарис"</v>
      </c>
      <c r="H3537">
        <f>VLOOKUP(D3537,Товар!A:F,6,0)</f>
        <v>50</v>
      </c>
      <c r="I3537">
        <f>VLOOKUP(D3537,Товар!A:F,5,0)</f>
        <v>250</v>
      </c>
      <c r="J3537">
        <f>I3537*E3537</f>
        <v>59500</v>
      </c>
      <c r="K3537" t="str">
        <f>VLOOKUP(C3537,Магазин!A:C,2,0)</f>
        <v>Промышленный</v>
      </c>
    </row>
    <row r="3538" spans="1:11" hidden="1" x14ac:dyDescent="0.2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 Товар!A:F,3,0)</f>
        <v>Карамель "Взлетная"</v>
      </c>
      <c r="H3538">
        <f>VLOOKUP(D3538,Товар!A:F,6,0)</f>
        <v>90</v>
      </c>
      <c r="I3538">
        <f>VLOOKUP(D3538,Товар!A:F,5,0)</f>
        <v>500</v>
      </c>
      <c r="J3538">
        <f>I3538*E3538</f>
        <v>147500</v>
      </c>
      <c r="K3538" t="str">
        <f>VLOOKUP(C3538,Магазин!A:C,2,0)</f>
        <v>Промышленный</v>
      </c>
    </row>
    <row r="3539" spans="1:11" hidden="1" x14ac:dyDescent="0.2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 Товар!A:F,3,0)</f>
        <v>Карамель "Раковая шейка"</v>
      </c>
      <c r="H3539">
        <f>VLOOKUP(D3539,Товар!A:F,6,0)</f>
        <v>600</v>
      </c>
      <c r="I3539">
        <f>VLOOKUP(D3539,Товар!A:F,5,0)</f>
        <v>1000</v>
      </c>
      <c r="J3539">
        <f>I3539*E3539</f>
        <v>211000</v>
      </c>
      <c r="K3539" t="str">
        <f>VLOOKUP(C3539,Магазин!A:C,2,0)</f>
        <v>Промышленный</v>
      </c>
    </row>
    <row r="3540" spans="1:11" hidden="1" x14ac:dyDescent="0.2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 Товар!A:F,3,0)</f>
        <v>Карамель клубничная</v>
      </c>
      <c r="H3540">
        <f>VLOOKUP(D3540,Товар!A:F,6,0)</f>
        <v>100</v>
      </c>
      <c r="I3540">
        <f>VLOOKUP(D3540,Товар!A:F,5,0)</f>
        <v>500</v>
      </c>
      <c r="J3540">
        <f>I3540*E3540</f>
        <v>116500</v>
      </c>
      <c r="K3540" t="str">
        <f>VLOOKUP(C3540,Магазин!A:C,2,0)</f>
        <v>Промышленный</v>
      </c>
    </row>
    <row r="3541" spans="1:11" hidden="1" x14ac:dyDescent="0.2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 Товар!A:F,3,0)</f>
        <v>Карамель лимонная</v>
      </c>
      <c r="H3541">
        <f>VLOOKUP(D3541,Товар!A:F,6,0)</f>
        <v>55</v>
      </c>
      <c r="I3541">
        <f>VLOOKUP(D3541,Товар!A:F,5,0)</f>
        <v>250</v>
      </c>
      <c r="J3541">
        <f>I3541*E3541</f>
        <v>61000</v>
      </c>
      <c r="K3541" t="str">
        <f>VLOOKUP(C3541,Магазин!A:C,2,0)</f>
        <v>Промышленный</v>
      </c>
    </row>
    <row r="3542" spans="1:11" hidden="1" x14ac:dyDescent="0.2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 Товар!A:F,3,0)</f>
        <v>Карамель мятная</v>
      </c>
      <c r="H3542">
        <f>VLOOKUP(D3542,Товар!A:F,6,0)</f>
        <v>85</v>
      </c>
      <c r="I3542">
        <f>VLOOKUP(D3542,Товар!A:F,5,0)</f>
        <v>500</v>
      </c>
      <c r="J3542">
        <f>I3542*E3542</f>
        <v>127500</v>
      </c>
      <c r="K3542" t="str">
        <f>VLOOKUP(C3542,Магазин!A:C,2,0)</f>
        <v>Промышленный</v>
      </c>
    </row>
    <row r="3543" spans="1:11" hidden="1" x14ac:dyDescent="0.2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 Товар!A:F,3,0)</f>
        <v>Клюква в сахаре</v>
      </c>
      <c r="H3543">
        <f>VLOOKUP(D3543,Товар!A:F,6,0)</f>
        <v>220</v>
      </c>
      <c r="I3543">
        <f>VLOOKUP(D3543,Товар!A:F,5,0)</f>
        <v>300</v>
      </c>
      <c r="J3543">
        <f>I3543*E3543</f>
        <v>79800</v>
      </c>
      <c r="K3543" t="str">
        <f>VLOOKUP(C3543,Магазин!A:C,2,0)</f>
        <v>Промышленный</v>
      </c>
    </row>
    <row r="3544" spans="1:11" hidden="1" x14ac:dyDescent="0.2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 Товар!A:F,3,0)</f>
        <v>Курага в шоколаде</v>
      </c>
      <c r="H3544">
        <f>VLOOKUP(D3544,Товар!A:F,6,0)</f>
        <v>300</v>
      </c>
      <c r="I3544">
        <f>VLOOKUP(D3544,Товар!A:F,5,0)</f>
        <v>250</v>
      </c>
      <c r="J3544">
        <f>I3544*E3544</f>
        <v>69250</v>
      </c>
      <c r="K3544" t="str">
        <f>VLOOKUP(C3544,Магазин!A:C,2,0)</f>
        <v>Промышленный</v>
      </c>
    </row>
    <row r="3545" spans="1:11" hidden="1" x14ac:dyDescent="0.2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 Товар!A:F,3,0)</f>
        <v>Леденец "Петушок"</v>
      </c>
      <c r="H3545">
        <f>VLOOKUP(D3545,Товар!A:F,6,0)</f>
        <v>20</v>
      </c>
      <c r="I3545">
        <f>VLOOKUP(D3545,Товар!A:F,5,0)</f>
        <v>1</v>
      </c>
      <c r="J3545">
        <f>I3545*E3545</f>
        <v>288</v>
      </c>
      <c r="K3545" t="str">
        <f>VLOOKUP(C3545,Магазин!A:C,2,0)</f>
        <v>Промышленный</v>
      </c>
    </row>
    <row r="3546" spans="1:11" hidden="1" x14ac:dyDescent="0.2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 Товар!A:F,3,0)</f>
        <v>Леденцы фруктовые драже</v>
      </c>
      <c r="H3546">
        <f>VLOOKUP(D3546,Товар!A:F,6,0)</f>
        <v>120</v>
      </c>
      <c r="I3546">
        <f>VLOOKUP(D3546,Товар!A:F,5,0)</f>
        <v>150</v>
      </c>
      <c r="J3546">
        <f>I3546*E3546</f>
        <v>44850</v>
      </c>
      <c r="K3546" t="str">
        <f>VLOOKUP(C3546,Магазин!A:C,2,0)</f>
        <v>Промышленный</v>
      </c>
    </row>
    <row r="3547" spans="1:11" hidden="1" x14ac:dyDescent="0.2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 Товар!A:F,3,0)</f>
        <v>Мармелад в шоколаде</v>
      </c>
      <c r="H3547">
        <f>VLOOKUP(D3547,Товар!A:F,6,0)</f>
        <v>120</v>
      </c>
      <c r="I3547">
        <f>VLOOKUP(D3547,Товар!A:F,5,0)</f>
        <v>150</v>
      </c>
      <c r="J3547">
        <f>I3547*E3547</f>
        <v>30150</v>
      </c>
      <c r="K3547" t="str">
        <f>VLOOKUP(C3547,Магазин!A:C,2,0)</f>
        <v>Промышленный</v>
      </c>
    </row>
    <row r="3548" spans="1:11" hidden="1" x14ac:dyDescent="0.2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 Товар!A:F,3,0)</f>
        <v>Мармелад желейный фигурки</v>
      </c>
      <c r="H3548">
        <f>VLOOKUP(D3548,Товар!A:F,6,0)</f>
        <v>170</v>
      </c>
      <c r="I3548">
        <f>VLOOKUP(D3548,Товар!A:F,5,0)</f>
        <v>700</v>
      </c>
      <c r="J3548">
        <f>I3548*E3548</f>
        <v>143500</v>
      </c>
      <c r="K3548" t="str">
        <f>VLOOKUP(C3548,Магазин!A:C,2,0)</f>
        <v>Промышленный</v>
      </c>
    </row>
    <row r="3549" spans="1:11" hidden="1" x14ac:dyDescent="0.2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 Товар!A:F,3,0)</f>
        <v>Мармелад лимонный</v>
      </c>
      <c r="H3549">
        <f>VLOOKUP(D3549,Товар!A:F,6,0)</f>
        <v>120</v>
      </c>
      <c r="I3549">
        <f>VLOOKUP(D3549,Товар!A:F,5,0)</f>
        <v>500</v>
      </c>
      <c r="J3549">
        <f>I3549*E3549</f>
        <v>178500</v>
      </c>
      <c r="K3549" t="str">
        <f>VLOOKUP(C3549,Магазин!A:C,2,0)</f>
        <v>Промышленный</v>
      </c>
    </row>
    <row r="3550" spans="1:11" hidden="1" x14ac:dyDescent="0.2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 Товар!A:F,3,0)</f>
        <v>Мармелад сливовый</v>
      </c>
      <c r="H3550">
        <f>VLOOKUP(D3550,Товар!A:F,6,0)</f>
        <v>110</v>
      </c>
      <c r="I3550">
        <f>VLOOKUP(D3550,Товар!A:F,5,0)</f>
        <v>500</v>
      </c>
      <c r="J3550">
        <f>I3550*E3550</f>
        <v>134000</v>
      </c>
      <c r="K3550" t="str">
        <f>VLOOKUP(C3550,Магазин!A:C,2,0)</f>
        <v>Промышленный</v>
      </c>
    </row>
    <row r="3551" spans="1:11" hidden="1" x14ac:dyDescent="0.2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 Товар!A:F,3,0)</f>
        <v>Мармелад фруктовый</v>
      </c>
      <c r="H3551">
        <f>VLOOKUP(D3551,Товар!A:F,6,0)</f>
        <v>120</v>
      </c>
      <c r="I3551">
        <f>VLOOKUP(D3551,Товар!A:F,5,0)</f>
        <v>600</v>
      </c>
      <c r="J3551">
        <f>I3551*E3551</f>
        <v>167400</v>
      </c>
      <c r="K3551" t="str">
        <f>VLOOKUP(C3551,Магазин!A:C,2,0)</f>
        <v>Промышленный</v>
      </c>
    </row>
    <row r="3552" spans="1:11" hidden="1" x14ac:dyDescent="0.2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 Товар!A:F,3,0)</f>
        <v>Мармелад яблочный</v>
      </c>
      <c r="H3552">
        <f>VLOOKUP(D3552,Товар!A:F,6,0)</f>
        <v>180</v>
      </c>
      <c r="I3552">
        <f>VLOOKUP(D3552,Товар!A:F,5,0)</f>
        <v>1000</v>
      </c>
      <c r="J3552">
        <f>I3552*E3552</f>
        <v>281000</v>
      </c>
      <c r="K3552" t="str">
        <f>VLOOKUP(C3552,Магазин!A:C,2,0)</f>
        <v>Промышленный</v>
      </c>
    </row>
    <row r="3553" spans="1:11" hidden="1" x14ac:dyDescent="0.2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 Товар!A:F,3,0)</f>
        <v>Набор конфет "Новогодний"</v>
      </c>
      <c r="H3553">
        <f>VLOOKUP(D3553,Товар!A:F,6,0)</f>
        <v>350</v>
      </c>
      <c r="I3553">
        <f>VLOOKUP(D3553,Товар!A:F,5,0)</f>
        <v>200</v>
      </c>
      <c r="J3553">
        <f>I3553*E3553</f>
        <v>58400</v>
      </c>
      <c r="K3553" t="str">
        <f>VLOOKUP(C3553,Магазин!A:C,2,0)</f>
        <v>Промышленный</v>
      </c>
    </row>
    <row r="3554" spans="1:11" hidden="1" x14ac:dyDescent="0.2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 Товар!A:F,3,0)</f>
        <v>Пастила ванильная</v>
      </c>
      <c r="H3554">
        <f>VLOOKUP(D3554,Товар!A:F,6,0)</f>
        <v>125</v>
      </c>
      <c r="I3554">
        <f>VLOOKUP(D3554,Товар!A:F,5,0)</f>
        <v>250</v>
      </c>
      <c r="J3554">
        <f>I3554*E3554</f>
        <v>50750</v>
      </c>
      <c r="K3554" t="str">
        <f>VLOOKUP(C3554,Магазин!A:C,2,0)</f>
        <v>Промышленный</v>
      </c>
    </row>
    <row r="3555" spans="1:11" hidden="1" x14ac:dyDescent="0.2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 Товар!A:F,3,0)</f>
        <v>Пастила с клюквенным соком</v>
      </c>
      <c r="H3555">
        <f>VLOOKUP(D3555,Товар!A:F,6,0)</f>
        <v>140</v>
      </c>
      <c r="I3555">
        <f>VLOOKUP(D3555,Товар!A:F,5,0)</f>
        <v>300</v>
      </c>
      <c r="J3555">
        <f>I3555*E3555</f>
        <v>64200</v>
      </c>
      <c r="K3555" t="str">
        <f>VLOOKUP(C3555,Магазин!A:C,2,0)</f>
        <v>Промышленный</v>
      </c>
    </row>
    <row r="3556" spans="1:11" hidden="1" x14ac:dyDescent="0.2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 Товар!A:F,3,0)</f>
        <v>Сладкая плитка соевая</v>
      </c>
      <c r="H3556">
        <f>VLOOKUP(D3556,Товар!A:F,6,0)</f>
        <v>55</v>
      </c>
      <c r="I3556">
        <f>VLOOKUP(D3556,Товар!A:F,5,0)</f>
        <v>100</v>
      </c>
      <c r="J3556">
        <f>I3556*E3556</f>
        <v>22500</v>
      </c>
      <c r="K3556" t="str">
        <f>VLOOKUP(C3556,Магазин!A:C,2,0)</f>
        <v>Промышленный</v>
      </c>
    </row>
    <row r="3557" spans="1:11" hidden="1" x14ac:dyDescent="0.2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 Товар!A:F,3,0)</f>
        <v>Суфле в шоколаде</v>
      </c>
      <c r="H3557">
        <f>VLOOKUP(D3557,Товар!A:F,6,0)</f>
        <v>115</v>
      </c>
      <c r="I3557">
        <f>VLOOKUP(D3557,Товар!A:F,5,0)</f>
        <v>250</v>
      </c>
      <c r="J3557">
        <f>I3557*E3557</f>
        <v>59000</v>
      </c>
      <c r="K3557" t="str">
        <f>VLOOKUP(C3557,Магазин!A:C,2,0)</f>
        <v>Промышленный</v>
      </c>
    </row>
    <row r="3558" spans="1:11" hidden="1" x14ac:dyDescent="0.2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 Товар!A:F,3,0)</f>
        <v>Чернослив в шоколаде</v>
      </c>
      <c r="H3558">
        <f>VLOOKUP(D3558,Товар!A:F,6,0)</f>
        <v>300</v>
      </c>
      <c r="I3558">
        <f>VLOOKUP(D3558,Товар!A:F,5,0)</f>
        <v>250</v>
      </c>
      <c r="J3558">
        <f>I3558*E3558</f>
        <v>61750</v>
      </c>
      <c r="K3558" t="str">
        <f>VLOOKUP(C3558,Магазин!A:C,2,0)</f>
        <v>Промышленный</v>
      </c>
    </row>
    <row r="3559" spans="1:11" hidden="1" x14ac:dyDescent="0.2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 Товар!A:F,3,0)</f>
        <v>Шоколад молочный</v>
      </c>
      <c r="H3559">
        <f>VLOOKUP(D3559,Товар!A:F,6,0)</f>
        <v>75</v>
      </c>
      <c r="I3559">
        <f>VLOOKUP(D3559,Товар!A:F,5,0)</f>
        <v>100</v>
      </c>
      <c r="J3559">
        <f>I3559*E3559</f>
        <v>25800</v>
      </c>
      <c r="K3559" t="str">
        <f>VLOOKUP(C3559,Магазин!A:C,2,0)</f>
        <v>Промышленный</v>
      </c>
    </row>
    <row r="3560" spans="1:11" hidden="1" x14ac:dyDescent="0.2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 Товар!A:F,3,0)</f>
        <v>Шоколад с изюмом</v>
      </c>
      <c r="H3560">
        <f>VLOOKUP(D3560,Товар!A:F,6,0)</f>
        <v>80</v>
      </c>
      <c r="I3560">
        <f>VLOOKUP(D3560,Товар!A:F,5,0)</f>
        <v>80</v>
      </c>
      <c r="J3560">
        <f>I3560*E3560</f>
        <v>20480</v>
      </c>
      <c r="K3560" t="str">
        <f>VLOOKUP(C3560,Магазин!A:C,2,0)</f>
        <v>Промышленный</v>
      </c>
    </row>
    <row r="3561" spans="1:11" hidden="1" x14ac:dyDescent="0.2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 Товар!A:F,3,0)</f>
        <v>Шоколад с орехом</v>
      </c>
      <c r="H3561">
        <f>VLOOKUP(D3561,Товар!A:F,6,0)</f>
        <v>90</v>
      </c>
      <c r="I3561">
        <f>VLOOKUP(D3561,Товар!A:F,5,0)</f>
        <v>100</v>
      </c>
      <c r="J3561">
        <f>I3561*E3561</f>
        <v>26900</v>
      </c>
      <c r="K3561" t="str">
        <f>VLOOKUP(C3561,Магазин!A:C,2,0)</f>
        <v>Промышленный</v>
      </c>
    </row>
    <row r="3562" spans="1:11" hidden="1" x14ac:dyDescent="0.2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 Товар!A:F,3,0)</f>
        <v>Шоколад темный</v>
      </c>
      <c r="H3562">
        <f>VLOOKUP(D3562,Товар!A:F,6,0)</f>
        <v>80</v>
      </c>
      <c r="I3562">
        <f>VLOOKUP(D3562,Товар!A:F,5,0)</f>
        <v>100</v>
      </c>
      <c r="J3562">
        <f>I3562*E3562</f>
        <v>20400</v>
      </c>
      <c r="K3562" t="str">
        <f>VLOOKUP(C3562,Магазин!A:C,2,0)</f>
        <v>Промышленный</v>
      </c>
    </row>
    <row r="3563" spans="1:11" hidden="1" x14ac:dyDescent="0.2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 Товар!A:F,3,0)</f>
        <v>Шоколадные конфеты "Белочка"</v>
      </c>
      <c r="H3563">
        <f>VLOOKUP(D3563,Товар!A:F,6,0)</f>
        <v>130</v>
      </c>
      <c r="I3563">
        <f>VLOOKUP(D3563,Товар!A:F,5,0)</f>
        <v>200</v>
      </c>
      <c r="J3563">
        <f>I3563*E3563</f>
        <v>41200</v>
      </c>
      <c r="K3563" t="str">
        <f>VLOOKUP(C3563,Магазин!A:C,2,0)</f>
        <v>Промышленный</v>
      </c>
    </row>
    <row r="3564" spans="1:11" hidden="1" x14ac:dyDescent="0.2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 Товар!A:F,3,0)</f>
        <v>Шоколадные конфеты "Грильяж"</v>
      </c>
      <c r="H3564">
        <f>VLOOKUP(D3564,Товар!A:F,6,0)</f>
        <v>200</v>
      </c>
      <c r="I3564">
        <f>VLOOKUP(D3564,Товар!A:F,5,0)</f>
        <v>300</v>
      </c>
      <c r="J3564">
        <f>I3564*E3564</f>
        <v>62400</v>
      </c>
      <c r="K3564" t="str">
        <f>VLOOKUP(C3564,Магазин!A:C,2,0)</f>
        <v>Промышленный</v>
      </c>
    </row>
    <row r="3565" spans="1:11" hidden="1" x14ac:dyDescent="0.2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 Товар!A:F,3,0)</f>
        <v>Шоколадные конфеты ассорти</v>
      </c>
      <c r="H3565">
        <f>VLOOKUP(D3565,Товар!A:F,6,0)</f>
        <v>375</v>
      </c>
      <c r="I3565">
        <f>VLOOKUP(D3565,Товар!A:F,5,0)</f>
        <v>400</v>
      </c>
      <c r="J3565">
        <f>I3565*E3565</f>
        <v>83600</v>
      </c>
      <c r="K3565" t="str">
        <f>VLOOKUP(C3565,Магазин!A:C,2,0)</f>
        <v>Промышленный</v>
      </c>
    </row>
    <row r="3566" spans="1:11" hidden="1" x14ac:dyDescent="0.2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 Товар!A:F,3,0)</f>
        <v>Батончик соевый</v>
      </c>
      <c r="H3566">
        <f>VLOOKUP(D3566,Товар!A:F,6,0)</f>
        <v>110</v>
      </c>
      <c r="I3566">
        <f>VLOOKUP(D3566,Товар!A:F,5,0)</f>
        <v>250</v>
      </c>
      <c r="J3566">
        <f>I3566*E3566</f>
        <v>74750</v>
      </c>
      <c r="K3566" t="str">
        <f>VLOOKUP(C3566,Магазин!A:C,2,0)</f>
        <v>Промышленный</v>
      </c>
    </row>
    <row r="3567" spans="1:11" hidden="1" x14ac:dyDescent="0.2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 Товар!A:F,3,0)</f>
        <v>Заяц шоколадный большой</v>
      </c>
      <c r="H3567">
        <f>VLOOKUP(D3567,Товар!A:F,6,0)</f>
        <v>250</v>
      </c>
      <c r="I3567">
        <f>VLOOKUP(D3567,Товар!A:F,5,0)</f>
        <v>1</v>
      </c>
      <c r="J3567">
        <f>I3567*E3567</f>
        <v>275</v>
      </c>
      <c r="K3567" t="str">
        <f>VLOOKUP(C3567,Магазин!A:C,2,0)</f>
        <v>Промышленный</v>
      </c>
    </row>
    <row r="3568" spans="1:11" hidden="1" x14ac:dyDescent="0.2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 Товар!A:F,3,0)</f>
        <v>Заяц шоколадный малый</v>
      </c>
      <c r="H3568">
        <f>VLOOKUP(D3568,Товар!A:F,6,0)</f>
        <v>300</v>
      </c>
      <c r="I3568">
        <f>VLOOKUP(D3568,Товар!A:F,5,0)</f>
        <v>6</v>
      </c>
      <c r="J3568">
        <f>I3568*E3568</f>
        <v>1404</v>
      </c>
      <c r="K3568" t="str">
        <f>VLOOKUP(C3568,Магазин!A:C,2,0)</f>
        <v>Промышленный</v>
      </c>
    </row>
    <row r="3569" spans="1:11" hidden="1" x14ac:dyDescent="0.2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 Товар!A:F,3,0)</f>
        <v>Зефир в шоколаде</v>
      </c>
      <c r="H3569">
        <f>VLOOKUP(D3569,Товар!A:F,6,0)</f>
        <v>220</v>
      </c>
      <c r="I3569">
        <f>VLOOKUP(D3569,Товар!A:F,5,0)</f>
        <v>250</v>
      </c>
      <c r="J3569">
        <f>I3569*E3569</f>
        <v>57000</v>
      </c>
      <c r="K3569" t="str">
        <f>VLOOKUP(C3569,Магазин!A:C,2,0)</f>
        <v>Промышленный</v>
      </c>
    </row>
    <row r="3570" spans="1:11" hidden="1" x14ac:dyDescent="0.2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 Товар!A:F,3,0)</f>
        <v>Зефир ванильный</v>
      </c>
      <c r="H3570">
        <f>VLOOKUP(D3570,Товар!A:F,6,0)</f>
        <v>200</v>
      </c>
      <c r="I3570">
        <f>VLOOKUP(D3570,Товар!A:F,5,0)</f>
        <v>800</v>
      </c>
      <c r="J3570">
        <f>I3570*E3570</f>
        <v>173600</v>
      </c>
      <c r="K3570" t="str">
        <f>VLOOKUP(C3570,Магазин!A:C,2,0)</f>
        <v>Промышленный</v>
      </c>
    </row>
    <row r="3571" spans="1:11" hidden="1" x14ac:dyDescent="0.2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 Товар!A:F,3,0)</f>
        <v>Зефир воздушный</v>
      </c>
      <c r="H3571">
        <f>VLOOKUP(D3571,Товар!A:F,6,0)</f>
        <v>150</v>
      </c>
      <c r="I3571">
        <f>VLOOKUP(D3571,Товар!A:F,5,0)</f>
        <v>500</v>
      </c>
      <c r="J3571">
        <f>I3571*E3571</f>
        <v>129000</v>
      </c>
      <c r="K3571" t="str">
        <f>VLOOKUP(C3571,Магазин!A:C,2,0)</f>
        <v>Промышленный</v>
      </c>
    </row>
    <row r="3572" spans="1:11" hidden="1" x14ac:dyDescent="0.2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 Товар!A:F,3,0)</f>
        <v>Зефир лимонный</v>
      </c>
      <c r="H3572">
        <f>VLOOKUP(D3572,Товар!A:F,6,0)</f>
        <v>250</v>
      </c>
      <c r="I3572">
        <f>VLOOKUP(D3572,Товар!A:F,5,0)</f>
        <v>1000</v>
      </c>
      <c r="J3572">
        <f>I3572*E3572</f>
        <v>199000</v>
      </c>
      <c r="K3572" t="str">
        <f>VLOOKUP(C3572,Магазин!A:C,2,0)</f>
        <v>Промышленный</v>
      </c>
    </row>
    <row r="3573" spans="1:11" hidden="1" x14ac:dyDescent="0.2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 Товар!A:F,3,0)</f>
        <v>Карамель "Барбарис"</v>
      </c>
      <c r="H3573">
        <f>VLOOKUP(D3573,Товар!A:F,6,0)</f>
        <v>50</v>
      </c>
      <c r="I3573">
        <f>VLOOKUP(D3573,Товар!A:F,5,0)</f>
        <v>250</v>
      </c>
      <c r="J3573">
        <f>I3573*E3573</f>
        <v>62000</v>
      </c>
      <c r="K3573" t="str">
        <f>VLOOKUP(C3573,Магазин!A:C,2,0)</f>
        <v>Промышленный</v>
      </c>
    </row>
    <row r="3574" spans="1:11" hidden="1" x14ac:dyDescent="0.2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 Товар!A:F,3,0)</f>
        <v>Карамель "Взлетная"</v>
      </c>
      <c r="H3574">
        <f>VLOOKUP(D3574,Товар!A:F,6,0)</f>
        <v>90</v>
      </c>
      <c r="I3574">
        <f>VLOOKUP(D3574,Товар!A:F,5,0)</f>
        <v>500</v>
      </c>
      <c r="J3574">
        <f>I3574*E3574</f>
        <v>118000</v>
      </c>
      <c r="K3574" t="str">
        <f>VLOOKUP(C3574,Магазин!A:C,2,0)</f>
        <v>Промышленный</v>
      </c>
    </row>
    <row r="3575" spans="1:11" hidden="1" x14ac:dyDescent="0.2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 Товар!A:F,3,0)</f>
        <v>Карамель "Раковая шейка"</v>
      </c>
      <c r="H3575">
        <f>VLOOKUP(D3575,Товар!A:F,6,0)</f>
        <v>600</v>
      </c>
      <c r="I3575">
        <f>VLOOKUP(D3575,Товар!A:F,5,0)</f>
        <v>1000</v>
      </c>
      <c r="J3575">
        <f>I3575*E3575</f>
        <v>287000</v>
      </c>
      <c r="K3575" t="str">
        <f>VLOOKUP(C3575,Магазин!A:C,2,0)</f>
        <v>Промышленный</v>
      </c>
    </row>
    <row r="3576" spans="1:11" hidden="1" x14ac:dyDescent="0.2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 Товар!A:F,3,0)</f>
        <v>Карамель клубничная</v>
      </c>
      <c r="H3576">
        <f>VLOOKUP(D3576,Товар!A:F,6,0)</f>
        <v>100</v>
      </c>
      <c r="I3576">
        <f>VLOOKUP(D3576,Товар!A:F,5,0)</f>
        <v>500</v>
      </c>
      <c r="J3576">
        <f>I3576*E3576</f>
        <v>132500</v>
      </c>
      <c r="K3576" t="str">
        <f>VLOOKUP(C3576,Магазин!A:C,2,0)</f>
        <v>Промышленный</v>
      </c>
    </row>
    <row r="3577" spans="1:11" hidden="1" x14ac:dyDescent="0.2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 Товар!A:F,3,0)</f>
        <v>Карамель лимонная</v>
      </c>
      <c r="H3577">
        <f>VLOOKUP(D3577,Товар!A:F,6,0)</f>
        <v>55</v>
      </c>
      <c r="I3577">
        <f>VLOOKUP(D3577,Товар!A:F,5,0)</f>
        <v>250</v>
      </c>
      <c r="J3577">
        <f>I3577*E3577</f>
        <v>58500</v>
      </c>
      <c r="K3577" t="str">
        <f>VLOOKUP(C3577,Магазин!A:C,2,0)</f>
        <v>Промышленный</v>
      </c>
    </row>
    <row r="3578" spans="1:11" hidden="1" x14ac:dyDescent="0.2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 Товар!A:F,3,0)</f>
        <v>Карамель мятная</v>
      </c>
      <c r="H3578">
        <f>VLOOKUP(D3578,Товар!A:F,6,0)</f>
        <v>85</v>
      </c>
      <c r="I3578">
        <f>VLOOKUP(D3578,Товар!A:F,5,0)</f>
        <v>500</v>
      </c>
      <c r="J3578">
        <f>I3578*E3578</f>
        <v>129000</v>
      </c>
      <c r="K3578" t="str">
        <f>VLOOKUP(C3578,Магазин!A:C,2,0)</f>
        <v>Промышленный</v>
      </c>
    </row>
    <row r="3579" spans="1:11" hidden="1" x14ac:dyDescent="0.2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 Товар!A:F,3,0)</f>
        <v>Клюква в сахаре</v>
      </c>
      <c r="H3579">
        <f>VLOOKUP(D3579,Товар!A:F,6,0)</f>
        <v>220</v>
      </c>
      <c r="I3579">
        <f>VLOOKUP(D3579,Товар!A:F,5,0)</f>
        <v>300</v>
      </c>
      <c r="J3579">
        <f>I3579*E3579</f>
        <v>79200</v>
      </c>
      <c r="K3579" t="str">
        <f>VLOOKUP(C3579,Магазин!A:C,2,0)</f>
        <v>Промышленный</v>
      </c>
    </row>
    <row r="3580" spans="1:11" hidden="1" x14ac:dyDescent="0.2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 Товар!A:F,3,0)</f>
        <v>Курага в шоколаде</v>
      </c>
      <c r="H3580">
        <f>VLOOKUP(D3580,Товар!A:F,6,0)</f>
        <v>300</v>
      </c>
      <c r="I3580">
        <f>VLOOKUP(D3580,Товар!A:F,5,0)</f>
        <v>250</v>
      </c>
      <c r="J3580">
        <f>I3580*E3580</f>
        <v>59250</v>
      </c>
      <c r="K3580" t="str">
        <f>VLOOKUP(C3580,Магазин!A:C,2,0)</f>
        <v>Промышленный</v>
      </c>
    </row>
    <row r="3581" spans="1:11" hidden="1" x14ac:dyDescent="0.2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 Товар!A:F,3,0)</f>
        <v>Леденец "Петушок"</v>
      </c>
      <c r="H3581">
        <f>VLOOKUP(D3581,Товар!A:F,6,0)</f>
        <v>20</v>
      </c>
      <c r="I3581">
        <f>VLOOKUP(D3581,Товар!A:F,5,0)</f>
        <v>1</v>
      </c>
      <c r="J3581">
        <f>I3581*E3581</f>
        <v>218</v>
      </c>
      <c r="K3581" t="str">
        <f>VLOOKUP(C3581,Магазин!A:C,2,0)</f>
        <v>Промышленный</v>
      </c>
    </row>
    <row r="3582" spans="1:11" hidden="1" x14ac:dyDescent="0.2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 Товар!A:F,3,0)</f>
        <v>Леденцы фруктовые драже</v>
      </c>
      <c r="H3582">
        <f>VLOOKUP(D3582,Товар!A:F,6,0)</f>
        <v>120</v>
      </c>
      <c r="I3582">
        <f>VLOOKUP(D3582,Товар!A:F,5,0)</f>
        <v>150</v>
      </c>
      <c r="J3582">
        <f>I3582*E3582</f>
        <v>37350</v>
      </c>
      <c r="K3582" t="str">
        <f>VLOOKUP(C3582,Магазин!A:C,2,0)</f>
        <v>Промышленный</v>
      </c>
    </row>
    <row r="3583" spans="1:11" hidden="1" x14ac:dyDescent="0.2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 Товар!A:F,3,0)</f>
        <v>Мармелад в шоколаде</v>
      </c>
      <c r="H3583">
        <f>VLOOKUP(D3583,Товар!A:F,6,0)</f>
        <v>120</v>
      </c>
      <c r="I3583">
        <f>VLOOKUP(D3583,Товар!A:F,5,0)</f>
        <v>150</v>
      </c>
      <c r="J3583">
        <f>I3583*E3583</f>
        <v>40950</v>
      </c>
      <c r="K3583" t="str">
        <f>VLOOKUP(C3583,Магазин!A:C,2,0)</f>
        <v>Промышленный</v>
      </c>
    </row>
    <row r="3584" spans="1:11" hidden="1" x14ac:dyDescent="0.2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 Товар!A:F,3,0)</f>
        <v>Мармелад желейный фигурки</v>
      </c>
      <c r="H3584">
        <f>VLOOKUP(D3584,Товар!A:F,6,0)</f>
        <v>170</v>
      </c>
      <c r="I3584">
        <f>VLOOKUP(D3584,Товар!A:F,5,0)</f>
        <v>700</v>
      </c>
      <c r="J3584">
        <f>I3584*E3584</f>
        <v>198800</v>
      </c>
      <c r="K3584" t="str">
        <f>VLOOKUP(C3584,Магазин!A:C,2,0)</f>
        <v>Промышленный</v>
      </c>
    </row>
    <row r="3585" spans="1:11" hidden="1" x14ac:dyDescent="0.2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 Товар!A:F,3,0)</f>
        <v>Мармелад лимонный</v>
      </c>
      <c r="H3585">
        <f>VLOOKUP(D3585,Товар!A:F,6,0)</f>
        <v>120</v>
      </c>
      <c r="I3585">
        <f>VLOOKUP(D3585,Товар!A:F,5,0)</f>
        <v>500</v>
      </c>
      <c r="J3585">
        <f>I3585*E3585</f>
        <v>126500</v>
      </c>
      <c r="K3585" t="str">
        <f>VLOOKUP(C3585,Магазин!A:C,2,0)</f>
        <v>Промышленный</v>
      </c>
    </row>
    <row r="3586" spans="1:11" hidden="1" x14ac:dyDescent="0.2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 Товар!A:F,3,0)</f>
        <v>Мармелад сливовый</v>
      </c>
      <c r="H3586">
        <f>VLOOKUP(D3586,Товар!A:F,6,0)</f>
        <v>110</v>
      </c>
      <c r="I3586">
        <f>VLOOKUP(D3586,Товар!A:F,5,0)</f>
        <v>500</v>
      </c>
      <c r="J3586">
        <f>I3586*E3586</f>
        <v>130500</v>
      </c>
      <c r="K3586" t="str">
        <f>VLOOKUP(C3586,Магазин!A:C,2,0)</f>
        <v>Промышленный</v>
      </c>
    </row>
    <row r="3587" spans="1:11" hidden="1" x14ac:dyDescent="0.2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 Товар!A:F,3,0)</f>
        <v>Мармелад фруктовый</v>
      </c>
      <c r="H3587">
        <f>VLOOKUP(D3587,Товар!A:F,6,0)</f>
        <v>120</v>
      </c>
      <c r="I3587">
        <f>VLOOKUP(D3587,Товар!A:F,5,0)</f>
        <v>600</v>
      </c>
      <c r="J3587">
        <f>I3587*E3587</f>
        <v>165600</v>
      </c>
      <c r="K3587" t="str">
        <f>VLOOKUP(C3587,Магазин!A:C,2,0)</f>
        <v>Промышленный</v>
      </c>
    </row>
    <row r="3588" spans="1:11" hidden="1" x14ac:dyDescent="0.2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 Товар!A:F,3,0)</f>
        <v>Мармелад яблочный</v>
      </c>
      <c r="H3588">
        <f>VLOOKUP(D3588,Товар!A:F,6,0)</f>
        <v>180</v>
      </c>
      <c r="I3588">
        <f>VLOOKUP(D3588,Товар!A:F,5,0)</f>
        <v>1000</v>
      </c>
      <c r="J3588">
        <f>I3588*E3588</f>
        <v>248000</v>
      </c>
      <c r="K3588" t="str">
        <f>VLOOKUP(C3588,Магазин!A:C,2,0)</f>
        <v>Промышленный</v>
      </c>
    </row>
    <row r="3589" spans="1:11" hidden="1" x14ac:dyDescent="0.2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 Товар!A:F,3,0)</f>
        <v>Набор конфет "Новогодний"</v>
      </c>
      <c r="H3589">
        <f>VLOOKUP(D3589,Товар!A:F,6,0)</f>
        <v>350</v>
      </c>
      <c r="I3589">
        <f>VLOOKUP(D3589,Товар!A:F,5,0)</f>
        <v>200</v>
      </c>
      <c r="J3589">
        <f>I3589*E3589</f>
        <v>49800</v>
      </c>
      <c r="K3589" t="str">
        <f>VLOOKUP(C3589,Магазин!A:C,2,0)</f>
        <v>Промышленный</v>
      </c>
    </row>
    <row r="3590" spans="1:11" hidden="1" x14ac:dyDescent="0.2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 Товар!A:F,3,0)</f>
        <v>Пастила ванильная</v>
      </c>
      <c r="H3590">
        <f>VLOOKUP(D3590,Товар!A:F,6,0)</f>
        <v>125</v>
      </c>
      <c r="I3590">
        <f>VLOOKUP(D3590,Товар!A:F,5,0)</f>
        <v>250</v>
      </c>
      <c r="J3590">
        <f>I3590*E3590</f>
        <v>58500</v>
      </c>
      <c r="K3590" t="str">
        <f>VLOOKUP(C3590,Магазин!A:C,2,0)</f>
        <v>Промышленный</v>
      </c>
    </row>
    <row r="3591" spans="1:11" hidden="1" x14ac:dyDescent="0.2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 Товар!A:F,3,0)</f>
        <v>Пастила с клюквенным соком</v>
      </c>
      <c r="H3591">
        <f>VLOOKUP(D3591,Товар!A:F,6,0)</f>
        <v>140</v>
      </c>
      <c r="I3591">
        <f>VLOOKUP(D3591,Товар!A:F,5,0)</f>
        <v>300</v>
      </c>
      <c r="J3591">
        <f>I3591*E3591</f>
        <v>71400</v>
      </c>
      <c r="K3591" t="str">
        <f>VLOOKUP(C3591,Магазин!A:C,2,0)</f>
        <v>Промышленный</v>
      </c>
    </row>
    <row r="3592" spans="1:11" hidden="1" x14ac:dyDescent="0.2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 Товар!A:F,3,0)</f>
        <v>Сладкая плитка соевая</v>
      </c>
      <c r="H3592">
        <f>VLOOKUP(D3592,Товар!A:F,6,0)</f>
        <v>55</v>
      </c>
      <c r="I3592">
        <f>VLOOKUP(D3592,Товар!A:F,5,0)</f>
        <v>100</v>
      </c>
      <c r="J3592">
        <f>I3592*E3592</f>
        <v>29500</v>
      </c>
      <c r="K3592" t="str">
        <f>VLOOKUP(C3592,Магазин!A:C,2,0)</f>
        <v>Промышленный</v>
      </c>
    </row>
    <row r="3593" spans="1:11" hidden="1" x14ac:dyDescent="0.2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 Товар!A:F,3,0)</f>
        <v>Суфле в шоколаде</v>
      </c>
      <c r="H3593">
        <f>VLOOKUP(D3593,Товар!A:F,6,0)</f>
        <v>115</v>
      </c>
      <c r="I3593">
        <f>VLOOKUP(D3593,Товар!A:F,5,0)</f>
        <v>250</v>
      </c>
      <c r="J3593">
        <f>I3593*E3593</f>
        <v>52750</v>
      </c>
      <c r="K3593" t="str">
        <f>VLOOKUP(C3593,Магазин!A:C,2,0)</f>
        <v>Промышленный</v>
      </c>
    </row>
    <row r="3594" spans="1:11" hidden="1" x14ac:dyDescent="0.2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 Товар!A:F,3,0)</f>
        <v>Чернослив в шоколаде</v>
      </c>
      <c r="H3594">
        <f>VLOOKUP(D3594,Товар!A:F,6,0)</f>
        <v>300</v>
      </c>
      <c r="I3594">
        <f>VLOOKUP(D3594,Товар!A:F,5,0)</f>
        <v>250</v>
      </c>
      <c r="J3594">
        <f>I3594*E3594</f>
        <v>58250</v>
      </c>
      <c r="K3594" t="str">
        <f>VLOOKUP(C3594,Магазин!A:C,2,0)</f>
        <v>Промышленный</v>
      </c>
    </row>
    <row r="3595" spans="1:11" hidden="1" x14ac:dyDescent="0.2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 Товар!A:F,3,0)</f>
        <v>Шоколад молочный</v>
      </c>
      <c r="H3595">
        <f>VLOOKUP(D3595,Товар!A:F,6,0)</f>
        <v>75</v>
      </c>
      <c r="I3595">
        <f>VLOOKUP(D3595,Товар!A:F,5,0)</f>
        <v>100</v>
      </c>
      <c r="J3595">
        <f>I3595*E3595</f>
        <v>24400</v>
      </c>
      <c r="K3595" t="str">
        <f>VLOOKUP(C3595,Магазин!A:C,2,0)</f>
        <v>Промышленный</v>
      </c>
    </row>
    <row r="3596" spans="1:11" hidden="1" x14ac:dyDescent="0.2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 Товар!A:F,3,0)</f>
        <v>Шоколад с изюмом</v>
      </c>
      <c r="H3596">
        <f>VLOOKUP(D3596,Товар!A:F,6,0)</f>
        <v>80</v>
      </c>
      <c r="I3596">
        <f>VLOOKUP(D3596,Товар!A:F,5,0)</f>
        <v>80</v>
      </c>
      <c r="J3596">
        <f>I3596*E3596</f>
        <v>20400</v>
      </c>
      <c r="K3596" t="str">
        <f>VLOOKUP(C3596,Магазин!A:C,2,0)</f>
        <v>Промышленный</v>
      </c>
    </row>
    <row r="3597" spans="1:11" hidden="1" x14ac:dyDescent="0.2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 Товар!A:F,3,0)</f>
        <v>Шоколад с орехом</v>
      </c>
      <c r="H3597">
        <f>VLOOKUP(D3597,Товар!A:F,6,0)</f>
        <v>90</v>
      </c>
      <c r="I3597">
        <f>VLOOKUP(D3597,Товар!A:F,5,0)</f>
        <v>100</v>
      </c>
      <c r="J3597">
        <f>I3597*E3597</f>
        <v>26600</v>
      </c>
      <c r="K3597" t="str">
        <f>VLOOKUP(C3597,Магазин!A:C,2,0)</f>
        <v>Промышленный</v>
      </c>
    </row>
    <row r="3598" spans="1:11" hidden="1" x14ac:dyDescent="0.2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 Товар!A:F,3,0)</f>
        <v>Шоколад темный</v>
      </c>
      <c r="H3598">
        <f>VLOOKUP(D3598,Товар!A:F,6,0)</f>
        <v>80</v>
      </c>
      <c r="I3598">
        <f>VLOOKUP(D3598,Товар!A:F,5,0)</f>
        <v>100</v>
      </c>
      <c r="J3598">
        <f>I3598*E3598</f>
        <v>27700</v>
      </c>
      <c r="K3598" t="str">
        <f>VLOOKUP(C3598,Магазин!A:C,2,0)</f>
        <v>Промышленный</v>
      </c>
    </row>
    <row r="3599" spans="1:11" hidden="1" x14ac:dyDescent="0.2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 Товар!A:F,3,0)</f>
        <v>Шоколадные конфеты "Белочка"</v>
      </c>
      <c r="H3599">
        <f>VLOOKUP(D3599,Товар!A:F,6,0)</f>
        <v>130</v>
      </c>
      <c r="I3599">
        <f>VLOOKUP(D3599,Товар!A:F,5,0)</f>
        <v>200</v>
      </c>
      <c r="J3599">
        <f>I3599*E3599</f>
        <v>57600</v>
      </c>
      <c r="K3599" t="str">
        <f>VLOOKUP(C3599,Магазин!A:C,2,0)</f>
        <v>Промышленный</v>
      </c>
    </row>
    <row r="3600" spans="1:11" hidden="1" x14ac:dyDescent="0.2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 Товар!A:F,3,0)</f>
        <v>Шоколадные конфеты "Грильяж"</v>
      </c>
      <c r="H3600">
        <f>VLOOKUP(D3600,Товар!A:F,6,0)</f>
        <v>200</v>
      </c>
      <c r="I3600">
        <f>VLOOKUP(D3600,Товар!A:F,5,0)</f>
        <v>300</v>
      </c>
      <c r="J3600">
        <f>I3600*E3600</f>
        <v>89700</v>
      </c>
      <c r="K3600" t="str">
        <f>VLOOKUP(C3600,Магазин!A:C,2,0)</f>
        <v>Промышленный</v>
      </c>
    </row>
    <row r="3601" spans="1:11" hidden="1" x14ac:dyDescent="0.2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 Товар!A:F,3,0)</f>
        <v>Шоколадные конфеты ассорти</v>
      </c>
      <c r="H3601">
        <f>VLOOKUP(D3601,Товар!A:F,6,0)</f>
        <v>375</v>
      </c>
      <c r="I3601">
        <f>VLOOKUP(D3601,Товар!A:F,5,0)</f>
        <v>400</v>
      </c>
      <c r="J3601">
        <f>I3601*E3601</f>
        <v>80400</v>
      </c>
      <c r="K3601" t="str">
        <f>VLOOKUP(C3601,Магазин!A:C,2,0)</f>
        <v>Промышленный</v>
      </c>
    </row>
    <row r="3602" spans="1:11" hidden="1" x14ac:dyDescent="0.2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 Товар!A:F,3,0)</f>
        <v>Батончик соевый</v>
      </c>
      <c r="H3602">
        <f>VLOOKUP(D3602,Товар!A:F,6,0)</f>
        <v>110</v>
      </c>
      <c r="I3602">
        <f>VLOOKUP(D3602,Товар!A:F,5,0)</f>
        <v>250</v>
      </c>
      <c r="J3602">
        <f>I3602*E3602</f>
        <v>51250</v>
      </c>
      <c r="K3602" t="str">
        <f>VLOOKUP(C3602,Магазин!A:C,2,0)</f>
        <v>Промышленный</v>
      </c>
    </row>
    <row r="3603" spans="1:11" hidden="1" x14ac:dyDescent="0.2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 Товар!A:F,3,0)</f>
        <v>Заяц шоколадный большой</v>
      </c>
      <c r="H3603">
        <f>VLOOKUP(D3603,Товар!A:F,6,0)</f>
        <v>250</v>
      </c>
      <c r="I3603">
        <f>VLOOKUP(D3603,Товар!A:F,5,0)</f>
        <v>1</v>
      </c>
      <c r="J3603">
        <f>I3603*E3603</f>
        <v>357</v>
      </c>
      <c r="K3603" t="str">
        <f>VLOOKUP(C3603,Магазин!A:C,2,0)</f>
        <v>Промышленный</v>
      </c>
    </row>
    <row r="3604" spans="1:11" hidden="1" x14ac:dyDescent="0.2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 Товар!A:F,3,0)</f>
        <v>Заяц шоколадный малый</v>
      </c>
      <c r="H3604">
        <f>VLOOKUP(D3604,Товар!A:F,6,0)</f>
        <v>300</v>
      </c>
      <c r="I3604">
        <f>VLOOKUP(D3604,Товар!A:F,5,0)</f>
        <v>6</v>
      </c>
      <c r="J3604">
        <f>I3604*E3604</f>
        <v>1608</v>
      </c>
      <c r="K3604" t="str">
        <f>VLOOKUP(C3604,Магазин!A:C,2,0)</f>
        <v>Промышленный</v>
      </c>
    </row>
    <row r="3605" spans="1:11" hidden="1" x14ac:dyDescent="0.2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 Товар!A:F,3,0)</f>
        <v>Зефир в шоколаде</v>
      </c>
      <c r="H3605">
        <f>VLOOKUP(D3605,Товар!A:F,6,0)</f>
        <v>220</v>
      </c>
      <c r="I3605">
        <f>VLOOKUP(D3605,Товар!A:F,5,0)</f>
        <v>250</v>
      </c>
      <c r="J3605">
        <f>I3605*E3605</f>
        <v>69750</v>
      </c>
      <c r="K3605" t="str">
        <f>VLOOKUP(C3605,Магазин!A:C,2,0)</f>
        <v>Промышленный</v>
      </c>
    </row>
    <row r="3606" spans="1:11" hidden="1" x14ac:dyDescent="0.2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 Товар!A:F,3,0)</f>
        <v>Зефир ванильный</v>
      </c>
      <c r="H3606">
        <f>VLOOKUP(D3606,Товар!A:F,6,0)</f>
        <v>200</v>
      </c>
      <c r="I3606">
        <f>VLOOKUP(D3606,Товар!A:F,5,0)</f>
        <v>800</v>
      </c>
      <c r="J3606">
        <f>I3606*E3606</f>
        <v>224800</v>
      </c>
      <c r="K3606" t="str">
        <f>VLOOKUP(C3606,Магазин!A:C,2,0)</f>
        <v>Промышленный</v>
      </c>
    </row>
    <row r="3607" spans="1:11" hidden="1" x14ac:dyDescent="0.2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 Товар!A:F,3,0)</f>
        <v>Зефир воздушный</v>
      </c>
      <c r="H3607">
        <f>VLOOKUP(D3607,Товар!A:F,6,0)</f>
        <v>150</v>
      </c>
      <c r="I3607">
        <f>VLOOKUP(D3607,Товар!A:F,5,0)</f>
        <v>500</v>
      </c>
      <c r="J3607">
        <f>I3607*E3607</f>
        <v>146000</v>
      </c>
      <c r="K3607" t="str">
        <f>VLOOKUP(C3607,Магазин!A:C,2,0)</f>
        <v>Промышленный</v>
      </c>
    </row>
    <row r="3608" spans="1:11" hidden="1" x14ac:dyDescent="0.2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 Товар!A:F,3,0)</f>
        <v>Зефир лимонный</v>
      </c>
      <c r="H3608">
        <f>VLOOKUP(D3608,Товар!A:F,6,0)</f>
        <v>250</v>
      </c>
      <c r="I3608">
        <f>VLOOKUP(D3608,Товар!A:F,5,0)</f>
        <v>1000</v>
      </c>
      <c r="J3608">
        <f>I3608*E3608</f>
        <v>203000</v>
      </c>
      <c r="K3608" t="str">
        <f>VLOOKUP(C3608,Магазин!A:C,2,0)</f>
        <v>Промышленный</v>
      </c>
    </row>
    <row r="3609" spans="1:11" hidden="1" x14ac:dyDescent="0.2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 Товар!A:F,3,0)</f>
        <v>Карамель "Барбарис"</v>
      </c>
      <c r="H3609">
        <f>VLOOKUP(D3609,Товар!A:F,6,0)</f>
        <v>50</v>
      </c>
      <c r="I3609">
        <f>VLOOKUP(D3609,Товар!A:F,5,0)</f>
        <v>250</v>
      </c>
      <c r="J3609">
        <f>I3609*E3609</f>
        <v>53500</v>
      </c>
      <c r="K3609" t="str">
        <f>VLOOKUP(C3609,Магазин!A:C,2,0)</f>
        <v>Промышленный</v>
      </c>
    </row>
    <row r="3610" spans="1:11" hidden="1" x14ac:dyDescent="0.2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 Товар!A:F,3,0)</f>
        <v>Карамель "Взлетная"</v>
      </c>
      <c r="H3610">
        <f>VLOOKUP(D3610,Товар!A:F,6,0)</f>
        <v>90</v>
      </c>
      <c r="I3610">
        <f>VLOOKUP(D3610,Товар!A:F,5,0)</f>
        <v>500</v>
      </c>
      <c r="J3610">
        <f>I3610*E3610</f>
        <v>112500</v>
      </c>
      <c r="K3610" t="str">
        <f>VLOOKUP(C3610,Магазин!A:C,2,0)</f>
        <v>Промышленный</v>
      </c>
    </row>
    <row r="3611" spans="1:11" hidden="1" x14ac:dyDescent="0.2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 Товар!A:F,3,0)</f>
        <v>Карамель "Раковая шейка"</v>
      </c>
      <c r="H3611">
        <f>VLOOKUP(D3611,Товар!A:F,6,0)</f>
        <v>600</v>
      </c>
      <c r="I3611">
        <f>VLOOKUP(D3611,Товар!A:F,5,0)</f>
        <v>1000</v>
      </c>
      <c r="J3611">
        <f>I3611*E3611</f>
        <v>236000</v>
      </c>
      <c r="K3611" t="str">
        <f>VLOOKUP(C3611,Магазин!A:C,2,0)</f>
        <v>Промышленный</v>
      </c>
    </row>
    <row r="3612" spans="1:11" hidden="1" x14ac:dyDescent="0.2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 Товар!A:F,3,0)</f>
        <v>Карамель клубничная</v>
      </c>
      <c r="H3612">
        <f>VLOOKUP(D3612,Товар!A:F,6,0)</f>
        <v>100</v>
      </c>
      <c r="I3612">
        <f>VLOOKUP(D3612,Товар!A:F,5,0)</f>
        <v>500</v>
      </c>
      <c r="J3612">
        <f>I3612*E3612</f>
        <v>123500</v>
      </c>
      <c r="K3612" t="str">
        <f>VLOOKUP(C3612,Магазин!A:C,2,0)</f>
        <v>Промышленный</v>
      </c>
    </row>
    <row r="3613" spans="1:11" hidden="1" x14ac:dyDescent="0.2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 Товар!A:F,3,0)</f>
        <v>Карамель лимонная</v>
      </c>
      <c r="H3613">
        <f>VLOOKUP(D3613,Товар!A:F,6,0)</f>
        <v>55</v>
      </c>
      <c r="I3613">
        <f>VLOOKUP(D3613,Товар!A:F,5,0)</f>
        <v>250</v>
      </c>
      <c r="J3613">
        <f>I3613*E3613</f>
        <v>64500</v>
      </c>
      <c r="K3613" t="str">
        <f>VLOOKUP(C3613,Магазин!A:C,2,0)</f>
        <v>Промышленный</v>
      </c>
    </row>
    <row r="3614" spans="1:11" hidden="1" x14ac:dyDescent="0.2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 Товар!A:F,3,0)</f>
        <v>Карамель мятная</v>
      </c>
      <c r="H3614">
        <f>VLOOKUP(D3614,Товар!A:F,6,0)</f>
        <v>85</v>
      </c>
      <c r="I3614">
        <f>VLOOKUP(D3614,Товар!A:F,5,0)</f>
        <v>500</v>
      </c>
      <c r="J3614">
        <f>I3614*E3614</f>
        <v>128000</v>
      </c>
      <c r="K3614" t="str">
        <f>VLOOKUP(C3614,Магазин!A:C,2,0)</f>
        <v>Промышленный</v>
      </c>
    </row>
    <row r="3615" spans="1:11" hidden="1" x14ac:dyDescent="0.2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 Товар!A:F,3,0)</f>
        <v>Клюква в сахаре</v>
      </c>
      <c r="H3615">
        <f>VLOOKUP(D3615,Товар!A:F,6,0)</f>
        <v>220</v>
      </c>
      <c r="I3615">
        <f>VLOOKUP(D3615,Товар!A:F,5,0)</f>
        <v>300</v>
      </c>
      <c r="J3615">
        <f>I3615*E3615</f>
        <v>80700</v>
      </c>
      <c r="K3615" t="str">
        <f>VLOOKUP(C3615,Магазин!A:C,2,0)</f>
        <v>Промышленный</v>
      </c>
    </row>
    <row r="3616" spans="1:11" hidden="1" x14ac:dyDescent="0.2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 Товар!A:F,3,0)</f>
        <v>Курага в шоколаде</v>
      </c>
      <c r="H3616">
        <f>VLOOKUP(D3616,Товар!A:F,6,0)</f>
        <v>300</v>
      </c>
      <c r="I3616">
        <f>VLOOKUP(D3616,Товар!A:F,5,0)</f>
        <v>250</v>
      </c>
      <c r="J3616">
        <f>I3616*E3616</f>
        <v>51000</v>
      </c>
      <c r="K3616" t="str">
        <f>VLOOKUP(C3616,Магазин!A:C,2,0)</f>
        <v>Промышленный</v>
      </c>
    </row>
    <row r="3617" spans="1:11" hidden="1" x14ac:dyDescent="0.2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 Товар!A:F,3,0)</f>
        <v>Леденец "Петушок"</v>
      </c>
      <c r="H3617">
        <f>VLOOKUP(D3617,Товар!A:F,6,0)</f>
        <v>20</v>
      </c>
      <c r="I3617">
        <f>VLOOKUP(D3617,Товар!A:F,5,0)</f>
        <v>1</v>
      </c>
      <c r="J3617">
        <f>I3617*E3617</f>
        <v>206</v>
      </c>
      <c r="K3617" t="str">
        <f>VLOOKUP(C3617,Магазин!A:C,2,0)</f>
        <v>Промышленный</v>
      </c>
    </row>
    <row r="3618" spans="1:11" hidden="1" x14ac:dyDescent="0.2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 Товар!A:F,3,0)</f>
        <v>Леденцы фруктовые драже</v>
      </c>
      <c r="H3618">
        <f>VLOOKUP(D3618,Товар!A:F,6,0)</f>
        <v>120</v>
      </c>
      <c r="I3618">
        <f>VLOOKUP(D3618,Товар!A:F,5,0)</f>
        <v>150</v>
      </c>
      <c r="J3618">
        <f>I3618*E3618</f>
        <v>31200</v>
      </c>
      <c r="K3618" t="str">
        <f>VLOOKUP(C3618,Магазин!A:C,2,0)</f>
        <v>Промышленный</v>
      </c>
    </row>
    <row r="3619" spans="1:11" hidden="1" x14ac:dyDescent="0.2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 Товар!A:F,3,0)</f>
        <v>Мармелад в шоколаде</v>
      </c>
      <c r="H3619">
        <f>VLOOKUP(D3619,Товар!A:F,6,0)</f>
        <v>120</v>
      </c>
      <c r="I3619">
        <f>VLOOKUP(D3619,Товар!A:F,5,0)</f>
        <v>150</v>
      </c>
      <c r="J3619">
        <f>I3619*E3619</f>
        <v>31350</v>
      </c>
      <c r="K3619" t="str">
        <f>VLOOKUP(C3619,Магазин!A:C,2,0)</f>
        <v>Промышленный</v>
      </c>
    </row>
    <row r="3620" spans="1:11" hidden="1" x14ac:dyDescent="0.2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 Товар!A:F,3,0)</f>
        <v>Мармелад желейный фигурки</v>
      </c>
      <c r="H3620">
        <f>VLOOKUP(D3620,Товар!A:F,6,0)</f>
        <v>170</v>
      </c>
      <c r="I3620">
        <f>VLOOKUP(D3620,Товар!A:F,5,0)</f>
        <v>700</v>
      </c>
      <c r="J3620">
        <f>I3620*E3620</f>
        <v>209300</v>
      </c>
      <c r="K3620" t="str">
        <f>VLOOKUP(C3620,Магазин!A:C,2,0)</f>
        <v>Промышленный</v>
      </c>
    </row>
    <row r="3621" spans="1:11" hidden="1" x14ac:dyDescent="0.2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 Товар!A:F,3,0)</f>
        <v>Мармелад лимонный</v>
      </c>
      <c r="H3621">
        <f>VLOOKUP(D3621,Товар!A:F,6,0)</f>
        <v>120</v>
      </c>
      <c r="I3621">
        <f>VLOOKUP(D3621,Товар!A:F,5,0)</f>
        <v>500</v>
      </c>
      <c r="J3621">
        <f>I3621*E3621</f>
        <v>137500</v>
      </c>
      <c r="K3621" t="str">
        <f>VLOOKUP(C3621,Магазин!A:C,2,0)</f>
        <v>Промышленный</v>
      </c>
    </row>
    <row r="3622" spans="1:11" hidden="1" x14ac:dyDescent="0.2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 Товар!A:F,3,0)</f>
        <v>Мармелад сливовый</v>
      </c>
      <c r="H3622">
        <f>VLOOKUP(D3622,Товар!A:F,6,0)</f>
        <v>110</v>
      </c>
      <c r="I3622">
        <f>VLOOKUP(D3622,Товар!A:F,5,0)</f>
        <v>500</v>
      </c>
      <c r="J3622">
        <f>I3622*E3622</f>
        <v>117000</v>
      </c>
      <c r="K3622" t="str">
        <f>VLOOKUP(C3622,Магазин!A:C,2,0)</f>
        <v>Промышленный</v>
      </c>
    </row>
    <row r="3623" spans="1:11" hidden="1" x14ac:dyDescent="0.2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 Товар!A:F,3,0)</f>
        <v>Мармелад фруктовый</v>
      </c>
      <c r="H3623">
        <f>VLOOKUP(D3623,Товар!A:F,6,0)</f>
        <v>120</v>
      </c>
      <c r="I3623">
        <f>VLOOKUP(D3623,Товар!A:F,5,0)</f>
        <v>600</v>
      </c>
      <c r="J3623">
        <f>I3623*E3623</f>
        <v>136800</v>
      </c>
      <c r="K3623" t="str">
        <f>VLOOKUP(C3623,Магазин!A:C,2,0)</f>
        <v>Промышленный</v>
      </c>
    </row>
    <row r="3624" spans="1:11" hidden="1" x14ac:dyDescent="0.2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 Товар!A:F,3,0)</f>
        <v>Мармелад яблочный</v>
      </c>
      <c r="H3624">
        <f>VLOOKUP(D3624,Товар!A:F,6,0)</f>
        <v>180</v>
      </c>
      <c r="I3624">
        <f>VLOOKUP(D3624,Товар!A:F,5,0)</f>
        <v>1000</v>
      </c>
      <c r="J3624">
        <f>I3624*E3624</f>
        <v>217000</v>
      </c>
      <c r="K3624" t="str">
        <f>VLOOKUP(C3624,Магазин!A:C,2,0)</f>
        <v>Промышленный</v>
      </c>
    </row>
    <row r="3625" spans="1:11" hidden="1" x14ac:dyDescent="0.2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 Товар!A:F,3,0)</f>
        <v>Набор конфет "Новогодний"</v>
      </c>
      <c r="H3625">
        <f>VLOOKUP(D3625,Товар!A:F,6,0)</f>
        <v>350</v>
      </c>
      <c r="I3625">
        <f>VLOOKUP(D3625,Товар!A:F,5,0)</f>
        <v>200</v>
      </c>
      <c r="J3625">
        <f>I3625*E3625</f>
        <v>51600</v>
      </c>
      <c r="K3625" t="str">
        <f>VLOOKUP(C3625,Магазин!A:C,2,0)</f>
        <v>Промышленный</v>
      </c>
    </row>
    <row r="3626" spans="1:11" hidden="1" x14ac:dyDescent="0.2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 Товар!A:F,3,0)</f>
        <v>Пастила ванильная</v>
      </c>
      <c r="H3626">
        <f>VLOOKUP(D3626,Товар!A:F,6,0)</f>
        <v>125</v>
      </c>
      <c r="I3626">
        <f>VLOOKUP(D3626,Товар!A:F,5,0)</f>
        <v>250</v>
      </c>
      <c r="J3626">
        <f>I3626*E3626</f>
        <v>49750</v>
      </c>
      <c r="K3626" t="str">
        <f>VLOOKUP(C3626,Магазин!A:C,2,0)</f>
        <v>Промышленный</v>
      </c>
    </row>
    <row r="3627" spans="1:11" hidden="1" x14ac:dyDescent="0.2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 Товар!A:F,3,0)</f>
        <v>Пастила с клюквенным соком</v>
      </c>
      <c r="H3627">
        <f>VLOOKUP(D3627,Товар!A:F,6,0)</f>
        <v>140</v>
      </c>
      <c r="I3627">
        <f>VLOOKUP(D3627,Товар!A:F,5,0)</f>
        <v>300</v>
      </c>
      <c r="J3627">
        <f>I3627*E3627</f>
        <v>74400</v>
      </c>
      <c r="K3627" t="str">
        <f>VLOOKUP(C3627,Магазин!A:C,2,0)</f>
        <v>Промышленный</v>
      </c>
    </row>
    <row r="3628" spans="1:11" hidden="1" x14ac:dyDescent="0.2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 Товар!A:F,3,0)</f>
        <v>Сладкая плитка соевая</v>
      </c>
      <c r="H3628">
        <f>VLOOKUP(D3628,Товар!A:F,6,0)</f>
        <v>55</v>
      </c>
      <c r="I3628">
        <f>VLOOKUP(D3628,Товар!A:F,5,0)</f>
        <v>100</v>
      </c>
      <c r="J3628">
        <f>I3628*E3628</f>
        <v>23600</v>
      </c>
      <c r="K3628" t="str">
        <f>VLOOKUP(C3628,Магазин!A:C,2,0)</f>
        <v>Промышленный</v>
      </c>
    </row>
    <row r="3629" spans="1:11" hidden="1" x14ac:dyDescent="0.2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 Товар!A:F,3,0)</f>
        <v>Суфле в шоколаде</v>
      </c>
      <c r="H3629">
        <f>VLOOKUP(D3629,Товар!A:F,6,0)</f>
        <v>115</v>
      </c>
      <c r="I3629">
        <f>VLOOKUP(D3629,Товар!A:F,5,0)</f>
        <v>250</v>
      </c>
      <c r="J3629">
        <f>I3629*E3629</f>
        <v>71750</v>
      </c>
      <c r="K3629" t="str">
        <f>VLOOKUP(C3629,Магазин!A:C,2,0)</f>
        <v>Промышленный</v>
      </c>
    </row>
    <row r="3630" spans="1:11" hidden="1" x14ac:dyDescent="0.2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 Товар!A:F,3,0)</f>
        <v>Чернослив в шоколаде</v>
      </c>
      <c r="H3630">
        <f>VLOOKUP(D3630,Товар!A:F,6,0)</f>
        <v>300</v>
      </c>
      <c r="I3630">
        <f>VLOOKUP(D3630,Товар!A:F,5,0)</f>
        <v>250</v>
      </c>
      <c r="J3630">
        <f>I3630*E3630</f>
        <v>66250</v>
      </c>
      <c r="K3630" t="str">
        <f>VLOOKUP(C3630,Магазин!A:C,2,0)</f>
        <v>Промышленный</v>
      </c>
    </row>
    <row r="3631" spans="1:11" hidden="1" x14ac:dyDescent="0.2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 Товар!A:F,3,0)</f>
        <v>Шоколад молочный</v>
      </c>
      <c r="H3631">
        <f>VLOOKUP(D3631,Товар!A:F,6,0)</f>
        <v>75</v>
      </c>
      <c r="I3631">
        <f>VLOOKUP(D3631,Товар!A:F,5,0)</f>
        <v>100</v>
      </c>
      <c r="J3631">
        <f>I3631*E3631</f>
        <v>23400</v>
      </c>
      <c r="K3631" t="str">
        <f>VLOOKUP(C3631,Магазин!A:C,2,0)</f>
        <v>Промышленный</v>
      </c>
    </row>
    <row r="3632" spans="1:11" hidden="1" x14ac:dyDescent="0.2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 Товар!A:F,3,0)</f>
        <v>Шоколад с изюмом</v>
      </c>
      <c r="H3632">
        <f>VLOOKUP(D3632,Товар!A:F,6,0)</f>
        <v>80</v>
      </c>
      <c r="I3632">
        <f>VLOOKUP(D3632,Товар!A:F,5,0)</f>
        <v>80</v>
      </c>
      <c r="J3632">
        <f>I3632*E3632</f>
        <v>20640</v>
      </c>
      <c r="K3632" t="str">
        <f>VLOOKUP(C3632,Магазин!A:C,2,0)</f>
        <v>Промышленный</v>
      </c>
    </row>
    <row r="3633" spans="1:11" hidden="1" x14ac:dyDescent="0.2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 Товар!A:F,3,0)</f>
        <v>Шоколад с орехом</v>
      </c>
      <c r="H3633">
        <f>VLOOKUP(D3633,Товар!A:F,6,0)</f>
        <v>90</v>
      </c>
      <c r="I3633">
        <f>VLOOKUP(D3633,Товар!A:F,5,0)</f>
        <v>100</v>
      </c>
      <c r="J3633">
        <f>I3633*E3633</f>
        <v>26400</v>
      </c>
      <c r="K3633" t="str">
        <f>VLOOKUP(C3633,Магазин!A:C,2,0)</f>
        <v>Промышленный</v>
      </c>
    </row>
    <row r="3634" spans="1:11" hidden="1" x14ac:dyDescent="0.2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 Товар!A:F,3,0)</f>
        <v>Шоколад темный</v>
      </c>
      <c r="H3634">
        <f>VLOOKUP(D3634,Товар!A:F,6,0)</f>
        <v>80</v>
      </c>
      <c r="I3634">
        <f>VLOOKUP(D3634,Товар!A:F,5,0)</f>
        <v>100</v>
      </c>
      <c r="J3634">
        <f>I3634*E3634</f>
        <v>23700</v>
      </c>
      <c r="K3634" t="str">
        <f>VLOOKUP(C3634,Магазин!A:C,2,0)</f>
        <v>Промышленный</v>
      </c>
    </row>
    <row r="3635" spans="1:11" hidden="1" x14ac:dyDescent="0.2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 Товар!A:F,3,0)</f>
        <v>Шоколадные конфеты "Белочка"</v>
      </c>
      <c r="H3635">
        <f>VLOOKUP(D3635,Товар!A:F,6,0)</f>
        <v>130</v>
      </c>
      <c r="I3635">
        <f>VLOOKUP(D3635,Товар!A:F,5,0)</f>
        <v>200</v>
      </c>
      <c r="J3635">
        <f>I3635*E3635</f>
        <v>43600</v>
      </c>
      <c r="K3635" t="str">
        <f>VLOOKUP(C3635,Магазин!A:C,2,0)</f>
        <v>Промышленный</v>
      </c>
    </row>
    <row r="3636" spans="1:11" hidden="1" x14ac:dyDescent="0.2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 Товар!A:F,3,0)</f>
        <v>Шоколадные конфеты "Грильяж"</v>
      </c>
      <c r="H3636">
        <f>VLOOKUP(D3636,Товар!A:F,6,0)</f>
        <v>200</v>
      </c>
      <c r="I3636">
        <f>VLOOKUP(D3636,Товар!A:F,5,0)</f>
        <v>300</v>
      </c>
      <c r="J3636">
        <f>I3636*E3636</f>
        <v>74700</v>
      </c>
      <c r="K3636" t="str">
        <f>VLOOKUP(C3636,Магазин!A:C,2,0)</f>
        <v>Промышленный</v>
      </c>
    </row>
    <row r="3637" spans="1:11" hidden="1" x14ac:dyDescent="0.2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 Товар!A:F,3,0)</f>
        <v>Шоколадные конфеты ассорти</v>
      </c>
      <c r="H3637">
        <f>VLOOKUP(D3637,Товар!A:F,6,0)</f>
        <v>375</v>
      </c>
      <c r="I3637">
        <f>VLOOKUP(D3637,Товар!A:F,5,0)</f>
        <v>400</v>
      </c>
      <c r="J3637">
        <f>I3637*E3637</f>
        <v>109200</v>
      </c>
      <c r="K3637" t="str">
        <f>VLOOKUP(C3637,Магазин!A:C,2,0)</f>
        <v>Промышленный</v>
      </c>
    </row>
    <row r="3638" spans="1:11" hidden="1" x14ac:dyDescent="0.2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 Товар!A:F,3,0)</f>
        <v>Батончик соевый</v>
      </c>
      <c r="H3638">
        <f>VLOOKUP(D3638,Товар!A:F,6,0)</f>
        <v>110</v>
      </c>
      <c r="I3638">
        <f>VLOOKUP(D3638,Товар!A:F,5,0)</f>
        <v>250</v>
      </c>
      <c r="J3638">
        <f>I3638*E3638</f>
        <v>71000</v>
      </c>
      <c r="K3638" t="str">
        <f>VLOOKUP(C3638,Магазин!A:C,2,0)</f>
        <v>Промышленный</v>
      </c>
    </row>
    <row r="3639" spans="1:11" hidden="1" x14ac:dyDescent="0.2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 Товар!A:F,3,0)</f>
        <v>Заяц шоколадный большой</v>
      </c>
      <c r="H3639">
        <f>VLOOKUP(D3639,Товар!A:F,6,0)</f>
        <v>250</v>
      </c>
      <c r="I3639">
        <f>VLOOKUP(D3639,Товар!A:F,5,0)</f>
        <v>1</v>
      </c>
      <c r="J3639">
        <f>I3639*E3639</f>
        <v>253</v>
      </c>
      <c r="K3639" t="str">
        <f>VLOOKUP(C3639,Магазин!A:C,2,0)</f>
        <v>Промышленный</v>
      </c>
    </row>
    <row r="3640" spans="1:11" hidden="1" x14ac:dyDescent="0.2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 Товар!A:F,3,0)</f>
        <v>Заяц шоколадный малый</v>
      </c>
      <c r="H3640">
        <f>VLOOKUP(D3640,Товар!A:F,6,0)</f>
        <v>300</v>
      </c>
      <c r="I3640">
        <f>VLOOKUP(D3640,Товар!A:F,5,0)</f>
        <v>6</v>
      </c>
      <c r="J3640">
        <f>I3640*E3640</f>
        <v>1566</v>
      </c>
      <c r="K3640" t="str">
        <f>VLOOKUP(C3640,Магазин!A:C,2,0)</f>
        <v>Промышленный</v>
      </c>
    </row>
    <row r="3641" spans="1:11" hidden="1" x14ac:dyDescent="0.2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 Товар!A:F,3,0)</f>
        <v>Зефир в шоколаде</v>
      </c>
      <c r="H3641">
        <f>VLOOKUP(D3641,Товар!A:F,6,0)</f>
        <v>220</v>
      </c>
      <c r="I3641">
        <f>VLOOKUP(D3641,Товар!A:F,5,0)</f>
        <v>250</v>
      </c>
      <c r="J3641">
        <f>I3641*E3641</f>
        <v>69000</v>
      </c>
      <c r="K3641" t="str">
        <f>VLOOKUP(C3641,Магазин!A:C,2,0)</f>
        <v>Промышленный</v>
      </c>
    </row>
    <row r="3642" spans="1:11" hidden="1" x14ac:dyDescent="0.2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 Товар!A:F,3,0)</f>
        <v>Зефир ванильный</v>
      </c>
      <c r="H3642">
        <f>VLOOKUP(D3642,Товар!A:F,6,0)</f>
        <v>200</v>
      </c>
      <c r="I3642">
        <f>VLOOKUP(D3642,Товар!A:F,5,0)</f>
        <v>800</v>
      </c>
      <c r="J3642">
        <f>I3642*E3642</f>
        <v>198400</v>
      </c>
      <c r="K3642" t="str">
        <f>VLOOKUP(C3642,Магазин!A:C,2,0)</f>
        <v>Промышленный</v>
      </c>
    </row>
    <row r="3643" spans="1:11" hidden="1" x14ac:dyDescent="0.2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 Товар!A:F,3,0)</f>
        <v>Зефир воздушный</v>
      </c>
      <c r="H3643">
        <f>VLOOKUP(D3643,Товар!A:F,6,0)</f>
        <v>150</v>
      </c>
      <c r="I3643">
        <f>VLOOKUP(D3643,Товар!A:F,5,0)</f>
        <v>500</v>
      </c>
      <c r="J3643">
        <f>I3643*E3643</f>
        <v>124500</v>
      </c>
      <c r="K3643" t="str">
        <f>VLOOKUP(C3643,Магазин!A:C,2,0)</f>
        <v>Промышленный</v>
      </c>
    </row>
    <row r="3644" spans="1:11" hidden="1" x14ac:dyDescent="0.2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 Товар!A:F,3,0)</f>
        <v>Зефир лимонный</v>
      </c>
      <c r="H3644">
        <f>VLOOKUP(D3644,Товар!A:F,6,0)</f>
        <v>250</v>
      </c>
      <c r="I3644">
        <f>VLOOKUP(D3644,Товар!A:F,5,0)</f>
        <v>1000</v>
      </c>
      <c r="J3644">
        <f>I3644*E3644</f>
        <v>234000</v>
      </c>
      <c r="K3644" t="str">
        <f>VLOOKUP(C3644,Магазин!A:C,2,0)</f>
        <v>Промышленный</v>
      </c>
    </row>
    <row r="3645" spans="1:11" hidden="1" x14ac:dyDescent="0.2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 Товар!A:F,3,0)</f>
        <v>Карамель "Барбарис"</v>
      </c>
      <c r="H3645">
        <f>VLOOKUP(D3645,Товар!A:F,6,0)</f>
        <v>50</v>
      </c>
      <c r="I3645">
        <f>VLOOKUP(D3645,Товар!A:F,5,0)</f>
        <v>250</v>
      </c>
      <c r="J3645">
        <f>I3645*E3645</f>
        <v>59500</v>
      </c>
      <c r="K3645" t="str">
        <f>VLOOKUP(C3645,Магазин!A:C,2,0)</f>
        <v>Промышленный</v>
      </c>
    </row>
    <row r="3646" spans="1:11" hidden="1" x14ac:dyDescent="0.2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 Товар!A:F,3,0)</f>
        <v>Карамель "Взлетная"</v>
      </c>
      <c r="H3646">
        <f>VLOOKUP(D3646,Товар!A:F,6,0)</f>
        <v>90</v>
      </c>
      <c r="I3646">
        <f>VLOOKUP(D3646,Товар!A:F,5,0)</f>
        <v>500</v>
      </c>
      <c r="J3646">
        <f>I3646*E3646</f>
        <v>147500</v>
      </c>
      <c r="K3646" t="str">
        <f>VLOOKUP(C3646,Магазин!A:C,2,0)</f>
        <v>Промышленный</v>
      </c>
    </row>
    <row r="3647" spans="1:11" hidden="1" x14ac:dyDescent="0.2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 Товар!A:F,3,0)</f>
        <v>Карамель "Раковая шейка"</v>
      </c>
      <c r="H3647">
        <f>VLOOKUP(D3647,Товар!A:F,6,0)</f>
        <v>600</v>
      </c>
      <c r="I3647">
        <f>VLOOKUP(D3647,Товар!A:F,5,0)</f>
        <v>1000</v>
      </c>
      <c r="J3647">
        <f>I3647*E3647</f>
        <v>211000</v>
      </c>
      <c r="K3647" t="str">
        <f>VLOOKUP(C3647,Магазин!A:C,2,0)</f>
        <v>Промышленный</v>
      </c>
    </row>
    <row r="3648" spans="1:11" hidden="1" x14ac:dyDescent="0.2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 Товар!A:F,3,0)</f>
        <v>Карамель клубничная</v>
      </c>
      <c r="H3648">
        <f>VLOOKUP(D3648,Товар!A:F,6,0)</f>
        <v>100</v>
      </c>
      <c r="I3648">
        <f>VLOOKUP(D3648,Товар!A:F,5,0)</f>
        <v>500</v>
      </c>
      <c r="J3648">
        <f>I3648*E3648</f>
        <v>116500</v>
      </c>
      <c r="K3648" t="str">
        <f>VLOOKUP(C3648,Магазин!A:C,2,0)</f>
        <v>Промышленный</v>
      </c>
    </row>
    <row r="3649" spans="1:11" hidden="1" x14ac:dyDescent="0.2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 Товар!A:F,3,0)</f>
        <v>Карамель лимонная</v>
      </c>
      <c r="H3649">
        <f>VLOOKUP(D3649,Товар!A:F,6,0)</f>
        <v>55</v>
      </c>
      <c r="I3649">
        <f>VLOOKUP(D3649,Товар!A:F,5,0)</f>
        <v>250</v>
      </c>
      <c r="J3649">
        <f>I3649*E3649</f>
        <v>61000</v>
      </c>
      <c r="K3649" t="str">
        <f>VLOOKUP(C3649,Магазин!A:C,2,0)</f>
        <v>Промышленный</v>
      </c>
    </row>
    <row r="3650" spans="1:11" hidden="1" x14ac:dyDescent="0.2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 Товар!A:F,3,0)</f>
        <v>Карамель мятная</v>
      </c>
      <c r="H3650">
        <f>VLOOKUP(D3650,Товар!A:F,6,0)</f>
        <v>85</v>
      </c>
      <c r="I3650">
        <f>VLOOKUP(D3650,Товар!A:F,5,0)</f>
        <v>500</v>
      </c>
      <c r="J3650">
        <f>I3650*E3650</f>
        <v>127500</v>
      </c>
      <c r="K3650" t="str">
        <f>VLOOKUP(C3650,Магазин!A:C,2,0)</f>
        <v>Промышленный</v>
      </c>
    </row>
    <row r="3651" spans="1:11" hidden="1" x14ac:dyDescent="0.2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 Товар!A:F,3,0)</f>
        <v>Клюква в сахаре</v>
      </c>
      <c r="H3651">
        <f>VLOOKUP(D3651,Товар!A:F,6,0)</f>
        <v>220</v>
      </c>
      <c r="I3651">
        <f>VLOOKUP(D3651,Товар!A:F,5,0)</f>
        <v>300</v>
      </c>
      <c r="J3651">
        <f>I3651*E3651</f>
        <v>79800</v>
      </c>
      <c r="K3651" t="str">
        <f>VLOOKUP(C3651,Магазин!A:C,2,0)</f>
        <v>Промышленный</v>
      </c>
    </row>
    <row r="3652" spans="1:11" hidden="1" x14ac:dyDescent="0.2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 Товар!A:F,3,0)</f>
        <v>Курага в шоколаде</v>
      </c>
      <c r="H3652">
        <f>VLOOKUP(D3652,Товар!A:F,6,0)</f>
        <v>300</v>
      </c>
      <c r="I3652">
        <f>VLOOKUP(D3652,Товар!A:F,5,0)</f>
        <v>250</v>
      </c>
      <c r="J3652">
        <f>I3652*E3652</f>
        <v>69250</v>
      </c>
      <c r="K3652" t="str">
        <f>VLOOKUP(C3652,Магазин!A:C,2,0)</f>
        <v>Промышленный</v>
      </c>
    </row>
    <row r="3653" spans="1:11" hidden="1" x14ac:dyDescent="0.2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 Товар!A:F,3,0)</f>
        <v>Леденец "Петушок"</v>
      </c>
      <c r="H3653">
        <f>VLOOKUP(D3653,Товар!A:F,6,0)</f>
        <v>20</v>
      </c>
      <c r="I3653">
        <f>VLOOKUP(D3653,Товар!A:F,5,0)</f>
        <v>1</v>
      </c>
      <c r="J3653">
        <f>I3653*E3653</f>
        <v>288</v>
      </c>
      <c r="K3653" t="str">
        <f>VLOOKUP(C3653,Магазин!A:C,2,0)</f>
        <v>Промышленный</v>
      </c>
    </row>
    <row r="3654" spans="1:11" hidden="1" x14ac:dyDescent="0.2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 Товар!A:F,3,0)</f>
        <v>Леденцы фруктовые драже</v>
      </c>
      <c r="H3654">
        <f>VLOOKUP(D3654,Товар!A:F,6,0)</f>
        <v>120</v>
      </c>
      <c r="I3654">
        <f>VLOOKUP(D3654,Товар!A:F,5,0)</f>
        <v>150</v>
      </c>
      <c r="J3654">
        <f>I3654*E3654</f>
        <v>44850</v>
      </c>
      <c r="K3654" t="str">
        <f>VLOOKUP(C3654,Магазин!A:C,2,0)</f>
        <v>Промышленный</v>
      </c>
    </row>
    <row r="3655" spans="1:11" hidden="1" x14ac:dyDescent="0.2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 Товар!A:F,3,0)</f>
        <v>Мармелад в шоколаде</v>
      </c>
      <c r="H3655">
        <f>VLOOKUP(D3655,Товар!A:F,6,0)</f>
        <v>120</v>
      </c>
      <c r="I3655">
        <f>VLOOKUP(D3655,Товар!A:F,5,0)</f>
        <v>150</v>
      </c>
      <c r="J3655">
        <f>I3655*E3655</f>
        <v>30150</v>
      </c>
      <c r="K3655" t="str">
        <f>VLOOKUP(C3655,Магазин!A:C,2,0)</f>
        <v>Промышленный</v>
      </c>
    </row>
    <row r="3656" spans="1:11" hidden="1" x14ac:dyDescent="0.2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 Товар!A:F,3,0)</f>
        <v>Мармелад желейный фигурки</v>
      </c>
      <c r="H3656">
        <f>VLOOKUP(D3656,Товар!A:F,6,0)</f>
        <v>170</v>
      </c>
      <c r="I3656">
        <f>VLOOKUP(D3656,Товар!A:F,5,0)</f>
        <v>700</v>
      </c>
      <c r="J3656">
        <f>I3656*E3656</f>
        <v>143500</v>
      </c>
      <c r="K3656" t="str">
        <f>VLOOKUP(C3656,Магазин!A:C,2,0)</f>
        <v>Промышленный</v>
      </c>
    </row>
    <row r="3657" spans="1:11" hidden="1" x14ac:dyDescent="0.2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 Товар!A:F,3,0)</f>
        <v>Мармелад лимонный</v>
      </c>
      <c r="H3657">
        <f>VLOOKUP(D3657,Товар!A:F,6,0)</f>
        <v>120</v>
      </c>
      <c r="I3657">
        <f>VLOOKUP(D3657,Товар!A:F,5,0)</f>
        <v>500</v>
      </c>
      <c r="J3657">
        <f>I3657*E3657</f>
        <v>178500</v>
      </c>
      <c r="K3657" t="str">
        <f>VLOOKUP(C3657,Магазин!A:C,2,0)</f>
        <v>Промышленный</v>
      </c>
    </row>
    <row r="3658" spans="1:11" hidden="1" x14ac:dyDescent="0.2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 Товар!A:F,3,0)</f>
        <v>Мармелад сливовый</v>
      </c>
      <c r="H3658">
        <f>VLOOKUP(D3658,Товар!A:F,6,0)</f>
        <v>110</v>
      </c>
      <c r="I3658">
        <f>VLOOKUP(D3658,Товар!A:F,5,0)</f>
        <v>500</v>
      </c>
      <c r="J3658">
        <f>I3658*E3658</f>
        <v>134000</v>
      </c>
      <c r="K3658" t="str">
        <f>VLOOKUP(C3658,Магазин!A:C,2,0)</f>
        <v>Промышленный</v>
      </c>
    </row>
    <row r="3659" spans="1:11" hidden="1" x14ac:dyDescent="0.2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 Товар!A:F,3,0)</f>
        <v>Мармелад фруктовый</v>
      </c>
      <c r="H3659">
        <f>VLOOKUP(D3659,Товар!A:F,6,0)</f>
        <v>120</v>
      </c>
      <c r="I3659">
        <f>VLOOKUP(D3659,Товар!A:F,5,0)</f>
        <v>600</v>
      </c>
      <c r="J3659">
        <f>I3659*E3659</f>
        <v>167400</v>
      </c>
      <c r="K3659" t="str">
        <f>VLOOKUP(C3659,Магазин!A:C,2,0)</f>
        <v>Промышленный</v>
      </c>
    </row>
    <row r="3660" spans="1:11" hidden="1" x14ac:dyDescent="0.2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 Товар!A:F,3,0)</f>
        <v>Мармелад яблочный</v>
      </c>
      <c r="H3660">
        <f>VLOOKUP(D3660,Товар!A:F,6,0)</f>
        <v>180</v>
      </c>
      <c r="I3660">
        <f>VLOOKUP(D3660,Товар!A:F,5,0)</f>
        <v>1000</v>
      </c>
      <c r="J3660">
        <f>I3660*E3660</f>
        <v>281000</v>
      </c>
      <c r="K3660" t="str">
        <f>VLOOKUP(C3660,Магазин!A:C,2,0)</f>
        <v>Промышленный</v>
      </c>
    </row>
    <row r="3661" spans="1:11" hidden="1" x14ac:dyDescent="0.2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 Товар!A:F,3,0)</f>
        <v>Набор конфет "Новогодний"</v>
      </c>
      <c r="H3661">
        <f>VLOOKUP(D3661,Товар!A:F,6,0)</f>
        <v>350</v>
      </c>
      <c r="I3661">
        <f>VLOOKUP(D3661,Товар!A:F,5,0)</f>
        <v>200</v>
      </c>
      <c r="J3661">
        <f>I3661*E3661</f>
        <v>58400</v>
      </c>
      <c r="K3661" t="str">
        <f>VLOOKUP(C3661,Магазин!A:C,2,0)</f>
        <v>Промышленный</v>
      </c>
    </row>
    <row r="3662" spans="1:11" hidden="1" x14ac:dyDescent="0.2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 Товар!A:F,3,0)</f>
        <v>Пастила ванильная</v>
      </c>
      <c r="H3662">
        <f>VLOOKUP(D3662,Товар!A:F,6,0)</f>
        <v>125</v>
      </c>
      <c r="I3662">
        <f>VLOOKUP(D3662,Товар!A:F,5,0)</f>
        <v>250</v>
      </c>
      <c r="J3662">
        <f>I3662*E3662</f>
        <v>50750</v>
      </c>
      <c r="K3662" t="str">
        <f>VLOOKUP(C3662,Магазин!A:C,2,0)</f>
        <v>Промышленный</v>
      </c>
    </row>
    <row r="3663" spans="1:11" hidden="1" x14ac:dyDescent="0.2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 Товар!A:F,3,0)</f>
        <v>Пастила с клюквенным соком</v>
      </c>
      <c r="H3663">
        <f>VLOOKUP(D3663,Товар!A:F,6,0)</f>
        <v>140</v>
      </c>
      <c r="I3663">
        <f>VLOOKUP(D3663,Товар!A:F,5,0)</f>
        <v>300</v>
      </c>
      <c r="J3663">
        <f>I3663*E3663</f>
        <v>64200</v>
      </c>
      <c r="K3663" t="str">
        <f>VLOOKUP(C3663,Магазин!A:C,2,0)</f>
        <v>Промышленный</v>
      </c>
    </row>
    <row r="3664" spans="1:11" hidden="1" x14ac:dyDescent="0.2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 Товар!A:F,3,0)</f>
        <v>Сладкая плитка соевая</v>
      </c>
      <c r="H3664">
        <f>VLOOKUP(D3664,Товар!A:F,6,0)</f>
        <v>55</v>
      </c>
      <c r="I3664">
        <f>VLOOKUP(D3664,Товар!A:F,5,0)</f>
        <v>100</v>
      </c>
      <c r="J3664">
        <f>I3664*E3664</f>
        <v>22500</v>
      </c>
      <c r="K3664" t="str">
        <f>VLOOKUP(C3664,Магазин!A:C,2,0)</f>
        <v>Промышленный</v>
      </c>
    </row>
    <row r="3665" spans="1:11" hidden="1" x14ac:dyDescent="0.2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 Товар!A:F,3,0)</f>
        <v>Суфле в шоколаде</v>
      </c>
      <c r="H3665">
        <f>VLOOKUP(D3665,Товар!A:F,6,0)</f>
        <v>115</v>
      </c>
      <c r="I3665">
        <f>VLOOKUP(D3665,Товар!A:F,5,0)</f>
        <v>250</v>
      </c>
      <c r="J3665">
        <f>I3665*E3665</f>
        <v>59000</v>
      </c>
      <c r="K3665" t="str">
        <f>VLOOKUP(C3665,Магазин!A:C,2,0)</f>
        <v>Промышленный</v>
      </c>
    </row>
    <row r="3666" spans="1:11" hidden="1" x14ac:dyDescent="0.2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 Товар!A:F,3,0)</f>
        <v>Чернослив в шоколаде</v>
      </c>
      <c r="H3666">
        <f>VLOOKUP(D3666,Товар!A:F,6,0)</f>
        <v>300</v>
      </c>
      <c r="I3666">
        <f>VLOOKUP(D3666,Товар!A:F,5,0)</f>
        <v>250</v>
      </c>
      <c r="J3666">
        <f>I3666*E3666</f>
        <v>61750</v>
      </c>
      <c r="K3666" t="str">
        <f>VLOOKUP(C3666,Магазин!A:C,2,0)</f>
        <v>Промышленный</v>
      </c>
    </row>
    <row r="3667" spans="1:11" hidden="1" x14ac:dyDescent="0.2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 Товар!A:F,3,0)</f>
        <v>Шоколад молочный</v>
      </c>
      <c r="H3667">
        <f>VLOOKUP(D3667,Товар!A:F,6,0)</f>
        <v>75</v>
      </c>
      <c r="I3667">
        <f>VLOOKUP(D3667,Товар!A:F,5,0)</f>
        <v>100</v>
      </c>
      <c r="J3667">
        <f>I3667*E3667</f>
        <v>25800</v>
      </c>
      <c r="K3667" t="str">
        <f>VLOOKUP(C3667,Магазин!A:C,2,0)</f>
        <v>Промышленный</v>
      </c>
    </row>
    <row r="3668" spans="1:11" hidden="1" x14ac:dyDescent="0.2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 Товар!A:F,3,0)</f>
        <v>Шоколад с изюмом</v>
      </c>
      <c r="H3668">
        <f>VLOOKUP(D3668,Товар!A:F,6,0)</f>
        <v>80</v>
      </c>
      <c r="I3668">
        <f>VLOOKUP(D3668,Товар!A:F,5,0)</f>
        <v>80</v>
      </c>
      <c r="J3668">
        <f>I3668*E3668</f>
        <v>20480</v>
      </c>
      <c r="K3668" t="str">
        <f>VLOOKUP(C3668,Магазин!A:C,2,0)</f>
        <v>Промышленный</v>
      </c>
    </row>
    <row r="3669" spans="1:11" hidden="1" x14ac:dyDescent="0.2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 Товар!A:F,3,0)</f>
        <v>Шоколад с орехом</v>
      </c>
      <c r="H3669">
        <f>VLOOKUP(D3669,Товар!A:F,6,0)</f>
        <v>90</v>
      </c>
      <c r="I3669">
        <f>VLOOKUP(D3669,Товар!A:F,5,0)</f>
        <v>100</v>
      </c>
      <c r="J3669">
        <f>I3669*E3669</f>
        <v>26900</v>
      </c>
      <c r="K3669" t="str">
        <f>VLOOKUP(C3669,Магазин!A:C,2,0)</f>
        <v>Промышленный</v>
      </c>
    </row>
    <row r="3670" spans="1:11" hidden="1" x14ac:dyDescent="0.2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 Товар!A:F,3,0)</f>
        <v>Шоколад темный</v>
      </c>
      <c r="H3670">
        <f>VLOOKUP(D3670,Товар!A:F,6,0)</f>
        <v>80</v>
      </c>
      <c r="I3670">
        <f>VLOOKUP(D3670,Товар!A:F,5,0)</f>
        <v>100</v>
      </c>
      <c r="J3670">
        <f>I3670*E3670</f>
        <v>20400</v>
      </c>
      <c r="K3670" t="str">
        <f>VLOOKUP(C3670,Магазин!A:C,2,0)</f>
        <v>Промышленный</v>
      </c>
    </row>
    <row r="3671" spans="1:11" hidden="1" x14ac:dyDescent="0.2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 Товар!A:F,3,0)</f>
        <v>Шоколадные конфеты "Белочка"</v>
      </c>
      <c r="H3671">
        <f>VLOOKUP(D3671,Товар!A:F,6,0)</f>
        <v>130</v>
      </c>
      <c r="I3671">
        <f>VLOOKUP(D3671,Товар!A:F,5,0)</f>
        <v>200</v>
      </c>
      <c r="J3671">
        <f>I3671*E3671</f>
        <v>41200</v>
      </c>
      <c r="K3671" t="str">
        <f>VLOOKUP(C3671,Магазин!A:C,2,0)</f>
        <v>Промышленный</v>
      </c>
    </row>
    <row r="3672" spans="1:11" hidden="1" x14ac:dyDescent="0.2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 Товар!A:F,3,0)</f>
        <v>Шоколадные конфеты "Грильяж"</v>
      </c>
      <c r="H3672">
        <f>VLOOKUP(D3672,Товар!A:F,6,0)</f>
        <v>200</v>
      </c>
      <c r="I3672">
        <f>VLOOKUP(D3672,Товар!A:F,5,0)</f>
        <v>300</v>
      </c>
      <c r="J3672">
        <f>I3672*E3672</f>
        <v>62400</v>
      </c>
      <c r="K3672" t="str">
        <f>VLOOKUP(C3672,Магазин!A:C,2,0)</f>
        <v>Промышленный</v>
      </c>
    </row>
    <row r="3673" spans="1:11" hidden="1" x14ac:dyDescent="0.2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 Товар!A:F,3,0)</f>
        <v>Шоколадные конфеты ассорти</v>
      </c>
      <c r="H3673">
        <f>VLOOKUP(D3673,Товар!A:F,6,0)</f>
        <v>375</v>
      </c>
      <c r="I3673">
        <f>VLOOKUP(D3673,Товар!A:F,5,0)</f>
        <v>400</v>
      </c>
      <c r="J3673">
        <f>I3673*E3673</f>
        <v>83600</v>
      </c>
      <c r="K3673" t="str">
        <f>VLOOKUP(C3673,Магазин!A:C,2,0)</f>
        <v>Промышленный</v>
      </c>
    </row>
    <row r="3674" spans="1:11" hidden="1" x14ac:dyDescent="0.2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 Товар!A:F,3,0)</f>
        <v>Батончик соевый</v>
      </c>
      <c r="H3674">
        <f>VLOOKUP(D3674,Товар!A:F,6,0)</f>
        <v>110</v>
      </c>
      <c r="I3674">
        <f>VLOOKUP(D3674,Товар!A:F,5,0)</f>
        <v>250</v>
      </c>
      <c r="J3674">
        <f>I3674*E3674</f>
        <v>74750</v>
      </c>
      <c r="K3674" t="str">
        <f>VLOOKUP(C3674,Магазин!A:C,2,0)</f>
        <v>Промышленный</v>
      </c>
    </row>
    <row r="3675" spans="1:11" hidden="1" x14ac:dyDescent="0.2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 Товар!A:F,3,0)</f>
        <v>Заяц шоколадный большой</v>
      </c>
      <c r="H3675">
        <f>VLOOKUP(D3675,Товар!A:F,6,0)</f>
        <v>250</v>
      </c>
      <c r="I3675">
        <f>VLOOKUP(D3675,Товар!A:F,5,0)</f>
        <v>1</v>
      </c>
      <c r="J3675">
        <f>I3675*E3675</f>
        <v>275</v>
      </c>
      <c r="K3675" t="str">
        <f>VLOOKUP(C3675,Магазин!A:C,2,0)</f>
        <v>Промышленный</v>
      </c>
    </row>
    <row r="3676" spans="1:11" hidden="1" x14ac:dyDescent="0.2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 Товар!A:F,3,0)</f>
        <v>Заяц шоколадный малый</v>
      </c>
      <c r="H3676">
        <f>VLOOKUP(D3676,Товар!A:F,6,0)</f>
        <v>300</v>
      </c>
      <c r="I3676">
        <f>VLOOKUP(D3676,Товар!A:F,5,0)</f>
        <v>6</v>
      </c>
      <c r="J3676">
        <f>I3676*E3676</f>
        <v>1404</v>
      </c>
      <c r="K3676" t="str">
        <f>VLOOKUP(C3676,Магазин!A:C,2,0)</f>
        <v>Промышленный</v>
      </c>
    </row>
    <row r="3677" spans="1:11" hidden="1" x14ac:dyDescent="0.2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 Товар!A:F,3,0)</f>
        <v>Зефир в шоколаде</v>
      </c>
      <c r="H3677">
        <f>VLOOKUP(D3677,Товар!A:F,6,0)</f>
        <v>220</v>
      </c>
      <c r="I3677">
        <f>VLOOKUP(D3677,Товар!A:F,5,0)</f>
        <v>250</v>
      </c>
      <c r="J3677">
        <f>I3677*E3677</f>
        <v>57000</v>
      </c>
      <c r="K3677" t="str">
        <f>VLOOKUP(C3677,Магазин!A:C,2,0)</f>
        <v>Промышленный</v>
      </c>
    </row>
    <row r="3678" spans="1:11" hidden="1" x14ac:dyDescent="0.2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 Товар!A:F,3,0)</f>
        <v>Зефир ванильный</v>
      </c>
      <c r="H3678">
        <f>VLOOKUP(D3678,Товар!A:F,6,0)</f>
        <v>200</v>
      </c>
      <c r="I3678">
        <f>VLOOKUP(D3678,Товар!A:F,5,0)</f>
        <v>800</v>
      </c>
      <c r="J3678">
        <f>I3678*E3678</f>
        <v>173600</v>
      </c>
      <c r="K3678" t="str">
        <f>VLOOKUP(C3678,Магазин!A:C,2,0)</f>
        <v>Промышленный</v>
      </c>
    </row>
    <row r="3679" spans="1:11" hidden="1" x14ac:dyDescent="0.2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 Товар!A:F,3,0)</f>
        <v>Зефир воздушный</v>
      </c>
      <c r="H3679">
        <f>VLOOKUP(D3679,Товар!A:F,6,0)</f>
        <v>150</v>
      </c>
      <c r="I3679">
        <f>VLOOKUP(D3679,Товар!A:F,5,0)</f>
        <v>500</v>
      </c>
      <c r="J3679">
        <f>I3679*E3679</f>
        <v>129000</v>
      </c>
      <c r="K3679" t="str">
        <f>VLOOKUP(C3679,Магазин!A:C,2,0)</f>
        <v>Промышленный</v>
      </c>
    </row>
    <row r="3680" spans="1:11" hidden="1" x14ac:dyDescent="0.2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 Товар!A:F,3,0)</f>
        <v>Зефир лимонный</v>
      </c>
      <c r="H3680">
        <f>VLOOKUP(D3680,Товар!A:F,6,0)</f>
        <v>250</v>
      </c>
      <c r="I3680">
        <f>VLOOKUP(D3680,Товар!A:F,5,0)</f>
        <v>1000</v>
      </c>
      <c r="J3680">
        <f>I3680*E3680</f>
        <v>199000</v>
      </c>
      <c r="K3680" t="str">
        <f>VLOOKUP(C3680,Магазин!A:C,2,0)</f>
        <v>Промышленный</v>
      </c>
    </row>
    <row r="3681" spans="1:11" hidden="1" x14ac:dyDescent="0.2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 Товар!A:F,3,0)</f>
        <v>Карамель "Барбарис"</v>
      </c>
      <c r="H3681">
        <f>VLOOKUP(D3681,Товар!A:F,6,0)</f>
        <v>50</v>
      </c>
      <c r="I3681">
        <f>VLOOKUP(D3681,Товар!A:F,5,0)</f>
        <v>250</v>
      </c>
      <c r="J3681">
        <f>I3681*E3681</f>
        <v>62000</v>
      </c>
      <c r="K3681" t="str">
        <f>VLOOKUP(C3681,Магазин!A:C,2,0)</f>
        <v>Промышленный</v>
      </c>
    </row>
    <row r="3682" spans="1:11" hidden="1" x14ac:dyDescent="0.2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 Товар!A:F,3,0)</f>
        <v>Карамель "Взлетная"</v>
      </c>
      <c r="H3682">
        <f>VLOOKUP(D3682,Товар!A:F,6,0)</f>
        <v>90</v>
      </c>
      <c r="I3682">
        <f>VLOOKUP(D3682,Товар!A:F,5,0)</f>
        <v>500</v>
      </c>
      <c r="J3682">
        <f>I3682*E3682</f>
        <v>118000</v>
      </c>
      <c r="K3682" t="str">
        <f>VLOOKUP(C3682,Магазин!A:C,2,0)</f>
        <v>Промышленный</v>
      </c>
    </row>
    <row r="3683" spans="1:11" hidden="1" x14ac:dyDescent="0.2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 Товар!A:F,3,0)</f>
        <v>Карамель "Раковая шейка"</v>
      </c>
      <c r="H3683">
        <f>VLOOKUP(D3683,Товар!A:F,6,0)</f>
        <v>600</v>
      </c>
      <c r="I3683">
        <f>VLOOKUP(D3683,Товар!A:F,5,0)</f>
        <v>1000</v>
      </c>
      <c r="J3683">
        <f>I3683*E3683</f>
        <v>287000</v>
      </c>
      <c r="K3683" t="str">
        <f>VLOOKUP(C3683,Магазин!A:C,2,0)</f>
        <v>Промышленный</v>
      </c>
    </row>
    <row r="3684" spans="1:11" hidden="1" x14ac:dyDescent="0.2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 Товар!A:F,3,0)</f>
        <v>Карамель клубничная</v>
      </c>
      <c r="H3684">
        <f>VLOOKUP(D3684,Товар!A:F,6,0)</f>
        <v>100</v>
      </c>
      <c r="I3684">
        <f>VLOOKUP(D3684,Товар!A:F,5,0)</f>
        <v>500</v>
      </c>
      <c r="J3684">
        <f>I3684*E3684</f>
        <v>132500</v>
      </c>
      <c r="K3684" t="str">
        <f>VLOOKUP(C3684,Магазин!A:C,2,0)</f>
        <v>Промышленный</v>
      </c>
    </row>
    <row r="3685" spans="1:11" hidden="1" x14ac:dyDescent="0.2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 Товар!A:F,3,0)</f>
        <v>Карамель лимонная</v>
      </c>
      <c r="H3685">
        <f>VLOOKUP(D3685,Товар!A:F,6,0)</f>
        <v>55</v>
      </c>
      <c r="I3685">
        <f>VLOOKUP(D3685,Товар!A:F,5,0)</f>
        <v>250</v>
      </c>
      <c r="J3685">
        <f>I3685*E3685</f>
        <v>58500</v>
      </c>
      <c r="K3685" t="str">
        <f>VLOOKUP(C3685,Магазин!A:C,2,0)</f>
        <v>Промышленный</v>
      </c>
    </row>
    <row r="3686" spans="1:11" hidden="1" x14ac:dyDescent="0.2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 Товар!A:F,3,0)</f>
        <v>Карамель мятная</v>
      </c>
      <c r="H3686">
        <f>VLOOKUP(D3686,Товар!A:F,6,0)</f>
        <v>85</v>
      </c>
      <c r="I3686">
        <f>VLOOKUP(D3686,Товар!A:F,5,0)</f>
        <v>500</v>
      </c>
      <c r="J3686">
        <f>I3686*E3686</f>
        <v>129000</v>
      </c>
      <c r="K3686" t="str">
        <f>VLOOKUP(C3686,Магазин!A:C,2,0)</f>
        <v>Промышленный</v>
      </c>
    </row>
    <row r="3687" spans="1:11" hidden="1" x14ac:dyDescent="0.2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 Товар!A:F,3,0)</f>
        <v>Клюква в сахаре</v>
      </c>
      <c r="H3687">
        <f>VLOOKUP(D3687,Товар!A:F,6,0)</f>
        <v>220</v>
      </c>
      <c r="I3687">
        <f>VLOOKUP(D3687,Товар!A:F,5,0)</f>
        <v>300</v>
      </c>
      <c r="J3687">
        <f>I3687*E3687</f>
        <v>79200</v>
      </c>
      <c r="K3687" t="str">
        <f>VLOOKUP(C3687,Магазин!A:C,2,0)</f>
        <v>Промышленный</v>
      </c>
    </row>
    <row r="3688" spans="1:11" hidden="1" x14ac:dyDescent="0.2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 Товар!A:F,3,0)</f>
        <v>Курага в шоколаде</v>
      </c>
      <c r="H3688">
        <f>VLOOKUP(D3688,Товар!A:F,6,0)</f>
        <v>300</v>
      </c>
      <c r="I3688">
        <f>VLOOKUP(D3688,Товар!A:F,5,0)</f>
        <v>250</v>
      </c>
      <c r="J3688">
        <f>I3688*E3688</f>
        <v>59250</v>
      </c>
      <c r="K3688" t="str">
        <f>VLOOKUP(C3688,Магазин!A:C,2,0)</f>
        <v>Промышленный</v>
      </c>
    </row>
    <row r="3689" spans="1:11" hidden="1" x14ac:dyDescent="0.2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 Товар!A:F,3,0)</f>
        <v>Леденец "Петушок"</v>
      </c>
      <c r="H3689">
        <f>VLOOKUP(D3689,Товар!A:F,6,0)</f>
        <v>20</v>
      </c>
      <c r="I3689">
        <f>VLOOKUP(D3689,Товар!A:F,5,0)</f>
        <v>1</v>
      </c>
      <c r="J3689">
        <f>I3689*E3689</f>
        <v>218</v>
      </c>
      <c r="K3689" t="str">
        <f>VLOOKUP(C3689,Магазин!A:C,2,0)</f>
        <v>Промышленный</v>
      </c>
    </row>
    <row r="3690" spans="1:11" hidden="1" x14ac:dyDescent="0.2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 Товар!A:F,3,0)</f>
        <v>Леденцы фруктовые драже</v>
      </c>
      <c r="H3690">
        <f>VLOOKUP(D3690,Товар!A:F,6,0)</f>
        <v>120</v>
      </c>
      <c r="I3690">
        <f>VLOOKUP(D3690,Товар!A:F,5,0)</f>
        <v>150</v>
      </c>
      <c r="J3690">
        <f>I3690*E3690</f>
        <v>37350</v>
      </c>
      <c r="K3690" t="str">
        <f>VLOOKUP(C3690,Магазин!A:C,2,0)</f>
        <v>Промышленный</v>
      </c>
    </row>
    <row r="3691" spans="1:11" hidden="1" x14ac:dyDescent="0.2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 Товар!A:F,3,0)</f>
        <v>Мармелад в шоколаде</v>
      </c>
      <c r="H3691">
        <f>VLOOKUP(D3691,Товар!A:F,6,0)</f>
        <v>120</v>
      </c>
      <c r="I3691">
        <f>VLOOKUP(D3691,Товар!A:F,5,0)</f>
        <v>150</v>
      </c>
      <c r="J3691">
        <f>I3691*E3691</f>
        <v>40950</v>
      </c>
      <c r="K3691" t="str">
        <f>VLOOKUP(C3691,Магазин!A:C,2,0)</f>
        <v>Промышленный</v>
      </c>
    </row>
    <row r="3692" spans="1:11" hidden="1" x14ac:dyDescent="0.2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 Товар!A:F,3,0)</f>
        <v>Мармелад желейный фигурки</v>
      </c>
      <c r="H3692">
        <f>VLOOKUP(D3692,Товар!A:F,6,0)</f>
        <v>170</v>
      </c>
      <c r="I3692">
        <f>VLOOKUP(D3692,Товар!A:F,5,0)</f>
        <v>700</v>
      </c>
      <c r="J3692">
        <f>I3692*E3692</f>
        <v>198800</v>
      </c>
      <c r="K3692" t="str">
        <f>VLOOKUP(C3692,Магазин!A:C,2,0)</f>
        <v>Промышленный</v>
      </c>
    </row>
    <row r="3693" spans="1:11" hidden="1" x14ac:dyDescent="0.2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 Товар!A:F,3,0)</f>
        <v>Мармелад лимонный</v>
      </c>
      <c r="H3693">
        <f>VLOOKUP(D3693,Товар!A:F,6,0)</f>
        <v>120</v>
      </c>
      <c r="I3693">
        <f>VLOOKUP(D3693,Товар!A:F,5,0)</f>
        <v>500</v>
      </c>
      <c r="J3693">
        <f>I3693*E3693</f>
        <v>126500</v>
      </c>
      <c r="K3693" t="str">
        <f>VLOOKUP(C3693,Магазин!A:C,2,0)</f>
        <v>Промышленный</v>
      </c>
    </row>
    <row r="3694" spans="1:11" hidden="1" x14ac:dyDescent="0.2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 Товар!A:F,3,0)</f>
        <v>Мармелад сливовый</v>
      </c>
      <c r="H3694">
        <f>VLOOKUP(D3694,Товар!A:F,6,0)</f>
        <v>110</v>
      </c>
      <c r="I3694">
        <f>VLOOKUP(D3694,Товар!A:F,5,0)</f>
        <v>500</v>
      </c>
      <c r="J3694">
        <f>I3694*E3694</f>
        <v>130500</v>
      </c>
      <c r="K3694" t="str">
        <f>VLOOKUP(C3694,Магазин!A:C,2,0)</f>
        <v>Промышленный</v>
      </c>
    </row>
    <row r="3695" spans="1:11" hidden="1" x14ac:dyDescent="0.2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 Товар!A:F,3,0)</f>
        <v>Мармелад фруктовый</v>
      </c>
      <c r="H3695">
        <f>VLOOKUP(D3695,Товар!A:F,6,0)</f>
        <v>120</v>
      </c>
      <c r="I3695">
        <f>VLOOKUP(D3695,Товар!A:F,5,0)</f>
        <v>600</v>
      </c>
      <c r="J3695">
        <f>I3695*E3695</f>
        <v>165600</v>
      </c>
      <c r="K3695" t="str">
        <f>VLOOKUP(C3695,Магазин!A:C,2,0)</f>
        <v>Промышленный</v>
      </c>
    </row>
    <row r="3696" spans="1:11" hidden="1" x14ac:dyDescent="0.2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 Товар!A:F,3,0)</f>
        <v>Мармелад яблочный</v>
      </c>
      <c r="H3696">
        <f>VLOOKUP(D3696,Товар!A:F,6,0)</f>
        <v>180</v>
      </c>
      <c r="I3696">
        <f>VLOOKUP(D3696,Товар!A:F,5,0)</f>
        <v>1000</v>
      </c>
      <c r="J3696">
        <f>I3696*E3696</f>
        <v>248000</v>
      </c>
      <c r="K3696" t="str">
        <f>VLOOKUP(C3696,Магазин!A:C,2,0)</f>
        <v>Промышленный</v>
      </c>
    </row>
    <row r="3697" spans="1:11" hidden="1" x14ac:dyDescent="0.2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 Товар!A:F,3,0)</f>
        <v>Набор конфет "Новогодний"</v>
      </c>
      <c r="H3697">
        <f>VLOOKUP(D3697,Товар!A:F,6,0)</f>
        <v>350</v>
      </c>
      <c r="I3697">
        <f>VLOOKUP(D3697,Товар!A:F,5,0)</f>
        <v>200</v>
      </c>
      <c r="J3697">
        <f>I3697*E3697</f>
        <v>49800</v>
      </c>
      <c r="K3697" t="str">
        <f>VLOOKUP(C3697,Магазин!A:C,2,0)</f>
        <v>Промышленный</v>
      </c>
    </row>
    <row r="3698" spans="1:11" hidden="1" x14ac:dyDescent="0.2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 Товар!A:F,3,0)</f>
        <v>Пастила ванильная</v>
      </c>
      <c r="H3698">
        <f>VLOOKUP(D3698,Товар!A:F,6,0)</f>
        <v>125</v>
      </c>
      <c r="I3698">
        <f>VLOOKUP(D3698,Товар!A:F,5,0)</f>
        <v>250</v>
      </c>
      <c r="J3698">
        <f>I3698*E3698</f>
        <v>58500</v>
      </c>
      <c r="K3698" t="str">
        <f>VLOOKUP(C3698,Магазин!A:C,2,0)</f>
        <v>Промышленный</v>
      </c>
    </row>
    <row r="3699" spans="1:11" hidden="1" x14ac:dyDescent="0.2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 Товар!A:F,3,0)</f>
        <v>Пастила с клюквенным соком</v>
      </c>
      <c r="H3699">
        <f>VLOOKUP(D3699,Товар!A:F,6,0)</f>
        <v>140</v>
      </c>
      <c r="I3699">
        <f>VLOOKUP(D3699,Товар!A:F,5,0)</f>
        <v>300</v>
      </c>
      <c r="J3699">
        <f>I3699*E3699</f>
        <v>71400</v>
      </c>
      <c r="K3699" t="str">
        <f>VLOOKUP(C3699,Магазин!A:C,2,0)</f>
        <v>Промышленный</v>
      </c>
    </row>
    <row r="3700" spans="1:11" hidden="1" x14ac:dyDescent="0.2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 Товар!A:F,3,0)</f>
        <v>Сладкая плитка соевая</v>
      </c>
      <c r="H3700">
        <f>VLOOKUP(D3700,Товар!A:F,6,0)</f>
        <v>55</v>
      </c>
      <c r="I3700">
        <f>VLOOKUP(D3700,Товар!A:F,5,0)</f>
        <v>100</v>
      </c>
      <c r="J3700">
        <f>I3700*E3700</f>
        <v>29500</v>
      </c>
      <c r="K3700" t="str">
        <f>VLOOKUP(C3700,Магазин!A:C,2,0)</f>
        <v>Промышленный</v>
      </c>
    </row>
    <row r="3701" spans="1:11" hidden="1" x14ac:dyDescent="0.2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 Товар!A:F,3,0)</f>
        <v>Суфле в шоколаде</v>
      </c>
      <c r="H3701">
        <f>VLOOKUP(D3701,Товар!A:F,6,0)</f>
        <v>115</v>
      </c>
      <c r="I3701">
        <f>VLOOKUP(D3701,Товар!A:F,5,0)</f>
        <v>250</v>
      </c>
      <c r="J3701">
        <f>I3701*E3701</f>
        <v>52750</v>
      </c>
      <c r="K3701" t="str">
        <f>VLOOKUP(C3701,Магазин!A:C,2,0)</f>
        <v>Промышленный</v>
      </c>
    </row>
    <row r="3702" spans="1:11" hidden="1" x14ac:dyDescent="0.2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 Товар!A:F,3,0)</f>
        <v>Чернослив в шоколаде</v>
      </c>
      <c r="H3702">
        <f>VLOOKUP(D3702,Товар!A:F,6,0)</f>
        <v>300</v>
      </c>
      <c r="I3702">
        <f>VLOOKUP(D3702,Товар!A:F,5,0)</f>
        <v>250</v>
      </c>
      <c r="J3702">
        <f>I3702*E3702</f>
        <v>58250</v>
      </c>
      <c r="K3702" t="str">
        <f>VLOOKUP(C3702,Магазин!A:C,2,0)</f>
        <v>Промышленный</v>
      </c>
    </row>
    <row r="3703" spans="1:11" hidden="1" x14ac:dyDescent="0.2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 Товар!A:F,3,0)</f>
        <v>Шоколад молочный</v>
      </c>
      <c r="H3703">
        <f>VLOOKUP(D3703,Товар!A:F,6,0)</f>
        <v>75</v>
      </c>
      <c r="I3703">
        <f>VLOOKUP(D3703,Товар!A:F,5,0)</f>
        <v>100</v>
      </c>
      <c r="J3703">
        <f>I3703*E3703</f>
        <v>24400</v>
      </c>
      <c r="K3703" t="str">
        <f>VLOOKUP(C3703,Магазин!A:C,2,0)</f>
        <v>Промышленный</v>
      </c>
    </row>
    <row r="3704" spans="1:11" hidden="1" x14ac:dyDescent="0.2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 Товар!A:F,3,0)</f>
        <v>Шоколад с изюмом</v>
      </c>
      <c r="H3704">
        <f>VLOOKUP(D3704,Товар!A:F,6,0)</f>
        <v>80</v>
      </c>
      <c r="I3704">
        <f>VLOOKUP(D3704,Товар!A:F,5,0)</f>
        <v>80</v>
      </c>
      <c r="J3704">
        <f>I3704*E3704</f>
        <v>20400</v>
      </c>
      <c r="K3704" t="str">
        <f>VLOOKUP(C3704,Магазин!A:C,2,0)</f>
        <v>Промышленный</v>
      </c>
    </row>
    <row r="3705" spans="1:11" hidden="1" x14ac:dyDescent="0.2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 Товар!A:F,3,0)</f>
        <v>Шоколад с орехом</v>
      </c>
      <c r="H3705">
        <f>VLOOKUP(D3705,Товар!A:F,6,0)</f>
        <v>90</v>
      </c>
      <c r="I3705">
        <f>VLOOKUP(D3705,Товар!A:F,5,0)</f>
        <v>100</v>
      </c>
      <c r="J3705">
        <f>I3705*E3705</f>
        <v>26600</v>
      </c>
      <c r="K3705" t="str">
        <f>VLOOKUP(C3705,Магазин!A:C,2,0)</f>
        <v>Промышленный</v>
      </c>
    </row>
    <row r="3706" spans="1:11" hidden="1" x14ac:dyDescent="0.2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 Товар!A:F,3,0)</f>
        <v>Шоколад темный</v>
      </c>
      <c r="H3706">
        <f>VLOOKUP(D3706,Товар!A:F,6,0)</f>
        <v>80</v>
      </c>
      <c r="I3706">
        <f>VLOOKUP(D3706,Товар!A:F,5,0)</f>
        <v>100</v>
      </c>
      <c r="J3706">
        <f>I3706*E3706</f>
        <v>27700</v>
      </c>
      <c r="K3706" t="str">
        <f>VLOOKUP(C3706,Магазин!A:C,2,0)</f>
        <v>Промышленный</v>
      </c>
    </row>
    <row r="3707" spans="1:11" hidden="1" x14ac:dyDescent="0.2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 Товар!A:F,3,0)</f>
        <v>Шоколадные конфеты "Белочка"</v>
      </c>
      <c r="H3707">
        <f>VLOOKUP(D3707,Товар!A:F,6,0)</f>
        <v>130</v>
      </c>
      <c r="I3707">
        <f>VLOOKUP(D3707,Товар!A:F,5,0)</f>
        <v>200</v>
      </c>
      <c r="J3707">
        <f>I3707*E3707</f>
        <v>57600</v>
      </c>
      <c r="K3707" t="str">
        <f>VLOOKUP(C3707,Магазин!A:C,2,0)</f>
        <v>Промышленный</v>
      </c>
    </row>
    <row r="3708" spans="1:11" hidden="1" x14ac:dyDescent="0.2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 Товар!A:F,3,0)</f>
        <v>Шоколадные конфеты "Грильяж"</v>
      </c>
      <c r="H3708">
        <f>VLOOKUP(D3708,Товар!A:F,6,0)</f>
        <v>200</v>
      </c>
      <c r="I3708">
        <f>VLOOKUP(D3708,Товар!A:F,5,0)</f>
        <v>300</v>
      </c>
      <c r="J3708">
        <f>I3708*E3708</f>
        <v>89700</v>
      </c>
      <c r="K3708" t="str">
        <f>VLOOKUP(C3708,Магазин!A:C,2,0)</f>
        <v>Промышленный</v>
      </c>
    </row>
    <row r="3709" spans="1:11" hidden="1" x14ac:dyDescent="0.2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 Товар!A:F,3,0)</f>
        <v>Шоколадные конфеты ассорти</v>
      </c>
      <c r="H3709">
        <f>VLOOKUP(D3709,Товар!A:F,6,0)</f>
        <v>375</v>
      </c>
      <c r="I3709">
        <f>VLOOKUP(D3709,Товар!A:F,5,0)</f>
        <v>400</v>
      </c>
      <c r="J3709">
        <f>I3709*E3709</f>
        <v>80400</v>
      </c>
      <c r="K3709" t="str">
        <f>VLOOKUP(C3709,Магазин!A:C,2,0)</f>
        <v>Промышленный</v>
      </c>
    </row>
    <row r="3710" spans="1:11" hidden="1" x14ac:dyDescent="0.2">
      <c r="A3710">
        <v>2054</v>
      </c>
      <c r="B3710" s="2">
        <v>45086</v>
      </c>
      <c r="C3710" s="3" t="s">
        <v>20</v>
      </c>
      <c r="D3710">
        <v>50</v>
      </c>
      <c r="E3710">
        <v>141</v>
      </c>
      <c r="F3710" t="s">
        <v>25</v>
      </c>
      <c r="G3710" t="str">
        <f>VLOOKUP(D3710, Товар!A:F,3,0)</f>
        <v>Печенье с клубничной начинкой</v>
      </c>
      <c r="H3710">
        <f>VLOOKUP(D3710,Товар!A:F,6,0)</f>
        <v>110</v>
      </c>
      <c r="I3710">
        <f>VLOOKUP(D3710,Товар!A:F,5,0)</f>
        <v>250</v>
      </c>
      <c r="J3710">
        <f>I3710*E3710</f>
        <v>35250</v>
      </c>
      <c r="K3710" t="str">
        <f>VLOOKUP(C3710,Магазин!A:C,2,0)</f>
        <v>Заречный</v>
      </c>
    </row>
    <row r="3711" spans="1:11" hidden="1" x14ac:dyDescent="0.2">
      <c r="A3711">
        <v>2055</v>
      </c>
      <c r="B3711" s="2">
        <v>45086</v>
      </c>
      <c r="C3711" s="3" t="s">
        <v>20</v>
      </c>
      <c r="D3711">
        <v>51</v>
      </c>
      <c r="E3711">
        <v>122</v>
      </c>
      <c r="F3711" t="s">
        <v>25</v>
      </c>
      <c r="G3711" t="str">
        <f>VLOOKUP(D3711, Товар!A:F,3,0)</f>
        <v>Печенье с лимонной начинкой</v>
      </c>
      <c r="H3711">
        <f>VLOOKUP(D3711,Товар!A:F,6,0)</f>
        <v>110</v>
      </c>
      <c r="I3711">
        <f>VLOOKUP(D3711,Товар!A:F,5,0)</f>
        <v>250</v>
      </c>
      <c r="J3711">
        <f>I3711*E3711</f>
        <v>30500</v>
      </c>
      <c r="K3711" t="str">
        <f>VLOOKUP(C3711,Магазин!A:C,2,0)</f>
        <v>Заречный</v>
      </c>
    </row>
    <row r="3712" spans="1:11" hidden="1" x14ac:dyDescent="0.2">
      <c r="A3712">
        <v>2078</v>
      </c>
      <c r="B3712" s="2">
        <v>45086</v>
      </c>
      <c r="C3712" s="3" t="s">
        <v>21</v>
      </c>
      <c r="D3712">
        <v>50</v>
      </c>
      <c r="E3712">
        <v>145</v>
      </c>
      <c r="F3712" t="s">
        <v>25</v>
      </c>
      <c r="G3712" t="str">
        <f>VLOOKUP(D3712, Товар!A:F,3,0)</f>
        <v>Печенье с клубничной начинкой</v>
      </c>
      <c r="H3712">
        <f>VLOOKUP(D3712,Товар!A:F,6,0)</f>
        <v>110</v>
      </c>
      <c r="I3712">
        <f>VLOOKUP(D3712,Товар!A:F,5,0)</f>
        <v>250</v>
      </c>
      <c r="J3712">
        <f>I3712*E3712</f>
        <v>36250</v>
      </c>
      <c r="K3712" t="str">
        <f>VLOOKUP(C3712,Магазин!A:C,2,0)</f>
        <v>Заречный</v>
      </c>
    </row>
    <row r="3713" spans="1:11" hidden="1" x14ac:dyDescent="0.2">
      <c r="A3713">
        <v>2079</v>
      </c>
      <c r="B3713" s="2">
        <v>45086</v>
      </c>
      <c r="C3713" s="3" t="s">
        <v>21</v>
      </c>
      <c r="D3713">
        <v>51</v>
      </c>
      <c r="E3713">
        <v>163</v>
      </c>
      <c r="F3713" t="s">
        <v>25</v>
      </c>
      <c r="G3713" t="str">
        <f>VLOOKUP(D3713, Товар!A:F,3,0)</f>
        <v>Печенье с лимонной начинкой</v>
      </c>
      <c r="H3713">
        <f>VLOOKUP(D3713,Товар!A:F,6,0)</f>
        <v>110</v>
      </c>
      <c r="I3713">
        <f>VLOOKUP(D3713,Товар!A:F,5,0)</f>
        <v>250</v>
      </c>
      <c r="J3713">
        <f>I3713*E3713</f>
        <v>40750</v>
      </c>
      <c r="K3713" t="str">
        <f>VLOOKUP(C3713,Магазин!A:C,2,0)</f>
        <v>Заречный</v>
      </c>
    </row>
    <row r="3714" spans="1:11" hidden="1" x14ac:dyDescent="0.2">
      <c r="A3714">
        <v>2102</v>
      </c>
      <c r="B3714" s="2">
        <v>45086</v>
      </c>
      <c r="C3714" s="3" t="s">
        <v>22</v>
      </c>
      <c r="D3714">
        <v>50</v>
      </c>
      <c r="E3714">
        <v>158</v>
      </c>
      <c r="F3714" t="s">
        <v>25</v>
      </c>
      <c r="G3714" t="str">
        <f>VLOOKUP(D3714, Товар!A:F,3,0)</f>
        <v>Печенье с клубничной начинкой</v>
      </c>
      <c r="H3714">
        <f>VLOOKUP(D3714,Товар!A:F,6,0)</f>
        <v>110</v>
      </c>
      <c r="I3714">
        <f>VLOOKUP(D3714,Товар!A:F,5,0)</f>
        <v>250</v>
      </c>
      <c r="J3714">
        <f>I3714*E3714</f>
        <v>39500</v>
      </c>
      <c r="K3714" t="str">
        <f>VLOOKUP(C3714,Магазин!A:C,2,0)</f>
        <v>Заречный</v>
      </c>
    </row>
    <row r="3715" spans="1:11" hidden="1" x14ac:dyDescent="0.2">
      <c r="A3715">
        <v>2103</v>
      </c>
      <c r="B3715" s="2">
        <v>45086</v>
      </c>
      <c r="C3715" s="3" t="s">
        <v>22</v>
      </c>
      <c r="D3715">
        <v>51</v>
      </c>
      <c r="E3715">
        <v>175</v>
      </c>
      <c r="F3715" t="s">
        <v>25</v>
      </c>
      <c r="G3715" t="str">
        <f>VLOOKUP(D3715, Товар!A:F,3,0)</f>
        <v>Печенье с лимонной начинкой</v>
      </c>
      <c r="H3715">
        <f>VLOOKUP(D3715,Товар!A:F,6,0)</f>
        <v>110</v>
      </c>
      <c r="I3715">
        <f>VLOOKUP(D3715,Товар!A:F,5,0)</f>
        <v>250</v>
      </c>
      <c r="J3715">
        <f>I3715*E3715</f>
        <v>43750</v>
      </c>
      <c r="K3715" t="str">
        <f>VLOOKUP(C3715,Магазин!A:C,2,0)</f>
        <v>Заречный</v>
      </c>
    </row>
    <row r="3716" spans="1:11" hidden="1" x14ac:dyDescent="0.2">
      <c r="A3716">
        <v>2126</v>
      </c>
      <c r="B3716" s="2">
        <v>45086</v>
      </c>
      <c r="C3716" s="3" t="s">
        <v>23</v>
      </c>
      <c r="D3716">
        <v>50</v>
      </c>
      <c r="E3716">
        <v>132</v>
      </c>
      <c r="F3716" t="s">
        <v>25</v>
      </c>
      <c r="G3716" t="str">
        <f>VLOOKUP(D3716, Товар!A:F,3,0)</f>
        <v>Печенье с клубничной начинкой</v>
      </c>
      <c r="H3716">
        <f>VLOOKUP(D3716,Товар!A:F,6,0)</f>
        <v>110</v>
      </c>
      <c r="I3716">
        <f>VLOOKUP(D3716,Товар!A:F,5,0)</f>
        <v>250</v>
      </c>
      <c r="J3716">
        <f>I3716*E3716</f>
        <v>33000</v>
      </c>
      <c r="K3716" t="str">
        <f>VLOOKUP(C3716,Магазин!A:C,2,0)</f>
        <v>Заречный</v>
      </c>
    </row>
    <row r="3717" spans="1:11" hidden="1" x14ac:dyDescent="0.2">
      <c r="A3717">
        <v>2127</v>
      </c>
      <c r="B3717" s="2">
        <v>45086</v>
      </c>
      <c r="C3717" s="3" t="s">
        <v>23</v>
      </c>
      <c r="D3717">
        <v>51</v>
      </c>
      <c r="E3717">
        <v>105</v>
      </c>
      <c r="F3717" t="s">
        <v>25</v>
      </c>
      <c r="G3717" t="str">
        <f>VLOOKUP(D3717, Товар!A:F,3,0)</f>
        <v>Печенье с лимонной начинкой</v>
      </c>
      <c r="H3717">
        <f>VLOOKUP(D3717,Товар!A:F,6,0)</f>
        <v>110</v>
      </c>
      <c r="I3717">
        <f>VLOOKUP(D3717,Товар!A:F,5,0)</f>
        <v>250</v>
      </c>
      <c r="J3717">
        <f>I3717*E3717</f>
        <v>26250</v>
      </c>
      <c r="K3717" t="str">
        <f>VLOOKUP(C3717,Магазин!A:C,2,0)</f>
        <v>Заречный</v>
      </c>
    </row>
    <row r="3718" spans="1:11" hidden="1" x14ac:dyDescent="0.2">
      <c r="A3718">
        <v>2150</v>
      </c>
      <c r="B3718" s="2">
        <v>45086</v>
      </c>
      <c r="C3718" s="3" t="s">
        <v>24</v>
      </c>
      <c r="D3718">
        <v>50</v>
      </c>
      <c r="E3718">
        <v>128</v>
      </c>
      <c r="F3718" t="s">
        <v>25</v>
      </c>
      <c r="G3718" t="str">
        <f>VLOOKUP(D3718, Товар!A:F,3,0)</f>
        <v>Печенье с клубничной начинкой</v>
      </c>
      <c r="H3718">
        <f>VLOOKUP(D3718,Товар!A:F,6,0)</f>
        <v>110</v>
      </c>
      <c r="I3718">
        <f>VLOOKUP(D3718,Товар!A:F,5,0)</f>
        <v>250</v>
      </c>
      <c r="J3718">
        <f>I3718*E3718</f>
        <v>32000</v>
      </c>
      <c r="K3718" t="str">
        <f>VLOOKUP(C3718,Магазин!A:C,2,0)</f>
        <v>Заречный</v>
      </c>
    </row>
    <row r="3719" spans="1:11" hidden="1" x14ac:dyDescent="0.2">
      <c r="A3719">
        <v>2151</v>
      </c>
      <c r="B3719" s="2">
        <v>45086</v>
      </c>
      <c r="C3719" s="3" t="s">
        <v>24</v>
      </c>
      <c r="D3719">
        <v>51</v>
      </c>
      <c r="E3719">
        <v>145</v>
      </c>
      <c r="F3719" t="s">
        <v>25</v>
      </c>
      <c r="G3719" t="str">
        <f>VLOOKUP(D3719, Товар!A:F,3,0)</f>
        <v>Печенье с лимонной начинкой</v>
      </c>
      <c r="H3719">
        <f>VLOOKUP(D3719,Товар!A:F,6,0)</f>
        <v>110</v>
      </c>
      <c r="I3719">
        <f>VLOOKUP(D3719,Товар!A:F,5,0)</f>
        <v>250</v>
      </c>
      <c r="J3719">
        <f>I3719*E3719</f>
        <v>36250</v>
      </c>
      <c r="K3719" t="str">
        <f>VLOOKUP(C3719,Магазин!A:C,2,0)</f>
        <v>Заречный</v>
      </c>
    </row>
    <row r="3720" spans="1:11" hidden="1" x14ac:dyDescent="0.2">
      <c r="A3720">
        <v>3709</v>
      </c>
      <c r="B3720" s="2">
        <v>45091</v>
      </c>
      <c r="C3720" s="3" t="s">
        <v>20</v>
      </c>
      <c r="D3720">
        <v>1</v>
      </c>
      <c r="E3720">
        <v>109</v>
      </c>
      <c r="F3720" t="s">
        <v>25</v>
      </c>
      <c r="G3720" t="str">
        <f>VLOOKUP(D3720, Товар!A:F,3,0)</f>
        <v>Батончик соевый</v>
      </c>
      <c r="H3720">
        <f>VLOOKUP(D3720,Товар!A:F,6,0)</f>
        <v>110</v>
      </c>
      <c r="I3720">
        <f>VLOOKUP(D3720,Товар!A:F,5,0)</f>
        <v>250</v>
      </c>
      <c r="J3720">
        <f>I3720*E3720</f>
        <v>27250</v>
      </c>
      <c r="K3720" t="str">
        <f>VLOOKUP(C3720,Магазин!A:C,2,0)</f>
        <v>Заречный</v>
      </c>
    </row>
    <row r="3721" spans="1:11" hidden="1" x14ac:dyDescent="0.2">
      <c r="A3721">
        <v>3729</v>
      </c>
      <c r="B3721" s="2">
        <v>45091</v>
      </c>
      <c r="C3721" s="3" t="s">
        <v>20</v>
      </c>
      <c r="D3721">
        <v>21</v>
      </c>
      <c r="E3721">
        <v>96</v>
      </c>
      <c r="F3721" t="s">
        <v>25</v>
      </c>
      <c r="G3721" t="str">
        <f>VLOOKUP(D3721, Товар!A:F,3,0)</f>
        <v>Мармелад сливовый</v>
      </c>
      <c r="H3721">
        <f>VLOOKUP(D3721,Товар!A:F,6,0)</f>
        <v>110</v>
      </c>
      <c r="I3721">
        <f>VLOOKUP(D3721,Товар!A:F,5,0)</f>
        <v>500</v>
      </c>
      <c r="J3721">
        <f>I3721*E3721</f>
        <v>48000</v>
      </c>
      <c r="K3721" t="str">
        <f>VLOOKUP(C3721,Магазин!A:C,2,0)</f>
        <v>Заречный</v>
      </c>
    </row>
    <row r="3722" spans="1:11" hidden="1" x14ac:dyDescent="0.2">
      <c r="A3722">
        <v>3745</v>
      </c>
      <c r="B3722" s="2">
        <v>45091</v>
      </c>
      <c r="C3722" s="3" t="s">
        <v>21</v>
      </c>
      <c r="D3722">
        <v>1</v>
      </c>
      <c r="E3722">
        <v>92</v>
      </c>
      <c r="F3722" t="s">
        <v>25</v>
      </c>
      <c r="G3722" t="str">
        <f>VLOOKUP(D3722, Товар!A:F,3,0)</f>
        <v>Батончик соевый</v>
      </c>
      <c r="H3722">
        <f>VLOOKUP(D3722,Товар!A:F,6,0)</f>
        <v>110</v>
      </c>
      <c r="I3722">
        <f>VLOOKUP(D3722,Товар!A:F,5,0)</f>
        <v>250</v>
      </c>
      <c r="J3722">
        <f>I3722*E3722</f>
        <v>23000</v>
      </c>
      <c r="K3722" t="str">
        <f>VLOOKUP(C3722,Магазин!A:C,2,0)</f>
        <v>Заречный</v>
      </c>
    </row>
    <row r="3723" spans="1:11" hidden="1" x14ac:dyDescent="0.2">
      <c r="A3723">
        <v>3765</v>
      </c>
      <c r="B3723" s="2">
        <v>45091</v>
      </c>
      <c r="C3723" s="3" t="s">
        <v>21</v>
      </c>
      <c r="D3723">
        <v>21</v>
      </c>
      <c r="E3723">
        <v>61</v>
      </c>
      <c r="F3723" t="s">
        <v>25</v>
      </c>
      <c r="G3723" t="str">
        <f>VLOOKUP(D3723, Товар!A:F,3,0)</f>
        <v>Мармелад сливовый</v>
      </c>
      <c r="H3723">
        <f>VLOOKUP(D3723,Товар!A:F,6,0)</f>
        <v>110</v>
      </c>
      <c r="I3723">
        <f>VLOOKUP(D3723,Товар!A:F,5,0)</f>
        <v>500</v>
      </c>
      <c r="J3723">
        <f>I3723*E3723</f>
        <v>30500</v>
      </c>
      <c r="K3723" t="str">
        <f>VLOOKUP(C3723,Магазин!A:C,2,0)</f>
        <v>Заречный</v>
      </c>
    </row>
    <row r="3724" spans="1:11" hidden="1" x14ac:dyDescent="0.2">
      <c r="A3724">
        <v>3781</v>
      </c>
      <c r="B3724" s="2">
        <v>45091</v>
      </c>
      <c r="C3724" s="3" t="s">
        <v>22</v>
      </c>
      <c r="D3724">
        <v>1</v>
      </c>
      <c r="E3724">
        <v>68</v>
      </c>
      <c r="F3724" t="s">
        <v>25</v>
      </c>
      <c r="G3724" t="str">
        <f>VLOOKUP(D3724, Товар!A:F,3,0)</f>
        <v>Батончик соевый</v>
      </c>
      <c r="H3724">
        <f>VLOOKUP(D3724,Товар!A:F,6,0)</f>
        <v>110</v>
      </c>
      <c r="I3724">
        <f>VLOOKUP(D3724,Товар!A:F,5,0)</f>
        <v>250</v>
      </c>
      <c r="J3724">
        <f>I3724*E3724</f>
        <v>17000</v>
      </c>
      <c r="K3724" t="str">
        <f>VLOOKUP(C3724,Магазин!A:C,2,0)</f>
        <v>Заречный</v>
      </c>
    </row>
    <row r="3725" spans="1:11" hidden="1" x14ac:dyDescent="0.2">
      <c r="A3725">
        <v>3801</v>
      </c>
      <c r="B3725" s="2">
        <v>45091</v>
      </c>
      <c r="C3725" s="3" t="s">
        <v>22</v>
      </c>
      <c r="D3725">
        <v>21</v>
      </c>
      <c r="E3725">
        <v>91</v>
      </c>
      <c r="F3725" t="s">
        <v>25</v>
      </c>
      <c r="G3725" t="str">
        <f>VLOOKUP(D3725, Товар!A:F,3,0)</f>
        <v>Мармелад сливовый</v>
      </c>
      <c r="H3725">
        <f>VLOOKUP(D3725,Товар!A:F,6,0)</f>
        <v>110</v>
      </c>
      <c r="I3725">
        <f>VLOOKUP(D3725,Товар!A:F,5,0)</f>
        <v>500</v>
      </c>
      <c r="J3725">
        <f>I3725*E3725</f>
        <v>45500</v>
      </c>
      <c r="K3725" t="str">
        <f>VLOOKUP(C3725,Магазин!A:C,2,0)</f>
        <v>Заречный</v>
      </c>
    </row>
    <row r="3726" spans="1:11" hidden="1" x14ac:dyDescent="0.2">
      <c r="A3726">
        <v>3817</v>
      </c>
      <c r="B3726" s="2">
        <v>45091</v>
      </c>
      <c r="C3726" s="3" t="s">
        <v>23</v>
      </c>
      <c r="D3726">
        <v>1</v>
      </c>
      <c r="E3726">
        <v>89</v>
      </c>
      <c r="F3726" t="s">
        <v>25</v>
      </c>
      <c r="G3726" t="str">
        <f>VLOOKUP(D3726, Товар!A:F,3,0)</f>
        <v>Батончик соевый</v>
      </c>
      <c r="H3726">
        <f>VLOOKUP(D3726,Товар!A:F,6,0)</f>
        <v>110</v>
      </c>
      <c r="I3726">
        <f>VLOOKUP(D3726,Товар!A:F,5,0)</f>
        <v>250</v>
      </c>
      <c r="J3726">
        <f>I3726*E3726</f>
        <v>22250</v>
      </c>
      <c r="K3726" t="str">
        <f>VLOOKUP(C3726,Магазин!A:C,2,0)</f>
        <v>Заречный</v>
      </c>
    </row>
    <row r="3727" spans="1:11" hidden="1" x14ac:dyDescent="0.2">
      <c r="A3727">
        <v>3837</v>
      </c>
      <c r="B3727" s="2">
        <v>45091</v>
      </c>
      <c r="C3727" s="3" t="s">
        <v>23</v>
      </c>
      <c r="D3727">
        <v>21</v>
      </c>
      <c r="E3727">
        <v>43</v>
      </c>
      <c r="F3727" t="s">
        <v>25</v>
      </c>
      <c r="G3727" t="str">
        <f>VLOOKUP(D3727, Товар!A:F,3,0)</f>
        <v>Мармелад сливовый</v>
      </c>
      <c r="H3727">
        <f>VLOOKUP(D3727,Товар!A:F,6,0)</f>
        <v>110</v>
      </c>
      <c r="I3727">
        <f>VLOOKUP(D3727,Товар!A:F,5,0)</f>
        <v>500</v>
      </c>
      <c r="J3727">
        <f>I3727*E3727</f>
        <v>21500</v>
      </c>
      <c r="K3727" t="str">
        <f>VLOOKUP(C3727,Магазин!A:C,2,0)</f>
        <v>Заречный</v>
      </c>
    </row>
    <row r="3728" spans="1:11" hidden="1" x14ac:dyDescent="0.2">
      <c r="A3728">
        <v>3853</v>
      </c>
      <c r="B3728" s="2">
        <v>45091</v>
      </c>
      <c r="C3728" s="3" t="s">
        <v>24</v>
      </c>
      <c r="D3728">
        <v>1</v>
      </c>
      <c r="E3728">
        <v>39</v>
      </c>
      <c r="F3728" t="s">
        <v>25</v>
      </c>
      <c r="G3728" t="str">
        <f>VLOOKUP(D3728, Товар!A:F,3,0)</f>
        <v>Батончик соевый</v>
      </c>
      <c r="H3728">
        <f>VLOOKUP(D3728,Товар!A:F,6,0)</f>
        <v>110</v>
      </c>
      <c r="I3728">
        <f>VLOOKUP(D3728,Товар!A:F,5,0)</f>
        <v>250</v>
      </c>
      <c r="J3728">
        <f>I3728*E3728</f>
        <v>9750</v>
      </c>
      <c r="K3728" t="str">
        <f>VLOOKUP(C3728,Магазин!A:C,2,0)</f>
        <v>Заречный</v>
      </c>
    </row>
    <row r="3729" spans="1:11" hidden="1" x14ac:dyDescent="0.2">
      <c r="A3729">
        <v>3873</v>
      </c>
      <c r="B3729" s="2">
        <v>45091</v>
      </c>
      <c r="C3729" s="3" t="s">
        <v>24</v>
      </c>
      <c r="D3729">
        <v>21</v>
      </c>
      <c r="E3729">
        <v>94</v>
      </c>
      <c r="F3729" t="s">
        <v>25</v>
      </c>
      <c r="G3729" t="str">
        <f>VLOOKUP(D3729, Товар!A:F,3,0)</f>
        <v>Мармелад сливовый</v>
      </c>
      <c r="H3729">
        <f>VLOOKUP(D3729,Товар!A:F,6,0)</f>
        <v>110</v>
      </c>
      <c r="I3729">
        <f>VLOOKUP(D3729,Товар!A:F,5,0)</f>
        <v>500</v>
      </c>
      <c r="J3729">
        <f>I3729*E3729</f>
        <v>47000</v>
      </c>
      <c r="K3729" t="str">
        <f>VLOOKUP(C3729,Магазин!A:C,2,0)</f>
        <v>Заречный</v>
      </c>
    </row>
    <row r="3730" spans="1:11" hidden="1" x14ac:dyDescent="0.2">
      <c r="A3730">
        <v>4214</v>
      </c>
      <c r="B3730" s="2">
        <v>45091</v>
      </c>
      <c r="C3730" s="3" t="s">
        <v>20</v>
      </c>
      <c r="D3730">
        <v>50</v>
      </c>
      <c r="E3730">
        <v>139</v>
      </c>
      <c r="F3730" t="s">
        <v>25</v>
      </c>
      <c r="G3730" t="str">
        <f>VLOOKUP(D3730, Товар!A:F,3,0)</f>
        <v>Печенье с клубничной начинкой</v>
      </c>
      <c r="H3730">
        <f>VLOOKUP(D3730,Товар!A:F,6,0)</f>
        <v>110</v>
      </c>
      <c r="I3730">
        <f>VLOOKUP(D3730,Товар!A:F,5,0)</f>
        <v>250</v>
      </c>
      <c r="J3730">
        <f>I3730*E3730</f>
        <v>34750</v>
      </c>
      <c r="K3730" t="str">
        <f>VLOOKUP(C3730,Магазин!A:C,2,0)</f>
        <v>Заречный</v>
      </c>
    </row>
    <row r="3731" spans="1:11" hidden="1" x14ac:dyDescent="0.2">
      <c r="A3731">
        <v>4215</v>
      </c>
      <c r="B3731" s="2">
        <v>45091</v>
      </c>
      <c r="C3731" s="3" t="s">
        <v>20</v>
      </c>
      <c r="D3731">
        <v>51</v>
      </c>
      <c r="E3731">
        <v>141</v>
      </c>
      <c r="F3731" t="s">
        <v>25</v>
      </c>
      <c r="G3731" t="str">
        <f>VLOOKUP(D3731, Товар!A:F,3,0)</f>
        <v>Печенье с лимонной начинкой</v>
      </c>
      <c r="H3731">
        <f>VLOOKUP(D3731,Товар!A:F,6,0)</f>
        <v>110</v>
      </c>
      <c r="I3731">
        <f>VLOOKUP(D3731,Товар!A:F,5,0)</f>
        <v>250</v>
      </c>
      <c r="J3731">
        <f>I3731*E3731</f>
        <v>35250</v>
      </c>
      <c r="K3731" t="str">
        <f>VLOOKUP(C3731,Магазин!A:C,2,0)</f>
        <v>Заречный</v>
      </c>
    </row>
    <row r="3732" spans="1:11" hidden="1" x14ac:dyDescent="0.2">
      <c r="A3732">
        <v>4238</v>
      </c>
      <c r="B3732" s="2">
        <v>45091</v>
      </c>
      <c r="C3732" s="3" t="s">
        <v>21</v>
      </c>
      <c r="D3732">
        <v>50</v>
      </c>
      <c r="E3732">
        <v>192</v>
      </c>
      <c r="F3732" t="s">
        <v>25</v>
      </c>
      <c r="G3732" t="str">
        <f>VLOOKUP(D3732, Товар!A:F,3,0)</f>
        <v>Печенье с клубничной начинкой</v>
      </c>
      <c r="H3732">
        <f>VLOOKUP(D3732,Товар!A:F,6,0)</f>
        <v>110</v>
      </c>
      <c r="I3732">
        <f>VLOOKUP(D3732,Товар!A:F,5,0)</f>
        <v>250</v>
      </c>
      <c r="J3732">
        <f>I3732*E3732</f>
        <v>48000</v>
      </c>
      <c r="K3732" t="str">
        <f>VLOOKUP(C3732,Магазин!A:C,2,0)</f>
        <v>Заречный</v>
      </c>
    </row>
    <row r="3733" spans="1:11" hidden="1" x14ac:dyDescent="0.2">
      <c r="A3733">
        <v>4239</v>
      </c>
      <c r="B3733" s="2">
        <v>45091</v>
      </c>
      <c r="C3733" s="3" t="s">
        <v>21</v>
      </c>
      <c r="D3733">
        <v>51</v>
      </c>
      <c r="E3733">
        <v>145</v>
      </c>
      <c r="F3733" t="s">
        <v>25</v>
      </c>
      <c r="G3733" t="str">
        <f>VLOOKUP(D3733, Товар!A:F,3,0)</f>
        <v>Печенье с лимонной начинкой</v>
      </c>
      <c r="H3733">
        <f>VLOOKUP(D3733,Товар!A:F,6,0)</f>
        <v>110</v>
      </c>
      <c r="I3733">
        <f>VLOOKUP(D3733,Товар!A:F,5,0)</f>
        <v>250</v>
      </c>
      <c r="J3733">
        <f>I3733*E3733</f>
        <v>36250</v>
      </c>
      <c r="K3733" t="str">
        <f>VLOOKUP(C3733,Магазин!A:C,2,0)</f>
        <v>Заречный</v>
      </c>
    </row>
    <row r="3734" spans="1:11" hidden="1" x14ac:dyDescent="0.2">
      <c r="A3734">
        <v>4262</v>
      </c>
      <c r="B3734" s="2">
        <v>45091</v>
      </c>
      <c r="C3734" s="3" t="s">
        <v>22</v>
      </c>
      <c r="D3734">
        <v>50</v>
      </c>
      <c r="E3734">
        <v>111</v>
      </c>
      <c r="F3734" t="s">
        <v>25</v>
      </c>
      <c r="G3734" t="str">
        <f>VLOOKUP(D3734, Товар!A:F,3,0)</f>
        <v>Печенье с клубничной начинкой</v>
      </c>
      <c r="H3734">
        <f>VLOOKUP(D3734,Товар!A:F,6,0)</f>
        <v>110</v>
      </c>
      <c r="I3734">
        <f>VLOOKUP(D3734,Товар!A:F,5,0)</f>
        <v>250</v>
      </c>
      <c r="J3734">
        <f>I3734*E3734</f>
        <v>27750</v>
      </c>
      <c r="K3734" t="str">
        <f>VLOOKUP(C3734,Магазин!A:C,2,0)</f>
        <v>Заречный</v>
      </c>
    </row>
    <row r="3735" spans="1:11" hidden="1" x14ac:dyDescent="0.2">
      <c r="A3735">
        <v>4263</v>
      </c>
      <c r="B3735" s="2">
        <v>45091</v>
      </c>
      <c r="C3735" s="3" t="s">
        <v>22</v>
      </c>
      <c r="D3735">
        <v>51</v>
      </c>
      <c r="E3735">
        <v>158</v>
      </c>
      <c r="F3735" t="s">
        <v>25</v>
      </c>
      <c r="G3735" t="str">
        <f>VLOOKUP(D3735, Товар!A:F,3,0)</f>
        <v>Печенье с лимонной начинкой</v>
      </c>
      <c r="H3735">
        <f>VLOOKUP(D3735,Товар!A:F,6,0)</f>
        <v>110</v>
      </c>
      <c r="I3735">
        <f>VLOOKUP(D3735,Товар!A:F,5,0)</f>
        <v>250</v>
      </c>
      <c r="J3735">
        <f>I3735*E3735</f>
        <v>39500</v>
      </c>
      <c r="K3735" t="str">
        <f>VLOOKUP(C3735,Магазин!A:C,2,0)</f>
        <v>Заречный</v>
      </c>
    </row>
    <row r="3736" spans="1:11" hidden="1" x14ac:dyDescent="0.2">
      <c r="A3736">
        <v>4286</v>
      </c>
      <c r="B3736" s="2">
        <v>45091</v>
      </c>
      <c r="C3736" s="3" t="s">
        <v>23</v>
      </c>
      <c r="D3736">
        <v>50</v>
      </c>
      <c r="E3736">
        <v>167</v>
      </c>
      <c r="F3736" t="s">
        <v>25</v>
      </c>
      <c r="G3736" t="str">
        <f>VLOOKUP(D3736, Товар!A:F,3,0)</f>
        <v>Печенье с клубничной начинкой</v>
      </c>
      <c r="H3736">
        <f>VLOOKUP(D3736,Товар!A:F,6,0)</f>
        <v>110</v>
      </c>
      <c r="I3736">
        <f>VLOOKUP(D3736,Товар!A:F,5,0)</f>
        <v>250</v>
      </c>
      <c r="J3736">
        <f>I3736*E3736</f>
        <v>41750</v>
      </c>
      <c r="K3736" t="str">
        <f>VLOOKUP(C3736,Магазин!A:C,2,0)</f>
        <v>Заречный</v>
      </c>
    </row>
    <row r="3737" spans="1:11" hidden="1" x14ac:dyDescent="0.2">
      <c r="A3737">
        <v>4287</v>
      </c>
      <c r="B3737" s="2">
        <v>45091</v>
      </c>
      <c r="C3737" s="3" t="s">
        <v>23</v>
      </c>
      <c r="D3737">
        <v>51</v>
      </c>
      <c r="E3737">
        <v>132</v>
      </c>
      <c r="F3737" t="s">
        <v>25</v>
      </c>
      <c r="G3737" t="str">
        <f>VLOOKUP(D3737, Товар!A:F,3,0)</f>
        <v>Печенье с лимонной начинкой</v>
      </c>
      <c r="H3737">
        <f>VLOOKUP(D3737,Товар!A:F,6,0)</f>
        <v>110</v>
      </c>
      <c r="I3737">
        <f>VLOOKUP(D3737,Товар!A:F,5,0)</f>
        <v>250</v>
      </c>
      <c r="J3737">
        <f>I3737*E3737</f>
        <v>33000</v>
      </c>
      <c r="K3737" t="str">
        <f>VLOOKUP(C3737,Магазин!A:C,2,0)</f>
        <v>Заречный</v>
      </c>
    </row>
    <row r="3738" spans="1:11" hidden="1" x14ac:dyDescent="0.2">
      <c r="A3738">
        <v>4310</v>
      </c>
      <c r="B3738" s="2">
        <v>45092</v>
      </c>
      <c r="C3738" s="3" t="s">
        <v>24</v>
      </c>
      <c r="D3738">
        <v>50</v>
      </c>
      <c r="E3738">
        <v>163</v>
      </c>
      <c r="F3738" t="s">
        <v>25</v>
      </c>
      <c r="G3738" t="str">
        <f>VLOOKUP(D3738, Товар!A:F,3,0)</f>
        <v>Печенье с клубничной начинкой</v>
      </c>
      <c r="H3738">
        <f>VLOOKUP(D3738,Товар!A:F,6,0)</f>
        <v>110</v>
      </c>
      <c r="I3738">
        <f>VLOOKUP(D3738,Товар!A:F,5,0)</f>
        <v>250</v>
      </c>
      <c r="J3738">
        <f>I3738*E3738</f>
        <v>40750</v>
      </c>
      <c r="K3738" t="str">
        <f>VLOOKUP(C3738,Магазин!A:C,2,0)</f>
        <v>Заречный</v>
      </c>
    </row>
    <row r="3739" spans="1:11" hidden="1" x14ac:dyDescent="0.2">
      <c r="A3739">
        <v>4311</v>
      </c>
      <c r="B3739" s="2">
        <v>45092</v>
      </c>
      <c r="C3739" s="3" t="s">
        <v>24</v>
      </c>
      <c r="D3739">
        <v>51</v>
      </c>
      <c r="E3739">
        <v>128</v>
      </c>
      <c r="F3739" t="s">
        <v>25</v>
      </c>
      <c r="G3739" t="str">
        <f>VLOOKUP(D3739, Товар!A:F,3,0)</f>
        <v>Печенье с лимонной начинкой</v>
      </c>
      <c r="H3739">
        <f>VLOOKUP(D3739,Товар!A:F,6,0)</f>
        <v>110</v>
      </c>
      <c r="I3739">
        <f>VLOOKUP(D3739,Товар!A:F,5,0)</f>
        <v>250</v>
      </c>
      <c r="J3739">
        <f>I3739*E3739</f>
        <v>32000</v>
      </c>
      <c r="K3739" t="str">
        <f>VLOOKUP(C3739,Магазин!A:C,2,0)</f>
        <v>Заречный</v>
      </c>
    </row>
    <row r="3740" spans="1:11" hidden="1" x14ac:dyDescent="0.2">
      <c r="A3740">
        <v>1576</v>
      </c>
      <c r="B3740" s="2">
        <v>45084</v>
      </c>
      <c r="C3740" s="3" t="s">
        <v>20</v>
      </c>
      <c r="D3740">
        <v>28</v>
      </c>
      <c r="E3740">
        <v>71</v>
      </c>
      <c r="F3740" t="s">
        <v>25</v>
      </c>
      <c r="G3740" t="str">
        <f>VLOOKUP(D3740, Товар!A:F,3,0)</f>
        <v>Суфле в шоколаде</v>
      </c>
      <c r="H3740">
        <f>VLOOKUP(D3740,Товар!A:F,6,0)</f>
        <v>115</v>
      </c>
      <c r="I3740">
        <f>VLOOKUP(D3740,Товар!A:F,5,0)</f>
        <v>250</v>
      </c>
      <c r="J3740">
        <f>I3740*E3740</f>
        <v>17750</v>
      </c>
      <c r="K3740" t="str">
        <f>VLOOKUP(C3740,Магазин!A:C,2,0)</f>
        <v>Заречный</v>
      </c>
    </row>
    <row r="3741" spans="1:11" hidden="1" x14ac:dyDescent="0.2">
      <c r="A3741">
        <v>1612</v>
      </c>
      <c r="B3741" s="2">
        <v>45084</v>
      </c>
      <c r="C3741" s="3" t="s">
        <v>21</v>
      </c>
      <c r="D3741">
        <v>28</v>
      </c>
      <c r="E3741">
        <v>57</v>
      </c>
      <c r="F3741" t="s">
        <v>25</v>
      </c>
      <c r="G3741" t="str">
        <f>VLOOKUP(D3741, Товар!A:F,3,0)</f>
        <v>Суфле в шоколаде</v>
      </c>
      <c r="H3741">
        <f>VLOOKUP(D3741,Товар!A:F,6,0)</f>
        <v>115</v>
      </c>
      <c r="I3741">
        <f>VLOOKUP(D3741,Товар!A:F,5,0)</f>
        <v>250</v>
      </c>
      <c r="J3741">
        <f>I3741*E3741</f>
        <v>14250</v>
      </c>
      <c r="K3741" t="str">
        <f>VLOOKUP(C3741,Магазин!A:C,2,0)</f>
        <v>Заречный</v>
      </c>
    </row>
    <row r="3742" spans="1:11" hidden="1" x14ac:dyDescent="0.2">
      <c r="A3742">
        <v>1648</v>
      </c>
      <c r="B3742" s="2">
        <v>45084</v>
      </c>
      <c r="C3742" s="3" t="s">
        <v>22</v>
      </c>
      <c r="D3742">
        <v>28</v>
      </c>
      <c r="E3742">
        <v>81</v>
      </c>
      <c r="F3742" t="s">
        <v>25</v>
      </c>
      <c r="G3742" t="str">
        <f>VLOOKUP(D3742, Товар!A:F,3,0)</f>
        <v>Суфле в шоколаде</v>
      </c>
      <c r="H3742">
        <f>VLOOKUP(D3742,Товар!A:F,6,0)</f>
        <v>115</v>
      </c>
      <c r="I3742">
        <f>VLOOKUP(D3742,Товар!A:F,5,0)</f>
        <v>250</v>
      </c>
      <c r="J3742">
        <f>I3742*E3742</f>
        <v>20250</v>
      </c>
      <c r="K3742" t="str">
        <f>VLOOKUP(C3742,Магазин!A:C,2,0)</f>
        <v>Заречный</v>
      </c>
    </row>
    <row r="3743" spans="1:11" hidden="1" x14ac:dyDescent="0.2">
      <c r="A3743">
        <v>1684</v>
      </c>
      <c r="B3743" s="2">
        <v>45084</v>
      </c>
      <c r="C3743" s="3" t="s">
        <v>23</v>
      </c>
      <c r="D3743">
        <v>28</v>
      </c>
      <c r="E3743">
        <v>42</v>
      </c>
      <c r="F3743" t="s">
        <v>25</v>
      </c>
      <c r="G3743" t="str">
        <f>VLOOKUP(D3743, Товар!A:F,3,0)</f>
        <v>Суфле в шоколаде</v>
      </c>
      <c r="H3743">
        <f>VLOOKUP(D3743,Товар!A:F,6,0)</f>
        <v>115</v>
      </c>
      <c r="I3743">
        <f>VLOOKUP(D3743,Товар!A:F,5,0)</f>
        <v>250</v>
      </c>
      <c r="J3743">
        <f>I3743*E3743</f>
        <v>10500</v>
      </c>
      <c r="K3743" t="str">
        <f>VLOOKUP(C3743,Магазин!A:C,2,0)</f>
        <v>Заречный</v>
      </c>
    </row>
    <row r="3744" spans="1:11" hidden="1" x14ac:dyDescent="0.2">
      <c r="A3744">
        <v>1720</v>
      </c>
      <c r="B3744" s="2">
        <v>45084</v>
      </c>
      <c r="C3744" s="3" t="s">
        <v>24</v>
      </c>
      <c r="D3744">
        <v>28</v>
      </c>
      <c r="E3744">
        <v>97</v>
      </c>
      <c r="F3744" t="s">
        <v>25</v>
      </c>
      <c r="G3744" t="str">
        <f>VLOOKUP(D3744, Товар!A:F,3,0)</f>
        <v>Суфле в шоколаде</v>
      </c>
      <c r="H3744">
        <f>VLOOKUP(D3744,Товар!A:F,6,0)</f>
        <v>115</v>
      </c>
      <c r="I3744">
        <f>VLOOKUP(D3744,Товар!A:F,5,0)</f>
        <v>250</v>
      </c>
      <c r="J3744">
        <f>I3744*E3744</f>
        <v>24250</v>
      </c>
      <c r="K3744" t="str">
        <f>VLOOKUP(C3744,Магазин!A:C,2,0)</f>
        <v>Заречный</v>
      </c>
    </row>
    <row r="3745" spans="1:11" hidden="1" x14ac:dyDescent="0.2">
      <c r="A3745">
        <v>3736</v>
      </c>
      <c r="B3745" s="2">
        <v>45091</v>
      </c>
      <c r="C3745" s="3" t="s">
        <v>20</v>
      </c>
      <c r="D3745">
        <v>28</v>
      </c>
      <c r="E3745">
        <v>73</v>
      </c>
      <c r="F3745" t="s">
        <v>25</v>
      </c>
      <c r="G3745" t="str">
        <f>VLOOKUP(D3745, Товар!A:F,3,0)</f>
        <v>Суфле в шоколаде</v>
      </c>
      <c r="H3745">
        <f>VLOOKUP(D3745,Товар!A:F,6,0)</f>
        <v>115</v>
      </c>
      <c r="I3745">
        <f>VLOOKUP(D3745,Товар!A:F,5,0)</f>
        <v>250</v>
      </c>
      <c r="J3745">
        <f>I3745*E3745</f>
        <v>18250</v>
      </c>
      <c r="K3745" t="str">
        <f>VLOOKUP(C3745,Магазин!A:C,2,0)</f>
        <v>Заречный</v>
      </c>
    </row>
    <row r="3746" spans="1:11" hidden="1" x14ac:dyDescent="0.2">
      <c r="A3746">
        <v>3772</v>
      </c>
      <c r="B3746" s="2">
        <v>45091</v>
      </c>
      <c r="C3746" s="3" t="s">
        <v>21</v>
      </c>
      <c r="D3746">
        <v>28</v>
      </c>
      <c r="E3746">
        <v>59</v>
      </c>
      <c r="F3746" t="s">
        <v>25</v>
      </c>
      <c r="G3746" t="str">
        <f>VLOOKUP(D3746, Товар!A:F,3,0)</f>
        <v>Суфле в шоколаде</v>
      </c>
      <c r="H3746">
        <f>VLOOKUP(D3746,Товар!A:F,6,0)</f>
        <v>115</v>
      </c>
      <c r="I3746">
        <f>VLOOKUP(D3746,Товар!A:F,5,0)</f>
        <v>250</v>
      </c>
      <c r="J3746">
        <f>I3746*E3746</f>
        <v>14750</v>
      </c>
      <c r="K3746" t="str">
        <f>VLOOKUP(C3746,Магазин!A:C,2,0)</f>
        <v>Заречный</v>
      </c>
    </row>
    <row r="3747" spans="1:11" hidden="1" x14ac:dyDescent="0.2">
      <c r="A3747">
        <v>3808</v>
      </c>
      <c r="B3747" s="2">
        <v>45091</v>
      </c>
      <c r="C3747" s="3" t="s">
        <v>22</v>
      </c>
      <c r="D3747">
        <v>28</v>
      </c>
      <c r="E3747">
        <v>83</v>
      </c>
      <c r="F3747" t="s">
        <v>25</v>
      </c>
      <c r="G3747" t="str">
        <f>VLOOKUP(D3747, Товар!A:F,3,0)</f>
        <v>Суфле в шоколаде</v>
      </c>
      <c r="H3747">
        <f>VLOOKUP(D3747,Товар!A:F,6,0)</f>
        <v>115</v>
      </c>
      <c r="I3747">
        <f>VLOOKUP(D3747,Товар!A:F,5,0)</f>
        <v>250</v>
      </c>
      <c r="J3747">
        <f>I3747*E3747</f>
        <v>20750</v>
      </c>
      <c r="K3747" t="str">
        <f>VLOOKUP(C3747,Магазин!A:C,2,0)</f>
        <v>Заречный</v>
      </c>
    </row>
    <row r="3748" spans="1:11" hidden="1" x14ac:dyDescent="0.2">
      <c r="A3748">
        <v>3844</v>
      </c>
      <c r="B3748" s="2">
        <v>45091</v>
      </c>
      <c r="C3748" s="3" t="s">
        <v>23</v>
      </c>
      <c r="D3748">
        <v>28</v>
      </c>
      <c r="E3748">
        <v>38</v>
      </c>
      <c r="F3748" t="s">
        <v>25</v>
      </c>
      <c r="G3748" t="str">
        <f>VLOOKUP(D3748, Товар!A:F,3,0)</f>
        <v>Суфле в шоколаде</v>
      </c>
      <c r="H3748">
        <f>VLOOKUP(D3748,Товар!A:F,6,0)</f>
        <v>115</v>
      </c>
      <c r="I3748">
        <f>VLOOKUP(D3748,Товар!A:F,5,0)</f>
        <v>250</v>
      </c>
      <c r="J3748">
        <f>I3748*E3748</f>
        <v>9500</v>
      </c>
      <c r="K3748" t="str">
        <f>VLOOKUP(C3748,Магазин!A:C,2,0)</f>
        <v>Заречный</v>
      </c>
    </row>
    <row r="3749" spans="1:11" hidden="1" x14ac:dyDescent="0.2">
      <c r="A3749">
        <v>3880</v>
      </c>
      <c r="B3749" s="2">
        <v>45091</v>
      </c>
      <c r="C3749" s="3" t="s">
        <v>24</v>
      </c>
      <c r="D3749">
        <v>28</v>
      </c>
      <c r="E3749">
        <v>95</v>
      </c>
      <c r="F3749" t="s">
        <v>25</v>
      </c>
      <c r="G3749" t="str">
        <f>VLOOKUP(D3749, Товар!A:F,3,0)</f>
        <v>Суфле в шоколаде</v>
      </c>
      <c r="H3749">
        <f>VLOOKUP(D3749,Товар!A:F,6,0)</f>
        <v>115</v>
      </c>
      <c r="I3749">
        <f>VLOOKUP(D3749,Товар!A:F,5,0)</f>
        <v>250</v>
      </c>
      <c r="J3749">
        <f>I3749*E3749</f>
        <v>23750</v>
      </c>
      <c r="K3749" t="str">
        <f>VLOOKUP(C3749,Магазин!A:C,2,0)</f>
        <v>Заречный</v>
      </c>
    </row>
    <row r="3750" spans="1:11" hidden="1" x14ac:dyDescent="0.2">
      <c r="A3750">
        <v>1565</v>
      </c>
      <c r="B3750" s="2">
        <v>45084</v>
      </c>
      <c r="C3750" s="3" t="s">
        <v>20</v>
      </c>
      <c r="D3750">
        <v>17</v>
      </c>
      <c r="E3750">
        <v>91</v>
      </c>
      <c r="F3750" t="s">
        <v>25</v>
      </c>
      <c r="G3750" t="str">
        <f>VLOOKUP(D3750, Товар!A:F,3,0)</f>
        <v>Леденцы фруктовые драже</v>
      </c>
      <c r="H3750">
        <f>VLOOKUP(D3750,Товар!A:F,6,0)</f>
        <v>120</v>
      </c>
      <c r="I3750">
        <f>VLOOKUP(D3750,Товар!A:F,5,0)</f>
        <v>150</v>
      </c>
      <c r="J3750">
        <f>I3750*E3750</f>
        <v>13650</v>
      </c>
      <c r="K3750" t="str">
        <f>VLOOKUP(C3750,Магазин!A:C,2,0)</f>
        <v>Заречный</v>
      </c>
    </row>
    <row r="3751" spans="1:11" hidden="1" x14ac:dyDescent="0.2">
      <c r="A3751">
        <v>1566</v>
      </c>
      <c r="B3751" s="2">
        <v>45084</v>
      </c>
      <c r="C3751" s="3" t="s">
        <v>20</v>
      </c>
      <c r="D3751">
        <v>18</v>
      </c>
      <c r="E3751">
        <v>73</v>
      </c>
      <c r="F3751" t="s">
        <v>25</v>
      </c>
      <c r="G3751" t="str">
        <f>VLOOKUP(D3751, Товар!A:F,3,0)</f>
        <v>Мармелад в шоколаде</v>
      </c>
      <c r="H3751">
        <f>VLOOKUP(D3751,Товар!A:F,6,0)</f>
        <v>120</v>
      </c>
      <c r="I3751">
        <f>VLOOKUP(D3751,Товар!A:F,5,0)</f>
        <v>150</v>
      </c>
      <c r="J3751">
        <f>I3751*E3751</f>
        <v>10950</v>
      </c>
      <c r="K3751" t="str">
        <f>VLOOKUP(C3751,Магазин!A:C,2,0)</f>
        <v>Заречный</v>
      </c>
    </row>
    <row r="3752" spans="1:11" hidden="1" x14ac:dyDescent="0.2">
      <c r="A3752">
        <v>1568</v>
      </c>
      <c r="B3752" s="2">
        <v>45084</v>
      </c>
      <c r="C3752" s="3" t="s">
        <v>20</v>
      </c>
      <c r="D3752">
        <v>20</v>
      </c>
      <c r="E3752">
        <v>96</v>
      </c>
      <c r="F3752" t="s">
        <v>25</v>
      </c>
      <c r="G3752" t="str">
        <f>VLOOKUP(D3752, Товар!A:F,3,0)</f>
        <v>Мармелад лимонный</v>
      </c>
      <c r="H3752">
        <f>VLOOKUP(D3752,Товар!A:F,6,0)</f>
        <v>120</v>
      </c>
      <c r="I3752">
        <f>VLOOKUP(D3752,Товар!A:F,5,0)</f>
        <v>500</v>
      </c>
      <c r="J3752">
        <f>I3752*E3752</f>
        <v>48000</v>
      </c>
      <c r="K3752" t="str">
        <f>VLOOKUP(C3752,Магазин!A:C,2,0)</f>
        <v>Заречный</v>
      </c>
    </row>
    <row r="3753" spans="1:11" hidden="1" x14ac:dyDescent="0.2">
      <c r="A3753">
        <v>1570</v>
      </c>
      <c r="B3753" s="2">
        <v>45084</v>
      </c>
      <c r="C3753" s="3" t="s">
        <v>20</v>
      </c>
      <c r="D3753">
        <v>22</v>
      </c>
      <c r="E3753">
        <v>97</v>
      </c>
      <c r="F3753" t="s">
        <v>25</v>
      </c>
      <c r="G3753" t="str">
        <f>VLOOKUP(D3753, Товар!A:F,3,0)</f>
        <v>Мармелад фруктовый</v>
      </c>
      <c r="H3753">
        <f>VLOOKUP(D3753,Товар!A:F,6,0)</f>
        <v>120</v>
      </c>
      <c r="I3753">
        <f>VLOOKUP(D3753,Товар!A:F,5,0)</f>
        <v>600</v>
      </c>
      <c r="J3753">
        <f>I3753*E3753</f>
        <v>58200</v>
      </c>
      <c r="K3753" t="str">
        <f>VLOOKUP(C3753,Магазин!A:C,2,0)</f>
        <v>Заречный</v>
      </c>
    </row>
    <row r="3754" spans="1:11" hidden="1" x14ac:dyDescent="0.2">
      <c r="A3754">
        <v>1601</v>
      </c>
      <c r="B3754" s="2">
        <v>45084</v>
      </c>
      <c r="C3754" s="3" t="s">
        <v>21</v>
      </c>
      <c r="D3754">
        <v>17</v>
      </c>
      <c r="E3754">
        <v>43</v>
      </c>
      <c r="F3754" t="s">
        <v>25</v>
      </c>
      <c r="G3754" t="str">
        <f>VLOOKUP(D3754, Товар!A:F,3,0)</f>
        <v>Леденцы фруктовые драже</v>
      </c>
      <c r="H3754">
        <f>VLOOKUP(D3754,Товар!A:F,6,0)</f>
        <v>120</v>
      </c>
      <c r="I3754">
        <f>VLOOKUP(D3754,Товар!A:F,5,0)</f>
        <v>150</v>
      </c>
      <c r="J3754">
        <f>I3754*E3754</f>
        <v>6450</v>
      </c>
      <c r="K3754" t="str">
        <f>VLOOKUP(C3754,Магазин!A:C,2,0)</f>
        <v>Заречный</v>
      </c>
    </row>
    <row r="3755" spans="1:11" hidden="1" x14ac:dyDescent="0.2">
      <c r="A3755">
        <v>1602</v>
      </c>
      <c r="B3755" s="2">
        <v>45084</v>
      </c>
      <c r="C3755" s="3" t="s">
        <v>21</v>
      </c>
      <c r="D3755">
        <v>18</v>
      </c>
      <c r="E3755">
        <v>48</v>
      </c>
      <c r="F3755" t="s">
        <v>25</v>
      </c>
      <c r="G3755" t="str">
        <f>VLOOKUP(D3755, Товар!A:F,3,0)</f>
        <v>Мармелад в шоколаде</v>
      </c>
      <c r="H3755">
        <f>VLOOKUP(D3755,Товар!A:F,6,0)</f>
        <v>120</v>
      </c>
      <c r="I3755">
        <f>VLOOKUP(D3755,Товар!A:F,5,0)</f>
        <v>150</v>
      </c>
      <c r="J3755">
        <f>I3755*E3755</f>
        <v>7200</v>
      </c>
      <c r="K3755" t="str">
        <f>VLOOKUP(C3755,Магазин!A:C,2,0)</f>
        <v>Заречный</v>
      </c>
    </row>
    <row r="3756" spans="1:11" hidden="1" x14ac:dyDescent="0.2">
      <c r="A3756">
        <v>1604</v>
      </c>
      <c r="B3756" s="2">
        <v>45084</v>
      </c>
      <c r="C3756" s="3" t="s">
        <v>21</v>
      </c>
      <c r="D3756">
        <v>20</v>
      </c>
      <c r="E3756">
        <v>61</v>
      </c>
      <c r="F3756" t="s">
        <v>25</v>
      </c>
      <c r="G3756" t="str">
        <f>VLOOKUP(D3756, Товар!A:F,3,0)</f>
        <v>Мармелад лимонный</v>
      </c>
      <c r="H3756">
        <f>VLOOKUP(D3756,Товар!A:F,6,0)</f>
        <v>120</v>
      </c>
      <c r="I3756">
        <f>VLOOKUP(D3756,Товар!A:F,5,0)</f>
        <v>500</v>
      </c>
      <c r="J3756">
        <f>I3756*E3756</f>
        <v>30500</v>
      </c>
      <c r="K3756" t="str">
        <f>VLOOKUP(C3756,Магазин!A:C,2,0)</f>
        <v>Заречный</v>
      </c>
    </row>
    <row r="3757" spans="1:11" hidden="1" x14ac:dyDescent="0.2">
      <c r="A3757">
        <v>1606</v>
      </c>
      <c r="B3757" s="2">
        <v>45084</v>
      </c>
      <c r="C3757" s="3" t="s">
        <v>21</v>
      </c>
      <c r="D3757">
        <v>22</v>
      </c>
      <c r="E3757">
        <v>66</v>
      </c>
      <c r="F3757" t="s">
        <v>25</v>
      </c>
      <c r="G3757" t="str">
        <f>VLOOKUP(D3757, Товар!A:F,3,0)</f>
        <v>Мармелад фруктовый</v>
      </c>
      <c r="H3757">
        <f>VLOOKUP(D3757,Товар!A:F,6,0)</f>
        <v>120</v>
      </c>
      <c r="I3757">
        <f>VLOOKUP(D3757,Товар!A:F,5,0)</f>
        <v>600</v>
      </c>
      <c r="J3757">
        <f>I3757*E3757</f>
        <v>39600</v>
      </c>
      <c r="K3757" t="str">
        <f>VLOOKUP(C3757,Магазин!A:C,2,0)</f>
        <v>Заречный</v>
      </c>
    </row>
    <row r="3758" spans="1:11" hidden="1" x14ac:dyDescent="0.2">
      <c r="A3758">
        <v>1637</v>
      </c>
      <c r="B3758" s="2">
        <v>45084</v>
      </c>
      <c r="C3758" s="3" t="s">
        <v>22</v>
      </c>
      <c r="D3758">
        <v>17</v>
      </c>
      <c r="E3758">
        <v>94</v>
      </c>
      <c r="F3758" t="s">
        <v>25</v>
      </c>
      <c r="G3758" t="str">
        <f>VLOOKUP(D3758, Товар!A:F,3,0)</f>
        <v>Леденцы фруктовые драже</v>
      </c>
      <c r="H3758">
        <f>VLOOKUP(D3758,Товар!A:F,6,0)</f>
        <v>120</v>
      </c>
      <c r="I3758">
        <f>VLOOKUP(D3758,Товар!A:F,5,0)</f>
        <v>150</v>
      </c>
      <c r="J3758">
        <f>I3758*E3758</f>
        <v>14100</v>
      </c>
      <c r="K3758" t="str">
        <f>VLOOKUP(C3758,Магазин!A:C,2,0)</f>
        <v>Заречный</v>
      </c>
    </row>
    <row r="3759" spans="1:11" hidden="1" x14ac:dyDescent="0.2">
      <c r="A3759">
        <v>1638</v>
      </c>
      <c r="B3759" s="2">
        <v>45084</v>
      </c>
      <c r="C3759" s="3" t="s">
        <v>22</v>
      </c>
      <c r="D3759">
        <v>18</v>
      </c>
      <c r="E3759">
        <v>96</v>
      </c>
      <c r="F3759" t="s">
        <v>25</v>
      </c>
      <c r="G3759" t="str">
        <f>VLOOKUP(D3759, Товар!A:F,3,0)</f>
        <v>Мармелад в шоколаде</v>
      </c>
      <c r="H3759">
        <f>VLOOKUP(D3759,Товар!A:F,6,0)</f>
        <v>120</v>
      </c>
      <c r="I3759">
        <f>VLOOKUP(D3759,Товар!A:F,5,0)</f>
        <v>150</v>
      </c>
      <c r="J3759">
        <f>I3759*E3759</f>
        <v>14400</v>
      </c>
      <c r="K3759" t="str">
        <f>VLOOKUP(C3759,Магазин!A:C,2,0)</f>
        <v>Заречный</v>
      </c>
    </row>
    <row r="3760" spans="1:11" hidden="1" x14ac:dyDescent="0.2">
      <c r="A3760">
        <v>1640</v>
      </c>
      <c r="B3760" s="2">
        <v>45084</v>
      </c>
      <c r="C3760" s="3" t="s">
        <v>22</v>
      </c>
      <c r="D3760">
        <v>20</v>
      </c>
      <c r="E3760">
        <v>91</v>
      </c>
      <c r="F3760" t="s">
        <v>25</v>
      </c>
      <c r="G3760" t="str">
        <f>VLOOKUP(D3760, Товар!A:F,3,0)</f>
        <v>Мармелад лимонный</v>
      </c>
      <c r="H3760">
        <f>VLOOKUP(D3760,Товар!A:F,6,0)</f>
        <v>120</v>
      </c>
      <c r="I3760">
        <f>VLOOKUP(D3760,Товар!A:F,5,0)</f>
        <v>500</v>
      </c>
      <c r="J3760">
        <f>I3760*E3760</f>
        <v>45500</v>
      </c>
      <c r="K3760" t="str">
        <f>VLOOKUP(C3760,Магазин!A:C,2,0)</f>
        <v>Заречный</v>
      </c>
    </row>
    <row r="3761" spans="1:11" hidden="1" x14ac:dyDescent="0.2">
      <c r="A3761">
        <v>1642</v>
      </c>
      <c r="B3761" s="2">
        <v>45084</v>
      </c>
      <c r="C3761" s="3" t="s">
        <v>22</v>
      </c>
      <c r="D3761">
        <v>22</v>
      </c>
      <c r="E3761">
        <v>94</v>
      </c>
      <c r="F3761" t="s">
        <v>25</v>
      </c>
      <c r="G3761" t="str">
        <f>VLOOKUP(D3761, Товар!A:F,3,0)</f>
        <v>Мармелад фруктовый</v>
      </c>
      <c r="H3761">
        <f>VLOOKUP(D3761,Товар!A:F,6,0)</f>
        <v>120</v>
      </c>
      <c r="I3761">
        <f>VLOOKUP(D3761,Товар!A:F,5,0)</f>
        <v>600</v>
      </c>
      <c r="J3761">
        <f>I3761*E3761</f>
        <v>56400</v>
      </c>
      <c r="K3761" t="str">
        <f>VLOOKUP(C3761,Магазин!A:C,2,0)</f>
        <v>Заречный</v>
      </c>
    </row>
    <row r="3762" spans="1:11" hidden="1" x14ac:dyDescent="0.2">
      <c r="A3762">
        <v>1673</v>
      </c>
      <c r="B3762" s="2">
        <v>45084</v>
      </c>
      <c r="C3762" s="3" t="s">
        <v>23</v>
      </c>
      <c r="D3762">
        <v>17</v>
      </c>
      <c r="E3762">
        <v>74</v>
      </c>
      <c r="F3762" t="s">
        <v>25</v>
      </c>
      <c r="G3762" t="str">
        <f>VLOOKUP(D3762, Товар!A:F,3,0)</f>
        <v>Леденцы фруктовые драже</v>
      </c>
      <c r="H3762">
        <f>VLOOKUP(D3762,Товар!A:F,6,0)</f>
        <v>120</v>
      </c>
      <c r="I3762">
        <f>VLOOKUP(D3762,Товар!A:F,5,0)</f>
        <v>150</v>
      </c>
      <c r="J3762">
        <f>I3762*E3762</f>
        <v>11100</v>
      </c>
      <c r="K3762" t="str">
        <f>VLOOKUP(C3762,Магазин!A:C,2,0)</f>
        <v>Заречный</v>
      </c>
    </row>
    <row r="3763" spans="1:11" hidden="1" x14ac:dyDescent="0.2">
      <c r="A3763">
        <v>1674</v>
      </c>
      <c r="B3763" s="2">
        <v>45084</v>
      </c>
      <c r="C3763" s="3" t="s">
        <v>23</v>
      </c>
      <c r="D3763">
        <v>18</v>
      </c>
      <c r="E3763">
        <v>86</v>
      </c>
      <c r="F3763" t="s">
        <v>25</v>
      </c>
      <c r="G3763" t="str">
        <f>VLOOKUP(D3763, Товар!A:F,3,0)</f>
        <v>Мармелад в шоколаде</v>
      </c>
      <c r="H3763">
        <f>VLOOKUP(D3763,Товар!A:F,6,0)</f>
        <v>120</v>
      </c>
      <c r="I3763">
        <f>VLOOKUP(D3763,Товар!A:F,5,0)</f>
        <v>150</v>
      </c>
      <c r="J3763">
        <f>I3763*E3763</f>
        <v>12900</v>
      </c>
      <c r="K3763" t="str">
        <f>VLOOKUP(C3763,Магазин!A:C,2,0)</f>
        <v>Заречный</v>
      </c>
    </row>
    <row r="3764" spans="1:11" hidden="1" x14ac:dyDescent="0.2">
      <c r="A3764">
        <v>1676</v>
      </c>
      <c r="B3764" s="2">
        <v>45084</v>
      </c>
      <c r="C3764" s="3" t="s">
        <v>23</v>
      </c>
      <c r="D3764">
        <v>20</v>
      </c>
      <c r="E3764">
        <v>43</v>
      </c>
      <c r="F3764" t="s">
        <v>25</v>
      </c>
      <c r="G3764" t="str">
        <f>VLOOKUP(D3764, Товар!A:F,3,0)</f>
        <v>Мармелад лимонный</v>
      </c>
      <c r="H3764">
        <f>VLOOKUP(D3764,Товар!A:F,6,0)</f>
        <v>120</v>
      </c>
      <c r="I3764">
        <f>VLOOKUP(D3764,Товар!A:F,5,0)</f>
        <v>500</v>
      </c>
      <c r="J3764">
        <f>I3764*E3764</f>
        <v>21500</v>
      </c>
      <c r="K3764" t="str">
        <f>VLOOKUP(C3764,Магазин!A:C,2,0)</f>
        <v>Заречный</v>
      </c>
    </row>
    <row r="3765" spans="1:11" hidden="1" x14ac:dyDescent="0.2">
      <c r="A3765">
        <v>1678</v>
      </c>
      <c r="B3765" s="2">
        <v>45084</v>
      </c>
      <c r="C3765" s="3" t="s">
        <v>23</v>
      </c>
      <c r="D3765">
        <v>22</v>
      </c>
      <c r="E3765">
        <v>73</v>
      </c>
      <c r="F3765" t="s">
        <v>25</v>
      </c>
      <c r="G3765" t="str">
        <f>VLOOKUP(D3765, Товар!A:F,3,0)</f>
        <v>Мармелад фруктовый</v>
      </c>
      <c r="H3765">
        <f>VLOOKUP(D3765,Товар!A:F,6,0)</f>
        <v>120</v>
      </c>
      <c r="I3765">
        <f>VLOOKUP(D3765,Товар!A:F,5,0)</f>
        <v>600</v>
      </c>
      <c r="J3765">
        <f>I3765*E3765</f>
        <v>43800</v>
      </c>
      <c r="K3765" t="str">
        <f>VLOOKUP(C3765,Магазин!A:C,2,0)</f>
        <v>Заречный</v>
      </c>
    </row>
    <row r="3766" spans="1:11" hidden="1" x14ac:dyDescent="0.2">
      <c r="A3766">
        <v>1709</v>
      </c>
      <c r="B3766" s="2">
        <v>45084</v>
      </c>
      <c r="C3766" s="3" t="s">
        <v>24</v>
      </c>
      <c r="D3766">
        <v>17</v>
      </c>
      <c r="E3766">
        <v>83</v>
      </c>
      <c r="F3766" t="s">
        <v>25</v>
      </c>
      <c r="G3766" t="str">
        <f>VLOOKUP(D3766, Товар!A:F,3,0)</f>
        <v>Леденцы фруктовые драже</v>
      </c>
      <c r="H3766">
        <f>VLOOKUP(D3766,Товар!A:F,6,0)</f>
        <v>120</v>
      </c>
      <c r="I3766">
        <f>VLOOKUP(D3766,Товар!A:F,5,0)</f>
        <v>150</v>
      </c>
      <c r="J3766">
        <f>I3766*E3766</f>
        <v>12450</v>
      </c>
      <c r="K3766" t="str">
        <f>VLOOKUP(C3766,Магазин!A:C,2,0)</f>
        <v>Заречный</v>
      </c>
    </row>
    <row r="3767" spans="1:11" hidden="1" x14ac:dyDescent="0.2">
      <c r="A3767">
        <v>1710</v>
      </c>
      <c r="B3767" s="2">
        <v>45084</v>
      </c>
      <c r="C3767" s="3" t="s">
        <v>24</v>
      </c>
      <c r="D3767">
        <v>18</v>
      </c>
      <c r="E3767">
        <v>82</v>
      </c>
      <c r="F3767" t="s">
        <v>25</v>
      </c>
      <c r="G3767" t="str">
        <f>VLOOKUP(D3767, Товар!A:F,3,0)</f>
        <v>Мармелад в шоколаде</v>
      </c>
      <c r="H3767">
        <f>VLOOKUP(D3767,Товар!A:F,6,0)</f>
        <v>120</v>
      </c>
      <c r="I3767">
        <f>VLOOKUP(D3767,Товар!A:F,5,0)</f>
        <v>150</v>
      </c>
      <c r="J3767">
        <f>I3767*E3767</f>
        <v>12300</v>
      </c>
      <c r="K3767" t="str">
        <f>VLOOKUP(C3767,Магазин!A:C,2,0)</f>
        <v>Заречный</v>
      </c>
    </row>
    <row r="3768" spans="1:11" hidden="1" x14ac:dyDescent="0.2">
      <c r="A3768">
        <v>1712</v>
      </c>
      <c r="B3768" s="2">
        <v>45084</v>
      </c>
      <c r="C3768" s="3" t="s">
        <v>24</v>
      </c>
      <c r="D3768">
        <v>20</v>
      </c>
      <c r="E3768">
        <v>94</v>
      </c>
      <c r="F3768" t="s">
        <v>25</v>
      </c>
      <c r="G3768" t="str">
        <f>VLOOKUP(D3768, Товар!A:F,3,0)</f>
        <v>Мармелад лимонный</v>
      </c>
      <c r="H3768">
        <f>VLOOKUP(D3768,Товар!A:F,6,0)</f>
        <v>120</v>
      </c>
      <c r="I3768">
        <f>VLOOKUP(D3768,Товар!A:F,5,0)</f>
        <v>500</v>
      </c>
      <c r="J3768">
        <f>I3768*E3768</f>
        <v>47000</v>
      </c>
      <c r="K3768" t="str">
        <f>VLOOKUP(C3768,Магазин!A:C,2,0)</f>
        <v>Заречный</v>
      </c>
    </row>
    <row r="3769" spans="1:11" hidden="1" x14ac:dyDescent="0.2">
      <c r="A3769">
        <v>1714</v>
      </c>
      <c r="B3769" s="2">
        <v>45084</v>
      </c>
      <c r="C3769" s="3" t="s">
        <v>24</v>
      </c>
      <c r="D3769">
        <v>22</v>
      </c>
      <c r="E3769">
        <v>93</v>
      </c>
      <c r="F3769" t="s">
        <v>25</v>
      </c>
      <c r="G3769" t="str">
        <f>VLOOKUP(D3769, Товар!A:F,3,0)</f>
        <v>Мармелад фруктовый</v>
      </c>
      <c r="H3769">
        <f>VLOOKUP(D3769,Товар!A:F,6,0)</f>
        <v>120</v>
      </c>
      <c r="I3769">
        <f>VLOOKUP(D3769,Товар!A:F,5,0)</f>
        <v>600</v>
      </c>
      <c r="J3769">
        <f>I3769*E3769</f>
        <v>55800</v>
      </c>
      <c r="K3769" t="str">
        <f>VLOOKUP(C3769,Магазин!A:C,2,0)</f>
        <v>Заречный</v>
      </c>
    </row>
    <row r="3770" spans="1:11" hidden="1" x14ac:dyDescent="0.2">
      <c r="A3770">
        <v>3725</v>
      </c>
      <c r="B3770" s="2">
        <v>45091</v>
      </c>
      <c r="C3770" s="3" t="s">
        <v>20</v>
      </c>
      <c r="D3770">
        <v>17</v>
      </c>
      <c r="E3770">
        <v>93</v>
      </c>
      <c r="F3770" t="s">
        <v>25</v>
      </c>
      <c r="G3770" t="str">
        <f>VLOOKUP(D3770, Товар!A:F,3,0)</f>
        <v>Леденцы фруктовые драже</v>
      </c>
      <c r="H3770">
        <f>VLOOKUP(D3770,Товар!A:F,6,0)</f>
        <v>120</v>
      </c>
      <c r="I3770">
        <f>VLOOKUP(D3770,Товар!A:F,5,0)</f>
        <v>150</v>
      </c>
      <c r="J3770">
        <f>I3770*E3770</f>
        <v>13950</v>
      </c>
      <c r="K3770" t="str">
        <f>VLOOKUP(C3770,Магазин!A:C,2,0)</f>
        <v>Заречный</v>
      </c>
    </row>
    <row r="3771" spans="1:11" hidden="1" x14ac:dyDescent="0.2">
      <c r="A3771">
        <v>3726</v>
      </c>
      <c r="B3771" s="2">
        <v>45091</v>
      </c>
      <c r="C3771" s="3" t="s">
        <v>20</v>
      </c>
      <c r="D3771">
        <v>18</v>
      </c>
      <c r="E3771">
        <v>91</v>
      </c>
      <c r="F3771" t="s">
        <v>25</v>
      </c>
      <c r="G3771" t="str">
        <f>VLOOKUP(D3771, Товар!A:F,3,0)</f>
        <v>Мармелад в шоколаде</v>
      </c>
      <c r="H3771">
        <f>VLOOKUP(D3771,Товар!A:F,6,0)</f>
        <v>120</v>
      </c>
      <c r="I3771">
        <f>VLOOKUP(D3771,Товар!A:F,5,0)</f>
        <v>150</v>
      </c>
      <c r="J3771">
        <f>I3771*E3771</f>
        <v>13650</v>
      </c>
      <c r="K3771" t="str">
        <f>VLOOKUP(C3771,Магазин!A:C,2,0)</f>
        <v>Заречный</v>
      </c>
    </row>
    <row r="3772" spans="1:11" hidden="1" x14ac:dyDescent="0.2">
      <c r="A3772">
        <v>3728</v>
      </c>
      <c r="B3772" s="2">
        <v>45091</v>
      </c>
      <c r="C3772" s="3" t="s">
        <v>20</v>
      </c>
      <c r="D3772">
        <v>20</v>
      </c>
      <c r="E3772">
        <v>94</v>
      </c>
      <c r="F3772" t="s">
        <v>25</v>
      </c>
      <c r="G3772" t="str">
        <f>VLOOKUP(D3772, Товар!A:F,3,0)</f>
        <v>Мармелад лимонный</v>
      </c>
      <c r="H3772">
        <f>VLOOKUP(D3772,Товар!A:F,6,0)</f>
        <v>120</v>
      </c>
      <c r="I3772">
        <f>VLOOKUP(D3772,Товар!A:F,5,0)</f>
        <v>500</v>
      </c>
      <c r="J3772">
        <f>I3772*E3772</f>
        <v>47000</v>
      </c>
      <c r="K3772" t="str">
        <f>VLOOKUP(C3772,Магазин!A:C,2,0)</f>
        <v>Заречный</v>
      </c>
    </row>
    <row r="3773" spans="1:11" hidden="1" x14ac:dyDescent="0.2">
      <c r="A3773">
        <v>3730</v>
      </c>
      <c r="B3773" s="2">
        <v>45091</v>
      </c>
      <c r="C3773" s="3" t="s">
        <v>20</v>
      </c>
      <c r="D3773">
        <v>22</v>
      </c>
      <c r="E3773">
        <v>95</v>
      </c>
      <c r="F3773" t="s">
        <v>25</v>
      </c>
      <c r="G3773" t="str">
        <f>VLOOKUP(D3773, Товар!A:F,3,0)</f>
        <v>Мармелад фруктовый</v>
      </c>
      <c r="H3773">
        <f>VLOOKUP(D3773,Товар!A:F,6,0)</f>
        <v>120</v>
      </c>
      <c r="I3773">
        <f>VLOOKUP(D3773,Товар!A:F,5,0)</f>
        <v>600</v>
      </c>
      <c r="J3773">
        <f>I3773*E3773</f>
        <v>57000</v>
      </c>
      <c r="K3773" t="str">
        <f>VLOOKUP(C3773,Магазин!A:C,2,0)</f>
        <v>Заречный</v>
      </c>
    </row>
    <row r="3774" spans="1:11" hidden="1" x14ac:dyDescent="0.2">
      <c r="A3774">
        <v>3761</v>
      </c>
      <c r="B3774" s="2">
        <v>45091</v>
      </c>
      <c r="C3774" s="3" t="s">
        <v>21</v>
      </c>
      <c r="D3774">
        <v>17</v>
      </c>
      <c r="E3774">
        <v>68</v>
      </c>
      <c r="F3774" t="s">
        <v>25</v>
      </c>
      <c r="G3774" t="str">
        <f>VLOOKUP(D3774, Товар!A:F,3,0)</f>
        <v>Леденцы фруктовые драже</v>
      </c>
      <c r="H3774">
        <f>VLOOKUP(D3774,Товар!A:F,6,0)</f>
        <v>120</v>
      </c>
      <c r="I3774">
        <f>VLOOKUP(D3774,Товар!A:F,5,0)</f>
        <v>150</v>
      </c>
      <c r="J3774">
        <f>I3774*E3774</f>
        <v>10200</v>
      </c>
      <c r="K3774" t="str">
        <f>VLOOKUP(C3774,Магазин!A:C,2,0)</f>
        <v>Заречный</v>
      </c>
    </row>
    <row r="3775" spans="1:11" hidden="1" x14ac:dyDescent="0.2">
      <c r="A3775">
        <v>3762</v>
      </c>
      <c r="B3775" s="2">
        <v>45091</v>
      </c>
      <c r="C3775" s="3" t="s">
        <v>21</v>
      </c>
      <c r="D3775">
        <v>18</v>
      </c>
      <c r="E3775">
        <v>43</v>
      </c>
      <c r="F3775" t="s">
        <v>25</v>
      </c>
      <c r="G3775" t="str">
        <f>VLOOKUP(D3775, Товар!A:F,3,0)</f>
        <v>Мармелад в шоколаде</v>
      </c>
      <c r="H3775">
        <f>VLOOKUP(D3775,Товар!A:F,6,0)</f>
        <v>120</v>
      </c>
      <c r="I3775">
        <f>VLOOKUP(D3775,Товар!A:F,5,0)</f>
        <v>150</v>
      </c>
      <c r="J3775">
        <f>I3775*E3775</f>
        <v>6450</v>
      </c>
      <c r="K3775" t="str">
        <f>VLOOKUP(C3775,Магазин!A:C,2,0)</f>
        <v>Заречный</v>
      </c>
    </row>
    <row r="3776" spans="1:11" hidden="1" x14ac:dyDescent="0.2">
      <c r="A3776">
        <v>3764</v>
      </c>
      <c r="B3776" s="2">
        <v>45091</v>
      </c>
      <c r="C3776" s="3" t="s">
        <v>21</v>
      </c>
      <c r="D3776">
        <v>20</v>
      </c>
      <c r="E3776">
        <v>73</v>
      </c>
      <c r="F3776" t="s">
        <v>25</v>
      </c>
      <c r="G3776" t="str">
        <f>VLOOKUP(D3776, Товар!A:F,3,0)</f>
        <v>Мармелад лимонный</v>
      </c>
      <c r="H3776">
        <f>VLOOKUP(D3776,Товар!A:F,6,0)</f>
        <v>120</v>
      </c>
      <c r="I3776">
        <f>VLOOKUP(D3776,Товар!A:F,5,0)</f>
        <v>500</v>
      </c>
      <c r="J3776">
        <f>I3776*E3776</f>
        <v>36500</v>
      </c>
      <c r="K3776" t="str">
        <f>VLOOKUP(C3776,Магазин!A:C,2,0)</f>
        <v>Заречный</v>
      </c>
    </row>
    <row r="3777" spans="1:11" hidden="1" x14ac:dyDescent="0.2">
      <c r="A3777">
        <v>3766</v>
      </c>
      <c r="B3777" s="2">
        <v>45091</v>
      </c>
      <c r="C3777" s="3" t="s">
        <v>21</v>
      </c>
      <c r="D3777">
        <v>22</v>
      </c>
      <c r="E3777">
        <v>63</v>
      </c>
      <c r="F3777" t="s">
        <v>25</v>
      </c>
      <c r="G3777" t="str">
        <f>VLOOKUP(D3777, Товар!A:F,3,0)</f>
        <v>Мармелад фруктовый</v>
      </c>
      <c r="H3777">
        <f>VLOOKUP(D3777,Товар!A:F,6,0)</f>
        <v>120</v>
      </c>
      <c r="I3777">
        <f>VLOOKUP(D3777,Товар!A:F,5,0)</f>
        <v>600</v>
      </c>
      <c r="J3777">
        <f>I3777*E3777</f>
        <v>37800</v>
      </c>
      <c r="K3777" t="str">
        <f>VLOOKUP(C3777,Магазин!A:C,2,0)</f>
        <v>Заречный</v>
      </c>
    </row>
    <row r="3778" spans="1:11" hidden="1" x14ac:dyDescent="0.2">
      <c r="A3778">
        <v>3797</v>
      </c>
      <c r="B3778" s="2">
        <v>45091</v>
      </c>
      <c r="C3778" s="3" t="s">
        <v>22</v>
      </c>
      <c r="D3778">
        <v>17</v>
      </c>
      <c r="E3778">
        <v>87</v>
      </c>
      <c r="F3778" t="s">
        <v>25</v>
      </c>
      <c r="G3778" t="str">
        <f>VLOOKUP(D3778, Товар!A:F,3,0)</f>
        <v>Леденцы фруктовые драже</v>
      </c>
      <c r="H3778">
        <f>VLOOKUP(D3778,Товар!A:F,6,0)</f>
        <v>120</v>
      </c>
      <c r="I3778">
        <f>VLOOKUP(D3778,Товар!A:F,5,0)</f>
        <v>150</v>
      </c>
      <c r="J3778">
        <f>I3778*E3778</f>
        <v>13050</v>
      </c>
      <c r="K3778" t="str">
        <f>VLOOKUP(C3778,Магазин!A:C,2,0)</f>
        <v>Заречный</v>
      </c>
    </row>
    <row r="3779" spans="1:11" hidden="1" x14ac:dyDescent="0.2">
      <c r="A3779">
        <v>3798</v>
      </c>
      <c r="B3779" s="2">
        <v>45091</v>
      </c>
      <c r="C3779" s="3" t="s">
        <v>22</v>
      </c>
      <c r="D3779">
        <v>18</v>
      </c>
      <c r="E3779">
        <v>94</v>
      </c>
      <c r="F3779" t="s">
        <v>25</v>
      </c>
      <c r="G3779" t="str">
        <f>VLOOKUP(D3779, Товар!A:F,3,0)</f>
        <v>Мармелад в шоколаде</v>
      </c>
      <c r="H3779">
        <f>VLOOKUP(D3779,Товар!A:F,6,0)</f>
        <v>120</v>
      </c>
      <c r="I3779">
        <f>VLOOKUP(D3779,Товар!A:F,5,0)</f>
        <v>150</v>
      </c>
      <c r="J3779">
        <f>I3779*E3779</f>
        <v>14100</v>
      </c>
      <c r="K3779" t="str">
        <f>VLOOKUP(C3779,Магазин!A:C,2,0)</f>
        <v>Заречный</v>
      </c>
    </row>
    <row r="3780" spans="1:11" hidden="1" x14ac:dyDescent="0.2">
      <c r="A3780">
        <v>3800</v>
      </c>
      <c r="B3780" s="2">
        <v>45091</v>
      </c>
      <c r="C3780" s="3" t="s">
        <v>22</v>
      </c>
      <c r="D3780">
        <v>20</v>
      </c>
      <c r="E3780">
        <v>93</v>
      </c>
      <c r="F3780" t="s">
        <v>25</v>
      </c>
      <c r="G3780" t="str">
        <f>VLOOKUP(D3780, Товар!A:F,3,0)</f>
        <v>Мармелад лимонный</v>
      </c>
      <c r="H3780">
        <f>VLOOKUP(D3780,Товар!A:F,6,0)</f>
        <v>120</v>
      </c>
      <c r="I3780">
        <f>VLOOKUP(D3780,Товар!A:F,5,0)</f>
        <v>500</v>
      </c>
      <c r="J3780">
        <f>I3780*E3780</f>
        <v>46500</v>
      </c>
      <c r="K3780" t="str">
        <f>VLOOKUP(C3780,Магазин!A:C,2,0)</f>
        <v>Заречный</v>
      </c>
    </row>
    <row r="3781" spans="1:11" hidden="1" x14ac:dyDescent="0.2">
      <c r="A3781">
        <v>3802</v>
      </c>
      <c r="B3781" s="2">
        <v>45091</v>
      </c>
      <c r="C3781" s="3" t="s">
        <v>22</v>
      </c>
      <c r="D3781">
        <v>22</v>
      </c>
      <c r="E3781">
        <v>73</v>
      </c>
      <c r="F3781" t="s">
        <v>25</v>
      </c>
      <c r="G3781" t="str">
        <f>VLOOKUP(D3781, Товар!A:F,3,0)</f>
        <v>Мармелад фруктовый</v>
      </c>
      <c r="H3781">
        <f>VLOOKUP(D3781,Товар!A:F,6,0)</f>
        <v>120</v>
      </c>
      <c r="I3781">
        <f>VLOOKUP(D3781,Товар!A:F,5,0)</f>
        <v>600</v>
      </c>
      <c r="J3781">
        <f>I3781*E3781</f>
        <v>43800</v>
      </c>
      <c r="K3781" t="str">
        <f>VLOOKUP(C3781,Магазин!A:C,2,0)</f>
        <v>Заречный</v>
      </c>
    </row>
    <row r="3782" spans="1:11" hidden="1" x14ac:dyDescent="0.2">
      <c r="A3782">
        <v>3833</v>
      </c>
      <c r="B3782" s="2">
        <v>45091</v>
      </c>
      <c r="C3782" s="3" t="s">
        <v>23</v>
      </c>
      <c r="D3782">
        <v>17</v>
      </c>
      <c r="E3782">
        <v>47</v>
      </c>
      <c r="F3782" t="s">
        <v>25</v>
      </c>
      <c r="G3782" t="str">
        <f>VLOOKUP(D3782, Товар!A:F,3,0)</f>
        <v>Леденцы фруктовые драже</v>
      </c>
      <c r="H3782">
        <f>VLOOKUP(D3782,Товар!A:F,6,0)</f>
        <v>120</v>
      </c>
      <c r="I3782">
        <f>VLOOKUP(D3782,Товар!A:F,5,0)</f>
        <v>150</v>
      </c>
      <c r="J3782">
        <f>I3782*E3782</f>
        <v>7050</v>
      </c>
      <c r="K3782" t="str">
        <f>VLOOKUP(C3782,Магазин!A:C,2,0)</f>
        <v>Заречный</v>
      </c>
    </row>
    <row r="3783" spans="1:11" hidden="1" x14ac:dyDescent="0.2">
      <c r="A3783">
        <v>3834</v>
      </c>
      <c r="B3783" s="2">
        <v>45091</v>
      </c>
      <c r="C3783" s="3" t="s">
        <v>23</v>
      </c>
      <c r="D3783">
        <v>18</v>
      </c>
      <c r="E3783">
        <v>74</v>
      </c>
      <c r="F3783" t="s">
        <v>25</v>
      </c>
      <c r="G3783" t="str">
        <f>VLOOKUP(D3783, Товар!A:F,3,0)</f>
        <v>Мармелад в шоколаде</v>
      </c>
      <c r="H3783">
        <f>VLOOKUP(D3783,Товар!A:F,6,0)</f>
        <v>120</v>
      </c>
      <c r="I3783">
        <f>VLOOKUP(D3783,Товар!A:F,5,0)</f>
        <v>150</v>
      </c>
      <c r="J3783">
        <f>I3783*E3783</f>
        <v>11100</v>
      </c>
      <c r="K3783" t="str">
        <f>VLOOKUP(C3783,Магазин!A:C,2,0)</f>
        <v>Заречный</v>
      </c>
    </row>
    <row r="3784" spans="1:11" hidden="1" x14ac:dyDescent="0.2">
      <c r="A3784">
        <v>3836</v>
      </c>
      <c r="B3784" s="2">
        <v>45091</v>
      </c>
      <c r="C3784" s="3" t="s">
        <v>23</v>
      </c>
      <c r="D3784">
        <v>20</v>
      </c>
      <c r="E3784">
        <v>68</v>
      </c>
      <c r="F3784" t="s">
        <v>25</v>
      </c>
      <c r="G3784" t="str">
        <f>VLOOKUP(D3784, Товар!A:F,3,0)</f>
        <v>Мармелад лимонный</v>
      </c>
      <c r="H3784">
        <f>VLOOKUP(D3784,Товар!A:F,6,0)</f>
        <v>120</v>
      </c>
      <c r="I3784">
        <f>VLOOKUP(D3784,Товар!A:F,5,0)</f>
        <v>500</v>
      </c>
      <c r="J3784">
        <f>I3784*E3784</f>
        <v>34000</v>
      </c>
      <c r="K3784" t="str">
        <f>VLOOKUP(C3784,Магазин!A:C,2,0)</f>
        <v>Заречный</v>
      </c>
    </row>
    <row r="3785" spans="1:11" hidden="1" x14ac:dyDescent="0.2">
      <c r="A3785">
        <v>3838</v>
      </c>
      <c r="B3785" s="2">
        <v>45091</v>
      </c>
      <c r="C3785" s="3" t="s">
        <v>23</v>
      </c>
      <c r="D3785">
        <v>22</v>
      </c>
      <c r="E3785">
        <v>48</v>
      </c>
      <c r="F3785" t="s">
        <v>25</v>
      </c>
      <c r="G3785" t="str">
        <f>VLOOKUP(D3785, Товар!A:F,3,0)</f>
        <v>Мармелад фруктовый</v>
      </c>
      <c r="H3785">
        <f>VLOOKUP(D3785,Товар!A:F,6,0)</f>
        <v>120</v>
      </c>
      <c r="I3785">
        <f>VLOOKUP(D3785,Товар!A:F,5,0)</f>
        <v>600</v>
      </c>
      <c r="J3785">
        <f>I3785*E3785</f>
        <v>28800</v>
      </c>
      <c r="K3785" t="str">
        <f>VLOOKUP(C3785,Магазин!A:C,2,0)</f>
        <v>Заречный</v>
      </c>
    </row>
    <row r="3786" spans="1:11" hidden="1" x14ac:dyDescent="0.2">
      <c r="A3786">
        <v>3869</v>
      </c>
      <c r="B3786" s="2">
        <v>45091</v>
      </c>
      <c r="C3786" s="3" t="s">
        <v>24</v>
      </c>
      <c r="D3786">
        <v>17</v>
      </c>
      <c r="E3786">
        <v>81</v>
      </c>
      <c r="F3786" t="s">
        <v>25</v>
      </c>
      <c r="G3786" t="str">
        <f>VLOOKUP(D3786, Товар!A:F,3,0)</f>
        <v>Леденцы фруктовые драже</v>
      </c>
      <c r="H3786">
        <f>VLOOKUP(D3786,Товар!A:F,6,0)</f>
        <v>120</v>
      </c>
      <c r="I3786">
        <f>VLOOKUP(D3786,Товар!A:F,5,0)</f>
        <v>150</v>
      </c>
      <c r="J3786">
        <f>I3786*E3786</f>
        <v>12150</v>
      </c>
      <c r="K3786" t="str">
        <f>VLOOKUP(C3786,Магазин!A:C,2,0)</f>
        <v>Заречный</v>
      </c>
    </row>
    <row r="3787" spans="1:11" hidden="1" x14ac:dyDescent="0.2">
      <c r="A3787">
        <v>3870</v>
      </c>
      <c r="B3787" s="2">
        <v>45091</v>
      </c>
      <c r="C3787" s="3" t="s">
        <v>24</v>
      </c>
      <c r="D3787">
        <v>18</v>
      </c>
      <c r="E3787">
        <v>83</v>
      </c>
      <c r="F3787" t="s">
        <v>25</v>
      </c>
      <c r="G3787" t="str">
        <f>VLOOKUP(D3787, Товар!A:F,3,0)</f>
        <v>Мармелад в шоколаде</v>
      </c>
      <c r="H3787">
        <f>VLOOKUP(D3787,Товар!A:F,6,0)</f>
        <v>120</v>
      </c>
      <c r="I3787">
        <f>VLOOKUP(D3787,Товар!A:F,5,0)</f>
        <v>150</v>
      </c>
      <c r="J3787">
        <f>I3787*E3787</f>
        <v>12450</v>
      </c>
      <c r="K3787" t="str">
        <f>VLOOKUP(C3787,Магазин!A:C,2,0)</f>
        <v>Заречный</v>
      </c>
    </row>
    <row r="3788" spans="1:11" hidden="1" x14ac:dyDescent="0.2">
      <c r="A3788">
        <v>3872</v>
      </c>
      <c r="B3788" s="2">
        <v>45091</v>
      </c>
      <c r="C3788" s="3" t="s">
        <v>24</v>
      </c>
      <c r="D3788">
        <v>20</v>
      </c>
      <c r="E3788">
        <v>87</v>
      </c>
      <c r="F3788" t="s">
        <v>25</v>
      </c>
      <c r="G3788" t="str">
        <f>VLOOKUP(D3788, Товар!A:F,3,0)</f>
        <v>Мармелад лимонный</v>
      </c>
      <c r="H3788">
        <f>VLOOKUP(D3788,Товар!A:F,6,0)</f>
        <v>120</v>
      </c>
      <c r="I3788">
        <f>VLOOKUP(D3788,Товар!A:F,5,0)</f>
        <v>500</v>
      </c>
      <c r="J3788">
        <f>I3788*E3788</f>
        <v>43500</v>
      </c>
      <c r="K3788" t="str">
        <f>VLOOKUP(C3788,Магазин!A:C,2,0)</f>
        <v>Заречный</v>
      </c>
    </row>
    <row r="3789" spans="1:11" hidden="1" x14ac:dyDescent="0.2">
      <c r="A3789">
        <v>3874</v>
      </c>
      <c r="B3789" s="2">
        <v>45091</v>
      </c>
      <c r="C3789" s="3" t="s">
        <v>24</v>
      </c>
      <c r="D3789">
        <v>22</v>
      </c>
      <c r="E3789">
        <v>96</v>
      </c>
      <c r="F3789" t="s">
        <v>25</v>
      </c>
      <c r="G3789" t="str">
        <f>VLOOKUP(D3789, Товар!A:F,3,0)</f>
        <v>Мармелад фруктовый</v>
      </c>
      <c r="H3789">
        <f>VLOOKUP(D3789,Товар!A:F,6,0)</f>
        <v>120</v>
      </c>
      <c r="I3789">
        <f>VLOOKUP(D3789,Товар!A:F,5,0)</f>
        <v>600</v>
      </c>
      <c r="J3789">
        <f>I3789*E3789</f>
        <v>57600</v>
      </c>
      <c r="K3789" t="str">
        <f>VLOOKUP(C3789,Магазин!A:C,2,0)</f>
        <v>Заречный</v>
      </c>
    </row>
    <row r="3790" spans="1:11" hidden="1" x14ac:dyDescent="0.2">
      <c r="A3790">
        <v>1573</v>
      </c>
      <c r="B3790" s="2">
        <v>45084</v>
      </c>
      <c r="C3790" s="3" t="s">
        <v>20</v>
      </c>
      <c r="D3790">
        <v>25</v>
      </c>
      <c r="E3790">
        <v>81</v>
      </c>
      <c r="F3790" t="s">
        <v>25</v>
      </c>
      <c r="G3790" t="str">
        <f>VLOOKUP(D3790, Товар!A:F,3,0)</f>
        <v>Пастила ванильная</v>
      </c>
      <c r="H3790">
        <f>VLOOKUP(D3790,Товар!A:F,6,0)</f>
        <v>125</v>
      </c>
      <c r="I3790">
        <f>VLOOKUP(D3790,Товар!A:F,5,0)</f>
        <v>250</v>
      </c>
      <c r="J3790">
        <f>I3790*E3790</f>
        <v>20250</v>
      </c>
      <c r="K3790" t="str">
        <f>VLOOKUP(C3790,Магазин!A:C,2,0)</f>
        <v>Заречный</v>
      </c>
    </row>
    <row r="3791" spans="1:11" hidden="1" x14ac:dyDescent="0.2">
      <c r="A3791">
        <v>1609</v>
      </c>
      <c r="B3791" s="2">
        <v>45084</v>
      </c>
      <c r="C3791" s="3" t="s">
        <v>21</v>
      </c>
      <c r="D3791">
        <v>25</v>
      </c>
      <c r="E3791">
        <v>42</v>
      </c>
      <c r="F3791" t="s">
        <v>25</v>
      </c>
      <c r="G3791" t="str">
        <f>VLOOKUP(D3791, Товар!A:F,3,0)</f>
        <v>Пастила ванильная</v>
      </c>
      <c r="H3791">
        <f>VLOOKUP(D3791,Товар!A:F,6,0)</f>
        <v>125</v>
      </c>
      <c r="I3791">
        <f>VLOOKUP(D3791,Товар!A:F,5,0)</f>
        <v>250</v>
      </c>
      <c r="J3791">
        <f>I3791*E3791</f>
        <v>10500</v>
      </c>
      <c r="K3791" t="str">
        <f>VLOOKUP(C3791,Магазин!A:C,2,0)</f>
        <v>Заречный</v>
      </c>
    </row>
    <row r="3792" spans="1:11" hidden="1" x14ac:dyDescent="0.2">
      <c r="A3792">
        <v>1645</v>
      </c>
      <c r="B3792" s="2">
        <v>45084</v>
      </c>
      <c r="C3792" s="3" t="s">
        <v>22</v>
      </c>
      <c r="D3792">
        <v>25</v>
      </c>
      <c r="E3792">
        <v>97</v>
      </c>
      <c r="F3792" t="s">
        <v>25</v>
      </c>
      <c r="G3792" t="str">
        <f>VLOOKUP(D3792, Товар!A:F,3,0)</f>
        <v>Пастила ванильная</v>
      </c>
      <c r="H3792">
        <f>VLOOKUP(D3792,Товар!A:F,6,0)</f>
        <v>125</v>
      </c>
      <c r="I3792">
        <f>VLOOKUP(D3792,Товар!A:F,5,0)</f>
        <v>250</v>
      </c>
      <c r="J3792">
        <f>I3792*E3792</f>
        <v>24250</v>
      </c>
      <c r="K3792" t="str">
        <f>VLOOKUP(C3792,Магазин!A:C,2,0)</f>
        <v>Заречный</v>
      </c>
    </row>
    <row r="3793" spans="1:11" hidden="1" x14ac:dyDescent="0.2">
      <c r="A3793">
        <v>1681</v>
      </c>
      <c r="B3793" s="2">
        <v>45084</v>
      </c>
      <c r="C3793" s="3" t="s">
        <v>23</v>
      </c>
      <c r="D3793">
        <v>25</v>
      </c>
      <c r="E3793">
        <v>66</v>
      </c>
      <c r="F3793" t="s">
        <v>25</v>
      </c>
      <c r="G3793" t="str">
        <f>VLOOKUP(D3793, Товар!A:F,3,0)</f>
        <v>Пастила ванильная</v>
      </c>
      <c r="H3793">
        <f>VLOOKUP(D3793,Товар!A:F,6,0)</f>
        <v>125</v>
      </c>
      <c r="I3793">
        <f>VLOOKUP(D3793,Товар!A:F,5,0)</f>
        <v>250</v>
      </c>
      <c r="J3793">
        <f>I3793*E3793</f>
        <v>16500</v>
      </c>
      <c r="K3793" t="str">
        <f>VLOOKUP(C3793,Магазин!A:C,2,0)</f>
        <v>Заречный</v>
      </c>
    </row>
    <row r="3794" spans="1:11" hidden="1" x14ac:dyDescent="0.2">
      <c r="A3794">
        <v>1717</v>
      </c>
      <c r="B3794" s="2">
        <v>45084</v>
      </c>
      <c r="C3794" s="3" t="s">
        <v>24</v>
      </c>
      <c r="D3794">
        <v>25</v>
      </c>
      <c r="E3794">
        <v>94</v>
      </c>
      <c r="F3794" t="s">
        <v>25</v>
      </c>
      <c r="G3794" t="str">
        <f>VLOOKUP(D3794, Товар!A:F,3,0)</f>
        <v>Пастила ванильная</v>
      </c>
      <c r="H3794">
        <f>VLOOKUP(D3794,Товар!A:F,6,0)</f>
        <v>125</v>
      </c>
      <c r="I3794">
        <f>VLOOKUP(D3794,Товар!A:F,5,0)</f>
        <v>250</v>
      </c>
      <c r="J3794">
        <f>I3794*E3794</f>
        <v>23500</v>
      </c>
      <c r="K3794" t="str">
        <f>VLOOKUP(C3794,Магазин!A:C,2,0)</f>
        <v>Заречный</v>
      </c>
    </row>
    <row r="3795" spans="1:11" hidden="1" x14ac:dyDescent="0.2">
      <c r="A3795">
        <v>3733</v>
      </c>
      <c r="B3795" s="2">
        <v>45091</v>
      </c>
      <c r="C3795" s="3" t="s">
        <v>20</v>
      </c>
      <c r="D3795">
        <v>25</v>
      </c>
      <c r="E3795">
        <v>83</v>
      </c>
      <c r="F3795" t="s">
        <v>25</v>
      </c>
      <c r="G3795" t="str">
        <f>VLOOKUP(D3795, Товар!A:F,3,0)</f>
        <v>Пастила ванильная</v>
      </c>
      <c r="H3795">
        <f>VLOOKUP(D3795,Товар!A:F,6,0)</f>
        <v>125</v>
      </c>
      <c r="I3795">
        <f>VLOOKUP(D3795,Товар!A:F,5,0)</f>
        <v>250</v>
      </c>
      <c r="J3795">
        <f>I3795*E3795</f>
        <v>20750</v>
      </c>
      <c r="K3795" t="str">
        <f>VLOOKUP(C3795,Магазин!A:C,2,0)</f>
        <v>Заречный</v>
      </c>
    </row>
    <row r="3796" spans="1:11" hidden="1" x14ac:dyDescent="0.2">
      <c r="A3796">
        <v>3769</v>
      </c>
      <c r="B3796" s="2">
        <v>45091</v>
      </c>
      <c r="C3796" s="3" t="s">
        <v>21</v>
      </c>
      <c r="D3796">
        <v>25</v>
      </c>
      <c r="E3796">
        <v>38</v>
      </c>
      <c r="F3796" t="s">
        <v>25</v>
      </c>
      <c r="G3796" t="str">
        <f>VLOOKUP(D3796, Товар!A:F,3,0)</f>
        <v>Пастила ванильная</v>
      </c>
      <c r="H3796">
        <f>VLOOKUP(D3796,Товар!A:F,6,0)</f>
        <v>125</v>
      </c>
      <c r="I3796">
        <f>VLOOKUP(D3796,Товар!A:F,5,0)</f>
        <v>250</v>
      </c>
      <c r="J3796">
        <f>I3796*E3796</f>
        <v>9500</v>
      </c>
      <c r="K3796" t="str">
        <f>VLOOKUP(C3796,Магазин!A:C,2,0)</f>
        <v>Заречный</v>
      </c>
    </row>
    <row r="3797" spans="1:11" hidden="1" x14ac:dyDescent="0.2">
      <c r="A3797">
        <v>3805</v>
      </c>
      <c r="B3797" s="2">
        <v>45091</v>
      </c>
      <c r="C3797" s="3" t="s">
        <v>22</v>
      </c>
      <c r="D3797">
        <v>25</v>
      </c>
      <c r="E3797">
        <v>95</v>
      </c>
      <c r="F3797" t="s">
        <v>25</v>
      </c>
      <c r="G3797" t="str">
        <f>VLOOKUP(D3797, Товар!A:F,3,0)</f>
        <v>Пастила ванильная</v>
      </c>
      <c r="H3797">
        <f>VLOOKUP(D3797,Товар!A:F,6,0)</f>
        <v>125</v>
      </c>
      <c r="I3797">
        <f>VLOOKUP(D3797,Товар!A:F,5,0)</f>
        <v>250</v>
      </c>
      <c r="J3797">
        <f>I3797*E3797</f>
        <v>23750</v>
      </c>
      <c r="K3797" t="str">
        <f>VLOOKUP(C3797,Магазин!A:C,2,0)</f>
        <v>Заречный</v>
      </c>
    </row>
    <row r="3798" spans="1:11" hidden="1" x14ac:dyDescent="0.2">
      <c r="A3798">
        <v>3841</v>
      </c>
      <c r="B3798" s="2">
        <v>45091</v>
      </c>
      <c r="C3798" s="3" t="s">
        <v>23</v>
      </c>
      <c r="D3798">
        <v>25</v>
      </c>
      <c r="E3798">
        <v>63</v>
      </c>
      <c r="F3798" t="s">
        <v>25</v>
      </c>
      <c r="G3798" t="str">
        <f>VLOOKUP(D3798, Товар!A:F,3,0)</f>
        <v>Пастила ванильная</v>
      </c>
      <c r="H3798">
        <f>VLOOKUP(D3798,Товар!A:F,6,0)</f>
        <v>125</v>
      </c>
      <c r="I3798">
        <f>VLOOKUP(D3798,Товар!A:F,5,0)</f>
        <v>250</v>
      </c>
      <c r="J3798">
        <f>I3798*E3798</f>
        <v>15750</v>
      </c>
      <c r="K3798" t="str">
        <f>VLOOKUP(C3798,Магазин!A:C,2,0)</f>
        <v>Заречный</v>
      </c>
    </row>
    <row r="3799" spans="1:11" hidden="1" x14ac:dyDescent="0.2">
      <c r="A3799">
        <v>3877</v>
      </c>
      <c r="B3799" s="2">
        <v>45091</v>
      </c>
      <c r="C3799" s="3" t="s">
        <v>24</v>
      </c>
      <c r="D3799">
        <v>25</v>
      </c>
      <c r="E3799">
        <v>73</v>
      </c>
      <c r="F3799" t="s">
        <v>25</v>
      </c>
      <c r="G3799" t="str">
        <f>VLOOKUP(D3799, Товар!A:F,3,0)</f>
        <v>Пастила ванильная</v>
      </c>
      <c r="H3799">
        <f>VLOOKUP(D3799,Товар!A:F,6,0)</f>
        <v>125</v>
      </c>
      <c r="I3799">
        <f>VLOOKUP(D3799,Товар!A:F,5,0)</f>
        <v>250</v>
      </c>
      <c r="J3799">
        <f>I3799*E3799</f>
        <v>18250</v>
      </c>
      <c r="K3799" t="str">
        <f>VLOOKUP(C3799,Магазин!A:C,2,0)</f>
        <v>Заречный</v>
      </c>
    </row>
    <row r="3800" spans="1:11" hidden="1" x14ac:dyDescent="0.2">
      <c r="A3800">
        <v>1582</v>
      </c>
      <c r="B3800" s="2">
        <v>45084</v>
      </c>
      <c r="C3800" s="3" t="s">
        <v>20</v>
      </c>
      <c r="D3800">
        <v>34</v>
      </c>
      <c r="E3800">
        <v>94</v>
      </c>
      <c r="F3800" t="s">
        <v>25</v>
      </c>
      <c r="G3800" t="str">
        <f>VLOOKUP(D3800, Товар!A:F,3,0)</f>
        <v>Шоколадные конфеты "Белочка"</v>
      </c>
      <c r="H3800">
        <f>VLOOKUP(D3800,Товар!A:F,6,0)</f>
        <v>130</v>
      </c>
      <c r="I3800">
        <f>VLOOKUP(D3800,Товар!A:F,5,0)</f>
        <v>200</v>
      </c>
      <c r="J3800">
        <f>I3800*E3800</f>
        <v>18800</v>
      </c>
      <c r="K3800" t="str">
        <f>VLOOKUP(C3800,Магазин!A:C,2,0)</f>
        <v>Заречный</v>
      </c>
    </row>
    <row r="3801" spans="1:11" hidden="1" x14ac:dyDescent="0.2">
      <c r="A3801">
        <v>1618</v>
      </c>
      <c r="B3801" s="2">
        <v>45084</v>
      </c>
      <c r="C3801" s="3" t="s">
        <v>21</v>
      </c>
      <c r="D3801">
        <v>34</v>
      </c>
      <c r="E3801">
        <v>36</v>
      </c>
      <c r="F3801" t="s">
        <v>25</v>
      </c>
      <c r="G3801" t="str">
        <f>VLOOKUP(D3801, Товар!A:F,3,0)</f>
        <v>Шоколадные конфеты "Белочка"</v>
      </c>
      <c r="H3801">
        <f>VLOOKUP(D3801,Товар!A:F,6,0)</f>
        <v>130</v>
      </c>
      <c r="I3801">
        <f>VLOOKUP(D3801,Товар!A:F,5,0)</f>
        <v>200</v>
      </c>
      <c r="J3801">
        <f>I3801*E3801</f>
        <v>7200</v>
      </c>
      <c r="K3801" t="str">
        <f>VLOOKUP(C3801,Магазин!A:C,2,0)</f>
        <v>Заречный</v>
      </c>
    </row>
    <row r="3802" spans="1:11" hidden="1" x14ac:dyDescent="0.2">
      <c r="A3802">
        <v>1654</v>
      </c>
      <c r="B3802" s="2">
        <v>45084</v>
      </c>
      <c r="C3802" s="3" t="s">
        <v>22</v>
      </c>
      <c r="D3802">
        <v>34</v>
      </c>
      <c r="E3802">
        <v>85</v>
      </c>
      <c r="F3802" t="s">
        <v>25</v>
      </c>
      <c r="G3802" t="str">
        <f>VLOOKUP(D3802, Товар!A:F,3,0)</f>
        <v>Шоколадные конфеты "Белочка"</v>
      </c>
      <c r="H3802">
        <f>VLOOKUP(D3802,Товар!A:F,6,0)</f>
        <v>130</v>
      </c>
      <c r="I3802">
        <f>VLOOKUP(D3802,Товар!A:F,5,0)</f>
        <v>200</v>
      </c>
      <c r="J3802">
        <f>I3802*E3802</f>
        <v>17000</v>
      </c>
      <c r="K3802" t="str">
        <f>VLOOKUP(C3802,Магазин!A:C,2,0)</f>
        <v>Заречный</v>
      </c>
    </row>
    <row r="3803" spans="1:11" hidden="1" x14ac:dyDescent="0.2">
      <c r="A3803">
        <v>1690</v>
      </c>
      <c r="B3803" s="2">
        <v>45084</v>
      </c>
      <c r="C3803" s="3" t="s">
        <v>23</v>
      </c>
      <c r="D3803">
        <v>34</v>
      </c>
      <c r="E3803">
        <v>55</v>
      </c>
      <c r="F3803" t="s">
        <v>25</v>
      </c>
      <c r="G3803" t="str">
        <f>VLOOKUP(D3803, Товар!A:F,3,0)</f>
        <v>Шоколадные конфеты "Белочка"</v>
      </c>
      <c r="H3803">
        <f>VLOOKUP(D3803,Товар!A:F,6,0)</f>
        <v>130</v>
      </c>
      <c r="I3803">
        <f>VLOOKUP(D3803,Товар!A:F,5,0)</f>
        <v>200</v>
      </c>
      <c r="J3803">
        <f>I3803*E3803</f>
        <v>11000</v>
      </c>
      <c r="K3803" t="str">
        <f>VLOOKUP(C3803,Магазин!A:C,2,0)</f>
        <v>Заречный</v>
      </c>
    </row>
    <row r="3804" spans="1:11" hidden="1" x14ac:dyDescent="0.2">
      <c r="A3804">
        <v>1726</v>
      </c>
      <c r="B3804" s="2">
        <v>45084</v>
      </c>
      <c r="C3804" s="3" t="s">
        <v>24</v>
      </c>
      <c r="D3804">
        <v>34</v>
      </c>
      <c r="E3804">
        <v>71</v>
      </c>
      <c r="F3804" t="s">
        <v>25</v>
      </c>
      <c r="G3804" t="str">
        <f>VLOOKUP(D3804, Товар!A:F,3,0)</f>
        <v>Шоколадные конфеты "Белочка"</v>
      </c>
      <c r="H3804">
        <f>VLOOKUP(D3804,Товар!A:F,6,0)</f>
        <v>130</v>
      </c>
      <c r="I3804">
        <f>VLOOKUP(D3804,Товар!A:F,5,0)</f>
        <v>200</v>
      </c>
      <c r="J3804">
        <f>I3804*E3804</f>
        <v>14200</v>
      </c>
      <c r="K3804" t="str">
        <f>VLOOKUP(C3804,Магазин!A:C,2,0)</f>
        <v>Заречный</v>
      </c>
    </row>
    <row r="3805" spans="1:11" hidden="1" x14ac:dyDescent="0.2">
      <c r="A3805">
        <v>3742</v>
      </c>
      <c r="B3805" s="2">
        <v>45091</v>
      </c>
      <c r="C3805" s="3" t="s">
        <v>20</v>
      </c>
      <c r="D3805">
        <v>34</v>
      </c>
      <c r="E3805">
        <v>89</v>
      </c>
      <c r="F3805" t="s">
        <v>25</v>
      </c>
      <c r="G3805" t="str">
        <f>VLOOKUP(D3805, Товар!A:F,3,0)</f>
        <v>Шоколадные конфеты "Белочка"</v>
      </c>
      <c r="H3805">
        <f>VLOOKUP(D3805,Товар!A:F,6,0)</f>
        <v>130</v>
      </c>
      <c r="I3805">
        <f>VLOOKUP(D3805,Товар!A:F,5,0)</f>
        <v>200</v>
      </c>
      <c r="J3805">
        <f>I3805*E3805</f>
        <v>17800</v>
      </c>
      <c r="K3805" t="str">
        <f>VLOOKUP(C3805,Магазин!A:C,2,0)</f>
        <v>Заречный</v>
      </c>
    </row>
    <row r="3806" spans="1:11" hidden="1" x14ac:dyDescent="0.2">
      <c r="A3806">
        <v>3778</v>
      </c>
      <c r="B3806" s="2">
        <v>45091</v>
      </c>
      <c r="C3806" s="3" t="s">
        <v>21</v>
      </c>
      <c r="D3806">
        <v>34</v>
      </c>
      <c r="E3806">
        <v>39</v>
      </c>
      <c r="F3806" t="s">
        <v>25</v>
      </c>
      <c r="G3806" t="str">
        <f>VLOOKUP(D3806, Товар!A:F,3,0)</f>
        <v>Шоколадные конфеты "Белочка"</v>
      </c>
      <c r="H3806">
        <f>VLOOKUP(D3806,Товар!A:F,6,0)</f>
        <v>130</v>
      </c>
      <c r="I3806">
        <f>VLOOKUP(D3806,Товар!A:F,5,0)</f>
        <v>200</v>
      </c>
      <c r="J3806">
        <f>I3806*E3806</f>
        <v>7800</v>
      </c>
      <c r="K3806" t="str">
        <f>VLOOKUP(C3806,Магазин!A:C,2,0)</f>
        <v>Заречный</v>
      </c>
    </row>
    <row r="3807" spans="1:11" hidden="1" x14ac:dyDescent="0.2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 Товар!A:F,3,0)</f>
        <v>Шоколадные конфеты "Белочка"</v>
      </c>
      <c r="H3807">
        <f>VLOOKUP(D3807,Товар!A:F,6,0)</f>
        <v>130</v>
      </c>
      <c r="I3807">
        <f>VLOOKUP(D3807,Товар!A:F,5,0)</f>
        <v>200</v>
      </c>
      <c r="J3807">
        <f>I3807*E3807</f>
        <v>13400</v>
      </c>
      <c r="K3807" t="str">
        <f>VLOOKUP(C3807,Магазин!A:C,2,0)</f>
        <v>Заречный</v>
      </c>
    </row>
    <row r="3808" spans="1:11" hidden="1" x14ac:dyDescent="0.2">
      <c r="A3808">
        <v>3850</v>
      </c>
      <c r="B3808" s="2">
        <v>45091</v>
      </c>
      <c r="C3808" s="3" t="s">
        <v>23</v>
      </c>
      <c r="D3808">
        <v>34</v>
      </c>
      <c r="E3808">
        <v>44</v>
      </c>
      <c r="F3808" t="s">
        <v>25</v>
      </c>
      <c r="G3808" t="str">
        <f>VLOOKUP(D3808, Товар!A:F,3,0)</f>
        <v>Шоколадные конфеты "Белочка"</v>
      </c>
      <c r="H3808">
        <f>VLOOKUP(D3808,Товар!A:F,6,0)</f>
        <v>130</v>
      </c>
      <c r="I3808">
        <f>VLOOKUP(D3808,Товар!A:F,5,0)</f>
        <v>200</v>
      </c>
      <c r="J3808">
        <f>I3808*E3808</f>
        <v>8800</v>
      </c>
      <c r="K3808" t="str">
        <f>VLOOKUP(C3808,Магазин!A:C,2,0)</f>
        <v>Заречный</v>
      </c>
    </row>
    <row r="3809" spans="1:11" hidden="1" x14ac:dyDescent="0.2">
      <c r="A3809">
        <v>3886</v>
      </c>
      <c r="B3809" s="2">
        <v>45091</v>
      </c>
      <c r="C3809" s="3" t="s">
        <v>24</v>
      </c>
      <c r="D3809">
        <v>34</v>
      </c>
      <c r="E3809">
        <v>73</v>
      </c>
      <c r="F3809" t="s">
        <v>25</v>
      </c>
      <c r="G3809" t="str">
        <f>VLOOKUP(D3809, Товар!A:F,3,0)</f>
        <v>Шоколадные конфеты "Белочка"</v>
      </c>
      <c r="H3809">
        <f>VLOOKUP(D3809,Товар!A:F,6,0)</f>
        <v>130</v>
      </c>
      <c r="I3809">
        <f>VLOOKUP(D3809,Товар!A:F,5,0)</f>
        <v>200</v>
      </c>
      <c r="J3809">
        <f>I3809*E3809</f>
        <v>14600</v>
      </c>
      <c r="K3809" t="str">
        <f>VLOOKUP(C3809,Магазин!A:C,2,0)</f>
        <v>Заречный</v>
      </c>
    </row>
    <row r="3810" spans="1:11" hidden="1" x14ac:dyDescent="0.2">
      <c r="A3810">
        <v>1574</v>
      </c>
      <c r="B3810" s="2">
        <v>45084</v>
      </c>
      <c r="C3810" s="3" t="s">
        <v>20</v>
      </c>
      <c r="D3810">
        <v>26</v>
      </c>
      <c r="E3810">
        <v>87</v>
      </c>
      <c r="F3810" t="s">
        <v>25</v>
      </c>
      <c r="G3810" t="str">
        <f>VLOOKUP(D3810, Товар!A:F,3,0)</f>
        <v>Пастила с клюквенным соком</v>
      </c>
      <c r="H3810">
        <f>VLOOKUP(D3810,Товар!A:F,6,0)</f>
        <v>140</v>
      </c>
      <c r="I3810">
        <f>VLOOKUP(D3810,Товар!A:F,5,0)</f>
        <v>300</v>
      </c>
      <c r="J3810">
        <f>I3810*E3810</f>
        <v>26100</v>
      </c>
      <c r="K3810" t="str">
        <f>VLOOKUP(C3810,Магазин!A:C,2,0)</f>
        <v>Заречный</v>
      </c>
    </row>
    <row r="3811" spans="1:11" hidden="1" x14ac:dyDescent="0.2">
      <c r="A3811">
        <v>1610</v>
      </c>
      <c r="B3811" s="2">
        <v>45084</v>
      </c>
      <c r="C3811" s="3" t="s">
        <v>21</v>
      </c>
      <c r="D3811">
        <v>26</v>
      </c>
      <c r="E3811">
        <v>57</v>
      </c>
      <c r="F3811" t="s">
        <v>25</v>
      </c>
      <c r="G3811" t="str">
        <f>VLOOKUP(D3811, Товар!A:F,3,0)</f>
        <v>Пастила с клюквенным соком</v>
      </c>
      <c r="H3811">
        <f>VLOOKUP(D3811,Товар!A:F,6,0)</f>
        <v>140</v>
      </c>
      <c r="I3811">
        <f>VLOOKUP(D3811,Товар!A:F,5,0)</f>
        <v>300</v>
      </c>
      <c r="J3811">
        <f>I3811*E3811</f>
        <v>17100</v>
      </c>
      <c r="K3811" t="str">
        <f>VLOOKUP(C3811,Магазин!A:C,2,0)</f>
        <v>Заречный</v>
      </c>
    </row>
    <row r="3812" spans="1:11" hidden="1" x14ac:dyDescent="0.2">
      <c r="A3812">
        <v>1646</v>
      </c>
      <c r="B3812" s="2">
        <v>45084</v>
      </c>
      <c r="C3812" s="3" t="s">
        <v>22</v>
      </c>
      <c r="D3812">
        <v>26</v>
      </c>
      <c r="E3812">
        <v>84</v>
      </c>
      <c r="F3812" t="s">
        <v>25</v>
      </c>
      <c r="G3812" t="str">
        <f>VLOOKUP(D3812, Товар!A:F,3,0)</f>
        <v>Пастила с клюквенным соком</v>
      </c>
      <c r="H3812">
        <f>VLOOKUP(D3812,Товар!A:F,6,0)</f>
        <v>140</v>
      </c>
      <c r="I3812">
        <f>VLOOKUP(D3812,Товар!A:F,5,0)</f>
        <v>300</v>
      </c>
      <c r="J3812">
        <f>I3812*E3812</f>
        <v>25200</v>
      </c>
      <c r="K3812" t="str">
        <f>VLOOKUP(C3812,Магазин!A:C,2,0)</f>
        <v>Заречный</v>
      </c>
    </row>
    <row r="3813" spans="1:11" hidden="1" x14ac:dyDescent="0.2">
      <c r="A3813">
        <v>1682</v>
      </c>
      <c r="B3813" s="2">
        <v>45084</v>
      </c>
      <c r="C3813" s="3" t="s">
        <v>23</v>
      </c>
      <c r="D3813">
        <v>26</v>
      </c>
      <c r="E3813">
        <v>74</v>
      </c>
      <c r="F3813" t="s">
        <v>25</v>
      </c>
      <c r="G3813" t="str">
        <f>VLOOKUP(D3813, Товар!A:F,3,0)</f>
        <v>Пастила с клюквенным соком</v>
      </c>
      <c r="H3813">
        <f>VLOOKUP(D3813,Товар!A:F,6,0)</f>
        <v>140</v>
      </c>
      <c r="I3813">
        <f>VLOOKUP(D3813,Товар!A:F,5,0)</f>
        <v>300</v>
      </c>
      <c r="J3813">
        <f>I3813*E3813</f>
        <v>22200</v>
      </c>
      <c r="K3813" t="str">
        <f>VLOOKUP(C3813,Магазин!A:C,2,0)</f>
        <v>Заречный</v>
      </c>
    </row>
    <row r="3814" spans="1:11" hidden="1" x14ac:dyDescent="0.2">
      <c r="A3814">
        <v>1718</v>
      </c>
      <c r="B3814" s="2">
        <v>45084</v>
      </c>
      <c r="C3814" s="3" t="s">
        <v>24</v>
      </c>
      <c r="D3814">
        <v>26</v>
      </c>
      <c r="E3814">
        <v>96</v>
      </c>
      <c r="F3814" t="s">
        <v>25</v>
      </c>
      <c r="G3814" t="str">
        <f>VLOOKUP(D3814, Товар!A:F,3,0)</f>
        <v>Пастила с клюквенным соком</v>
      </c>
      <c r="H3814">
        <f>VLOOKUP(D3814,Товар!A:F,6,0)</f>
        <v>140</v>
      </c>
      <c r="I3814">
        <f>VLOOKUP(D3814,Товар!A:F,5,0)</f>
        <v>300</v>
      </c>
      <c r="J3814">
        <f>I3814*E3814</f>
        <v>28800</v>
      </c>
      <c r="K3814" t="str">
        <f>VLOOKUP(C3814,Магазин!A:C,2,0)</f>
        <v>Заречный</v>
      </c>
    </row>
    <row r="3815" spans="1:11" hidden="1" x14ac:dyDescent="0.2">
      <c r="A3815">
        <v>3734</v>
      </c>
      <c r="B3815" s="2">
        <v>45091</v>
      </c>
      <c r="C3815" s="3" t="s">
        <v>20</v>
      </c>
      <c r="D3815">
        <v>26</v>
      </c>
      <c r="E3815">
        <v>81</v>
      </c>
      <c r="F3815" t="s">
        <v>25</v>
      </c>
      <c r="G3815" t="str">
        <f>VLOOKUP(D3815, Товар!A:F,3,0)</f>
        <v>Пастила с клюквенным соком</v>
      </c>
      <c r="H3815">
        <f>VLOOKUP(D3815,Товар!A:F,6,0)</f>
        <v>140</v>
      </c>
      <c r="I3815">
        <f>VLOOKUP(D3815,Товар!A:F,5,0)</f>
        <v>300</v>
      </c>
      <c r="J3815">
        <f>I3815*E3815</f>
        <v>24300</v>
      </c>
      <c r="K3815" t="str">
        <f>VLOOKUP(C3815,Магазин!A:C,2,0)</f>
        <v>Заречный</v>
      </c>
    </row>
    <row r="3816" spans="1:11" hidden="1" x14ac:dyDescent="0.2">
      <c r="A3816">
        <v>3770</v>
      </c>
      <c r="B3816" s="2">
        <v>45091</v>
      </c>
      <c r="C3816" s="3" t="s">
        <v>21</v>
      </c>
      <c r="D3816">
        <v>26</v>
      </c>
      <c r="E3816">
        <v>42</v>
      </c>
      <c r="F3816" t="s">
        <v>25</v>
      </c>
      <c r="G3816" t="str">
        <f>VLOOKUP(D3816, Товар!A:F,3,0)</f>
        <v>Пастила с клюквенным соком</v>
      </c>
      <c r="H3816">
        <f>VLOOKUP(D3816,Товар!A:F,6,0)</f>
        <v>140</v>
      </c>
      <c r="I3816">
        <f>VLOOKUP(D3816,Товар!A:F,5,0)</f>
        <v>300</v>
      </c>
      <c r="J3816">
        <f>I3816*E3816</f>
        <v>12600</v>
      </c>
      <c r="K3816" t="str">
        <f>VLOOKUP(C3816,Магазин!A:C,2,0)</f>
        <v>Заречный</v>
      </c>
    </row>
    <row r="3817" spans="1:11" hidden="1" x14ac:dyDescent="0.2">
      <c r="A3817">
        <v>3806</v>
      </c>
      <c r="B3817" s="2">
        <v>45091</v>
      </c>
      <c r="C3817" s="3" t="s">
        <v>22</v>
      </c>
      <c r="D3817">
        <v>26</v>
      </c>
      <c r="E3817">
        <v>97</v>
      </c>
      <c r="F3817" t="s">
        <v>25</v>
      </c>
      <c r="G3817" t="str">
        <f>VLOOKUP(D3817, Товар!A:F,3,0)</f>
        <v>Пастила с клюквенным соком</v>
      </c>
      <c r="H3817">
        <f>VLOOKUP(D3817,Товар!A:F,6,0)</f>
        <v>140</v>
      </c>
      <c r="I3817">
        <f>VLOOKUP(D3817,Товар!A:F,5,0)</f>
        <v>300</v>
      </c>
      <c r="J3817">
        <f>I3817*E3817</f>
        <v>29100</v>
      </c>
      <c r="K3817" t="str">
        <f>VLOOKUP(C3817,Магазин!A:C,2,0)</f>
        <v>Заречный</v>
      </c>
    </row>
    <row r="3818" spans="1:11" hidden="1" x14ac:dyDescent="0.2">
      <c r="A3818">
        <v>3842</v>
      </c>
      <c r="B3818" s="2">
        <v>45091</v>
      </c>
      <c r="C3818" s="3" t="s">
        <v>23</v>
      </c>
      <c r="D3818">
        <v>26</v>
      </c>
      <c r="E3818">
        <v>66</v>
      </c>
      <c r="F3818" t="s">
        <v>25</v>
      </c>
      <c r="G3818" t="str">
        <f>VLOOKUP(D3818, Товар!A:F,3,0)</f>
        <v>Пастила с клюквенным соком</v>
      </c>
      <c r="H3818">
        <f>VLOOKUP(D3818,Товар!A:F,6,0)</f>
        <v>140</v>
      </c>
      <c r="I3818">
        <f>VLOOKUP(D3818,Товар!A:F,5,0)</f>
        <v>300</v>
      </c>
      <c r="J3818">
        <f>I3818*E3818</f>
        <v>19800</v>
      </c>
      <c r="K3818" t="str">
        <f>VLOOKUP(C3818,Магазин!A:C,2,0)</f>
        <v>Заречный</v>
      </c>
    </row>
    <row r="3819" spans="1:11" hidden="1" x14ac:dyDescent="0.2">
      <c r="A3819">
        <v>3878</v>
      </c>
      <c r="B3819" s="2">
        <v>45091</v>
      </c>
      <c r="C3819" s="3" t="s">
        <v>24</v>
      </c>
      <c r="D3819">
        <v>26</v>
      </c>
      <c r="E3819">
        <v>94</v>
      </c>
      <c r="F3819" t="s">
        <v>25</v>
      </c>
      <c r="G3819" t="str">
        <f>VLOOKUP(D3819, Товар!A:F,3,0)</f>
        <v>Пастила с клюквенным соком</v>
      </c>
      <c r="H3819">
        <f>VLOOKUP(D3819,Товар!A:F,6,0)</f>
        <v>140</v>
      </c>
      <c r="I3819">
        <f>VLOOKUP(D3819,Товар!A:F,5,0)</f>
        <v>300</v>
      </c>
      <c r="J3819">
        <f>I3819*E3819</f>
        <v>28200</v>
      </c>
      <c r="K3819" t="str">
        <f>VLOOKUP(C3819,Магазин!A:C,2,0)</f>
        <v>Заречный</v>
      </c>
    </row>
    <row r="3820" spans="1:11" hidden="1" x14ac:dyDescent="0.2">
      <c r="A3820">
        <v>1554</v>
      </c>
      <c r="B3820" s="2">
        <v>45085</v>
      </c>
      <c r="C3820" s="3" t="s">
        <v>20</v>
      </c>
      <c r="D3820">
        <v>6</v>
      </c>
      <c r="E3820">
        <v>95</v>
      </c>
      <c r="F3820" t="s">
        <v>25</v>
      </c>
      <c r="G3820" t="str">
        <f>VLOOKUP(D3820, Товар!A:F,3,0)</f>
        <v>Зефир воздушный</v>
      </c>
      <c r="H3820">
        <f>VLOOKUP(D3820,Товар!A:F,6,0)</f>
        <v>150</v>
      </c>
      <c r="I3820">
        <f>VLOOKUP(D3820,Товар!A:F,5,0)</f>
        <v>500</v>
      </c>
      <c r="J3820">
        <f>I3820*E3820</f>
        <v>47500</v>
      </c>
      <c r="K3820" t="str">
        <f>VLOOKUP(C3820,Магазин!A:C,2,0)</f>
        <v>Заречный</v>
      </c>
    </row>
    <row r="3821" spans="1:11" hidden="1" x14ac:dyDescent="0.2">
      <c r="A3821">
        <v>1590</v>
      </c>
      <c r="B3821" s="2">
        <v>45085</v>
      </c>
      <c r="C3821" s="3" t="s">
        <v>21</v>
      </c>
      <c r="D3821">
        <v>6</v>
      </c>
      <c r="E3821">
        <v>48</v>
      </c>
      <c r="F3821" t="s">
        <v>25</v>
      </c>
      <c r="G3821" t="str">
        <f>VLOOKUP(D3821, Товар!A:F,3,0)</f>
        <v>Зефир воздушный</v>
      </c>
      <c r="H3821">
        <f>VLOOKUP(D3821,Товар!A:F,6,0)</f>
        <v>150</v>
      </c>
      <c r="I3821">
        <f>VLOOKUP(D3821,Товар!A:F,5,0)</f>
        <v>500</v>
      </c>
      <c r="J3821">
        <f>I3821*E3821</f>
        <v>24000</v>
      </c>
      <c r="K3821" t="str">
        <f>VLOOKUP(C3821,Магазин!A:C,2,0)</f>
        <v>Заречный</v>
      </c>
    </row>
    <row r="3822" spans="1:11" hidden="1" x14ac:dyDescent="0.2">
      <c r="A3822">
        <v>1626</v>
      </c>
      <c r="B3822" s="2">
        <v>45085</v>
      </c>
      <c r="C3822" s="3" t="s">
        <v>22</v>
      </c>
      <c r="D3822">
        <v>6</v>
      </c>
      <c r="E3822">
        <v>68</v>
      </c>
      <c r="F3822" t="s">
        <v>25</v>
      </c>
      <c r="G3822" t="str">
        <f>VLOOKUP(D3822, Товар!A:F,3,0)</f>
        <v>Зефир воздушный</v>
      </c>
      <c r="H3822">
        <f>VLOOKUP(D3822,Товар!A:F,6,0)</f>
        <v>150</v>
      </c>
      <c r="I3822">
        <f>VLOOKUP(D3822,Товар!A:F,5,0)</f>
        <v>500</v>
      </c>
      <c r="J3822">
        <f>I3822*E3822</f>
        <v>34000</v>
      </c>
      <c r="K3822" t="str">
        <f>VLOOKUP(C3822,Магазин!A:C,2,0)</f>
        <v>Заречный</v>
      </c>
    </row>
    <row r="3823" spans="1:11" hidden="1" x14ac:dyDescent="0.2">
      <c r="A3823">
        <v>1662</v>
      </c>
      <c r="B3823" s="2">
        <v>45086</v>
      </c>
      <c r="C3823" s="3" t="s">
        <v>23</v>
      </c>
      <c r="D3823">
        <v>6</v>
      </c>
      <c r="E3823">
        <v>75</v>
      </c>
      <c r="F3823" t="s">
        <v>25</v>
      </c>
      <c r="G3823" t="str">
        <f>VLOOKUP(D3823, Товар!A:F,3,0)</f>
        <v>Зефир воздушный</v>
      </c>
      <c r="H3823">
        <f>VLOOKUP(D3823,Товар!A:F,6,0)</f>
        <v>150</v>
      </c>
      <c r="I3823">
        <f>VLOOKUP(D3823,Товар!A:F,5,0)</f>
        <v>500</v>
      </c>
      <c r="J3823">
        <f>I3823*E3823</f>
        <v>37500</v>
      </c>
      <c r="K3823" t="str">
        <f>VLOOKUP(C3823,Магазин!A:C,2,0)</f>
        <v>Заречный</v>
      </c>
    </row>
    <row r="3824" spans="1:11" hidden="1" x14ac:dyDescent="0.2">
      <c r="A3824">
        <v>1698</v>
      </c>
      <c r="B3824" s="2">
        <v>45086</v>
      </c>
      <c r="C3824" s="3" t="s">
        <v>24</v>
      </c>
      <c r="D3824">
        <v>6</v>
      </c>
      <c r="E3824">
        <v>87</v>
      </c>
      <c r="F3824" t="s">
        <v>25</v>
      </c>
      <c r="G3824" t="str">
        <f>VLOOKUP(D3824, Товар!A:F,3,0)</f>
        <v>Зефир воздушный</v>
      </c>
      <c r="H3824">
        <f>VLOOKUP(D3824,Товар!A:F,6,0)</f>
        <v>150</v>
      </c>
      <c r="I3824">
        <f>VLOOKUP(D3824,Товар!A:F,5,0)</f>
        <v>500</v>
      </c>
      <c r="J3824">
        <f>I3824*E3824</f>
        <v>43500</v>
      </c>
      <c r="K3824" t="str">
        <f>VLOOKUP(C3824,Магазин!A:C,2,0)</f>
        <v>Заречный</v>
      </c>
    </row>
    <row r="3825" spans="1:11" hidden="1" x14ac:dyDescent="0.2">
      <c r="A3825">
        <v>2046</v>
      </c>
      <c r="B3825" s="2">
        <v>45086</v>
      </c>
      <c r="C3825" s="3" t="s">
        <v>20</v>
      </c>
      <c r="D3825">
        <v>42</v>
      </c>
      <c r="E3825">
        <v>169</v>
      </c>
      <c r="F3825" t="s">
        <v>25</v>
      </c>
      <c r="G3825" t="str">
        <f>VLOOKUP(D3825, Товар!A:F,3,0)</f>
        <v>Орешки с вареной сгущенкой</v>
      </c>
      <c r="H3825">
        <f>VLOOKUP(D3825,Товар!A:F,6,0)</f>
        <v>150</v>
      </c>
      <c r="I3825">
        <f>VLOOKUP(D3825,Товар!A:F,5,0)</f>
        <v>500</v>
      </c>
      <c r="J3825">
        <f>I3825*E3825</f>
        <v>84500</v>
      </c>
      <c r="K3825" t="str">
        <f>VLOOKUP(C3825,Магазин!A:C,2,0)</f>
        <v>Заречный</v>
      </c>
    </row>
    <row r="3826" spans="1:11" hidden="1" x14ac:dyDescent="0.2">
      <c r="A3826">
        <v>2060</v>
      </c>
      <c r="B3826" s="2">
        <v>45086</v>
      </c>
      <c r="C3826" s="3" t="s">
        <v>20</v>
      </c>
      <c r="D3826">
        <v>56</v>
      </c>
      <c r="E3826">
        <v>169</v>
      </c>
      <c r="F3826" t="s">
        <v>25</v>
      </c>
      <c r="G3826" t="str">
        <f>VLOOKUP(D3826, Товар!A:F,3,0)</f>
        <v>Пряник большой сувенирный</v>
      </c>
      <c r="H3826">
        <f>VLOOKUP(D3826,Товар!A:F,6,0)</f>
        <v>150</v>
      </c>
      <c r="I3826">
        <f>VLOOKUP(D3826,Товар!A:F,5,0)</f>
        <v>1</v>
      </c>
      <c r="J3826">
        <f>I3826*E3826</f>
        <v>169</v>
      </c>
      <c r="K3826" t="str">
        <f>VLOOKUP(C3826,Магазин!A:C,2,0)</f>
        <v>Заречный</v>
      </c>
    </row>
    <row r="3827" spans="1:11" hidden="1" x14ac:dyDescent="0.2">
      <c r="A3827">
        <v>2070</v>
      </c>
      <c r="B3827" s="2">
        <v>45086</v>
      </c>
      <c r="C3827" s="3" t="s">
        <v>21</v>
      </c>
      <c r="D3827">
        <v>42</v>
      </c>
      <c r="E3827">
        <v>128</v>
      </c>
      <c r="F3827" t="s">
        <v>25</v>
      </c>
      <c r="G3827" t="str">
        <f>VLOOKUP(D3827, Товар!A:F,3,0)</f>
        <v>Орешки с вареной сгущенкой</v>
      </c>
      <c r="H3827">
        <f>VLOOKUP(D3827,Товар!A:F,6,0)</f>
        <v>150</v>
      </c>
      <c r="I3827">
        <f>VLOOKUP(D3827,Товар!A:F,5,0)</f>
        <v>500</v>
      </c>
      <c r="J3827">
        <f>I3827*E3827</f>
        <v>64000</v>
      </c>
      <c r="K3827" t="str">
        <f>VLOOKUP(C3827,Магазин!A:C,2,0)</f>
        <v>Заречный</v>
      </c>
    </row>
    <row r="3828" spans="1:11" hidden="1" x14ac:dyDescent="0.2">
      <c r="A3828">
        <v>2084</v>
      </c>
      <c r="B3828" s="2">
        <v>45086</v>
      </c>
      <c r="C3828" s="3" t="s">
        <v>21</v>
      </c>
      <c r="D3828">
        <v>56</v>
      </c>
      <c r="E3828">
        <v>176</v>
      </c>
      <c r="F3828" t="s">
        <v>25</v>
      </c>
      <c r="G3828" t="str">
        <f>VLOOKUP(D3828, Товар!A:F,3,0)</f>
        <v>Пряник большой сувенирный</v>
      </c>
      <c r="H3828">
        <f>VLOOKUP(D3828,Товар!A:F,6,0)</f>
        <v>150</v>
      </c>
      <c r="I3828">
        <f>VLOOKUP(D3828,Товар!A:F,5,0)</f>
        <v>1</v>
      </c>
      <c r="J3828">
        <f>I3828*E3828</f>
        <v>176</v>
      </c>
      <c r="K3828" t="str">
        <f>VLOOKUP(C3828,Магазин!A:C,2,0)</f>
        <v>Заречный</v>
      </c>
    </row>
    <row r="3829" spans="1:11" hidden="1" x14ac:dyDescent="0.2">
      <c r="A3829">
        <v>2094</v>
      </c>
      <c r="B3829" s="2">
        <v>45086</v>
      </c>
      <c r="C3829" s="3" t="s">
        <v>22</v>
      </c>
      <c r="D3829">
        <v>42</v>
      </c>
      <c r="E3829">
        <v>142</v>
      </c>
      <c r="F3829" t="s">
        <v>25</v>
      </c>
      <c r="G3829" t="str">
        <f>VLOOKUP(D3829, Товар!A:F,3,0)</f>
        <v>Орешки с вареной сгущенкой</v>
      </c>
      <c r="H3829">
        <f>VLOOKUP(D3829,Товар!A:F,6,0)</f>
        <v>150</v>
      </c>
      <c r="I3829">
        <f>VLOOKUP(D3829,Товар!A:F,5,0)</f>
        <v>500</v>
      </c>
      <c r="J3829">
        <f>I3829*E3829</f>
        <v>71000</v>
      </c>
      <c r="K3829" t="str">
        <f>VLOOKUP(C3829,Магазин!A:C,2,0)</f>
        <v>Заречный</v>
      </c>
    </row>
    <row r="3830" spans="1:11" hidden="1" x14ac:dyDescent="0.2">
      <c r="A3830">
        <v>2108</v>
      </c>
      <c r="B3830" s="2">
        <v>45086</v>
      </c>
      <c r="C3830" s="3" t="s">
        <v>22</v>
      </c>
      <c r="D3830">
        <v>56</v>
      </c>
      <c r="E3830">
        <v>123</v>
      </c>
      <c r="F3830" t="s">
        <v>25</v>
      </c>
      <c r="G3830" t="str">
        <f>VLOOKUP(D3830, Товар!A:F,3,0)</f>
        <v>Пряник большой сувенирный</v>
      </c>
      <c r="H3830">
        <f>VLOOKUP(D3830,Товар!A:F,6,0)</f>
        <v>150</v>
      </c>
      <c r="I3830">
        <f>VLOOKUP(D3830,Товар!A:F,5,0)</f>
        <v>1</v>
      </c>
      <c r="J3830">
        <f>I3830*E3830</f>
        <v>123</v>
      </c>
      <c r="K3830" t="str">
        <f>VLOOKUP(C3830,Магазин!A:C,2,0)</f>
        <v>Заречный</v>
      </c>
    </row>
    <row r="3831" spans="1:11" hidden="1" x14ac:dyDescent="0.2">
      <c r="A3831">
        <v>2118</v>
      </c>
      <c r="B3831" s="2">
        <v>45086</v>
      </c>
      <c r="C3831" s="3" t="s">
        <v>23</v>
      </c>
      <c r="D3831">
        <v>42</v>
      </c>
      <c r="E3831">
        <v>155</v>
      </c>
      <c r="F3831" t="s">
        <v>25</v>
      </c>
      <c r="G3831" t="str">
        <f>VLOOKUP(D3831, Товар!A:F,3,0)</f>
        <v>Орешки с вареной сгущенкой</v>
      </c>
      <c r="H3831">
        <f>VLOOKUP(D3831,Товар!A:F,6,0)</f>
        <v>150</v>
      </c>
      <c r="I3831">
        <f>VLOOKUP(D3831,Товар!A:F,5,0)</f>
        <v>500</v>
      </c>
      <c r="J3831">
        <f>I3831*E3831</f>
        <v>77500</v>
      </c>
      <c r="K3831" t="str">
        <f>VLOOKUP(C3831,Магазин!A:C,2,0)</f>
        <v>Заречный</v>
      </c>
    </row>
    <row r="3832" spans="1:11" hidden="1" x14ac:dyDescent="0.2">
      <c r="A3832">
        <v>2132</v>
      </c>
      <c r="B3832" s="2">
        <v>45086</v>
      </c>
      <c r="C3832" s="3" t="s">
        <v>23</v>
      </c>
      <c r="D3832">
        <v>56</v>
      </c>
      <c r="E3832">
        <v>128</v>
      </c>
      <c r="F3832" t="s">
        <v>25</v>
      </c>
      <c r="G3832" t="str">
        <f>VLOOKUP(D3832, Товар!A:F,3,0)</f>
        <v>Пряник большой сувенирный</v>
      </c>
      <c r="H3832">
        <f>VLOOKUP(D3832,Товар!A:F,6,0)</f>
        <v>150</v>
      </c>
      <c r="I3832">
        <f>VLOOKUP(D3832,Товар!A:F,5,0)</f>
        <v>1</v>
      </c>
      <c r="J3832">
        <f>I3832*E3832</f>
        <v>128</v>
      </c>
      <c r="K3832" t="str">
        <f>VLOOKUP(C3832,Магазин!A:C,2,0)</f>
        <v>Заречный</v>
      </c>
    </row>
    <row r="3833" spans="1:11" hidden="1" x14ac:dyDescent="0.2">
      <c r="A3833">
        <v>2142</v>
      </c>
      <c r="B3833" s="2">
        <v>45086</v>
      </c>
      <c r="C3833" s="3" t="s">
        <v>24</v>
      </c>
      <c r="D3833">
        <v>42</v>
      </c>
      <c r="E3833">
        <v>156</v>
      </c>
      <c r="F3833" t="s">
        <v>25</v>
      </c>
      <c r="G3833" t="str">
        <f>VLOOKUP(D3833, Товар!A:F,3,0)</f>
        <v>Орешки с вареной сгущенкой</v>
      </c>
      <c r="H3833">
        <f>VLOOKUP(D3833,Товар!A:F,6,0)</f>
        <v>150</v>
      </c>
      <c r="I3833">
        <f>VLOOKUP(D3833,Товар!A:F,5,0)</f>
        <v>500</v>
      </c>
      <c r="J3833">
        <f>I3833*E3833</f>
        <v>78000</v>
      </c>
      <c r="K3833" t="str">
        <f>VLOOKUP(C3833,Магазин!A:C,2,0)</f>
        <v>Заречный</v>
      </c>
    </row>
    <row r="3834" spans="1:11" hidden="1" x14ac:dyDescent="0.2">
      <c r="A3834">
        <v>2156</v>
      </c>
      <c r="B3834" s="2">
        <v>45086</v>
      </c>
      <c r="C3834" s="3" t="s">
        <v>24</v>
      </c>
      <c r="D3834">
        <v>56</v>
      </c>
      <c r="E3834">
        <v>146</v>
      </c>
      <c r="F3834" t="s">
        <v>25</v>
      </c>
      <c r="G3834" t="str">
        <f>VLOOKUP(D3834, Товар!A:F,3,0)</f>
        <v>Пряник большой сувенирный</v>
      </c>
      <c r="H3834">
        <f>VLOOKUP(D3834,Товар!A:F,6,0)</f>
        <v>150</v>
      </c>
      <c r="I3834">
        <f>VLOOKUP(D3834,Товар!A:F,5,0)</f>
        <v>1</v>
      </c>
      <c r="J3834">
        <f>I3834*E3834</f>
        <v>146</v>
      </c>
      <c r="K3834" t="str">
        <f>VLOOKUP(C3834,Магазин!A:C,2,0)</f>
        <v>Заречный</v>
      </c>
    </row>
    <row r="3835" spans="1:11" hidden="1" x14ac:dyDescent="0.2">
      <c r="A3835">
        <v>3714</v>
      </c>
      <c r="B3835" s="2">
        <v>45091</v>
      </c>
      <c r="C3835" s="3" t="s">
        <v>20</v>
      </c>
      <c r="D3835">
        <v>6</v>
      </c>
      <c r="E3835">
        <v>97</v>
      </c>
      <c r="F3835" t="s">
        <v>25</v>
      </c>
      <c r="G3835" t="str">
        <f>VLOOKUP(D3835, Товар!A:F,3,0)</f>
        <v>Зефир воздушный</v>
      </c>
      <c r="H3835">
        <f>VLOOKUP(D3835,Товар!A:F,6,0)</f>
        <v>150</v>
      </c>
      <c r="I3835">
        <f>VLOOKUP(D3835,Товар!A:F,5,0)</f>
        <v>500</v>
      </c>
      <c r="J3835">
        <f>I3835*E3835</f>
        <v>48500</v>
      </c>
      <c r="K3835" t="str">
        <f>VLOOKUP(C3835,Магазин!A:C,2,0)</f>
        <v>Заречный</v>
      </c>
    </row>
    <row r="3836" spans="1:11" hidden="1" x14ac:dyDescent="0.2">
      <c r="A3836">
        <v>4206</v>
      </c>
      <c r="B3836" s="2">
        <v>45091</v>
      </c>
      <c r="C3836" s="3" t="s">
        <v>20</v>
      </c>
      <c r="D3836">
        <v>42</v>
      </c>
      <c r="E3836">
        <v>178</v>
      </c>
      <c r="F3836" t="s">
        <v>25</v>
      </c>
      <c r="G3836" t="str">
        <f>VLOOKUP(D3836, Товар!A:F,3,0)</f>
        <v>Орешки с вареной сгущенкой</v>
      </c>
      <c r="H3836">
        <f>VLOOKUP(D3836,Товар!A:F,6,0)</f>
        <v>150</v>
      </c>
      <c r="I3836">
        <f>VLOOKUP(D3836,Товар!A:F,5,0)</f>
        <v>500</v>
      </c>
      <c r="J3836">
        <f>I3836*E3836</f>
        <v>89000</v>
      </c>
      <c r="K3836" t="str">
        <f>VLOOKUP(C3836,Магазин!A:C,2,0)</f>
        <v>Заречный</v>
      </c>
    </row>
    <row r="3837" spans="1:11" hidden="1" x14ac:dyDescent="0.2">
      <c r="A3837">
        <v>4220</v>
      </c>
      <c r="B3837" s="2">
        <v>45091</v>
      </c>
      <c r="C3837" s="3" t="s">
        <v>20</v>
      </c>
      <c r="D3837">
        <v>56</v>
      </c>
      <c r="E3837">
        <v>147</v>
      </c>
      <c r="F3837" t="s">
        <v>25</v>
      </c>
      <c r="G3837" t="str">
        <f>VLOOKUP(D3837, Товар!A:F,3,0)</f>
        <v>Пряник большой сувенирный</v>
      </c>
      <c r="H3837">
        <f>VLOOKUP(D3837,Товар!A:F,6,0)</f>
        <v>150</v>
      </c>
      <c r="I3837">
        <f>VLOOKUP(D3837,Товар!A:F,5,0)</f>
        <v>1</v>
      </c>
      <c r="J3837">
        <f>I3837*E3837</f>
        <v>147</v>
      </c>
      <c r="K3837" t="str">
        <f>VLOOKUP(C3837,Магазин!A:C,2,0)</f>
        <v>Заречный</v>
      </c>
    </row>
    <row r="3838" spans="1:11" hidden="1" x14ac:dyDescent="0.2">
      <c r="A3838">
        <v>4230</v>
      </c>
      <c r="B3838" s="2">
        <v>45091</v>
      </c>
      <c r="C3838" s="3" t="s">
        <v>21</v>
      </c>
      <c r="D3838">
        <v>42</v>
      </c>
      <c r="E3838">
        <v>146</v>
      </c>
      <c r="F3838" t="s">
        <v>25</v>
      </c>
      <c r="G3838" t="str">
        <f>VLOOKUP(D3838, Товар!A:F,3,0)</f>
        <v>Орешки с вареной сгущенкой</v>
      </c>
      <c r="H3838">
        <f>VLOOKUP(D3838,Товар!A:F,6,0)</f>
        <v>150</v>
      </c>
      <c r="I3838">
        <f>VLOOKUP(D3838,Товар!A:F,5,0)</f>
        <v>500</v>
      </c>
      <c r="J3838">
        <f>I3838*E3838</f>
        <v>73000</v>
      </c>
      <c r="K3838" t="str">
        <f>VLOOKUP(C3838,Магазин!A:C,2,0)</f>
        <v>Заречный</v>
      </c>
    </row>
    <row r="3839" spans="1:11" hidden="1" x14ac:dyDescent="0.2">
      <c r="A3839">
        <v>4244</v>
      </c>
      <c r="B3839" s="2">
        <v>45091</v>
      </c>
      <c r="C3839" s="3" t="s">
        <v>21</v>
      </c>
      <c r="D3839">
        <v>56</v>
      </c>
      <c r="E3839">
        <v>164</v>
      </c>
      <c r="F3839" t="s">
        <v>25</v>
      </c>
      <c r="G3839" t="str">
        <f>VLOOKUP(D3839, Товар!A:F,3,0)</f>
        <v>Пряник большой сувенирный</v>
      </c>
      <c r="H3839">
        <f>VLOOKUP(D3839,Товар!A:F,6,0)</f>
        <v>150</v>
      </c>
      <c r="I3839">
        <f>VLOOKUP(D3839,Товар!A:F,5,0)</f>
        <v>1</v>
      </c>
      <c r="J3839">
        <f>I3839*E3839</f>
        <v>164</v>
      </c>
      <c r="K3839" t="str">
        <f>VLOOKUP(C3839,Магазин!A:C,2,0)</f>
        <v>Заречный</v>
      </c>
    </row>
    <row r="3840" spans="1:11" hidden="1" x14ac:dyDescent="0.2">
      <c r="A3840">
        <v>4254</v>
      </c>
      <c r="B3840" s="2">
        <v>45091</v>
      </c>
      <c r="C3840" s="3" t="s">
        <v>22</v>
      </c>
      <c r="D3840">
        <v>42</v>
      </c>
      <c r="E3840">
        <v>180</v>
      </c>
      <c r="F3840" t="s">
        <v>25</v>
      </c>
      <c r="G3840" t="str">
        <f>VLOOKUP(D3840, Товар!A:F,3,0)</f>
        <v>Орешки с вареной сгущенкой</v>
      </c>
      <c r="H3840">
        <f>VLOOKUP(D3840,Товар!A:F,6,0)</f>
        <v>150</v>
      </c>
      <c r="I3840">
        <f>VLOOKUP(D3840,Товар!A:F,5,0)</f>
        <v>500</v>
      </c>
      <c r="J3840">
        <f>I3840*E3840</f>
        <v>90000</v>
      </c>
      <c r="K3840" t="str">
        <f>VLOOKUP(C3840,Магазин!A:C,2,0)</f>
        <v>Заречный</v>
      </c>
    </row>
    <row r="3841" spans="1:11" hidden="1" x14ac:dyDescent="0.2">
      <c r="A3841">
        <v>4268</v>
      </c>
      <c r="B3841" s="2">
        <v>45091</v>
      </c>
      <c r="C3841" s="3" t="s">
        <v>22</v>
      </c>
      <c r="D3841">
        <v>56</v>
      </c>
      <c r="E3841">
        <v>122</v>
      </c>
      <c r="F3841" t="s">
        <v>25</v>
      </c>
      <c r="G3841" t="str">
        <f>VLOOKUP(D3841, Товар!A:F,3,0)</f>
        <v>Пряник большой сувенирный</v>
      </c>
      <c r="H3841">
        <f>VLOOKUP(D3841,Товар!A:F,6,0)</f>
        <v>150</v>
      </c>
      <c r="I3841">
        <f>VLOOKUP(D3841,Товар!A:F,5,0)</f>
        <v>1</v>
      </c>
      <c r="J3841">
        <f>I3841*E3841</f>
        <v>122</v>
      </c>
      <c r="K3841" t="str">
        <f>VLOOKUP(C3841,Магазин!A:C,2,0)</f>
        <v>Заречный</v>
      </c>
    </row>
    <row r="3842" spans="1:11" hidden="1" x14ac:dyDescent="0.2">
      <c r="A3842">
        <v>4278</v>
      </c>
      <c r="B3842" s="2">
        <v>45091</v>
      </c>
      <c r="C3842" s="3" t="s">
        <v>23</v>
      </c>
      <c r="D3842">
        <v>42</v>
      </c>
      <c r="E3842">
        <v>191</v>
      </c>
      <c r="F3842" t="s">
        <v>25</v>
      </c>
      <c r="G3842" t="str">
        <f>VLOOKUP(D3842, Товар!A:F,3,0)</f>
        <v>Орешки с вареной сгущенкой</v>
      </c>
      <c r="H3842">
        <f>VLOOKUP(D3842,Товар!A:F,6,0)</f>
        <v>150</v>
      </c>
      <c r="I3842">
        <f>VLOOKUP(D3842,Товар!A:F,5,0)</f>
        <v>500</v>
      </c>
      <c r="J3842">
        <f>I3842*E3842</f>
        <v>95500</v>
      </c>
      <c r="K3842" t="str">
        <f>VLOOKUP(C3842,Магазин!A:C,2,0)</f>
        <v>Заречный</v>
      </c>
    </row>
    <row r="3843" spans="1:11" hidden="1" x14ac:dyDescent="0.2">
      <c r="A3843">
        <v>4292</v>
      </c>
      <c r="B3843" s="2">
        <v>45091</v>
      </c>
      <c r="C3843" s="3" t="s">
        <v>23</v>
      </c>
      <c r="D3843">
        <v>56</v>
      </c>
      <c r="E3843">
        <v>163</v>
      </c>
      <c r="F3843" t="s">
        <v>25</v>
      </c>
      <c r="G3843" t="str">
        <f>VLOOKUP(D3843, Товар!A:F,3,0)</f>
        <v>Пряник большой сувенирный</v>
      </c>
      <c r="H3843">
        <f>VLOOKUP(D3843,Товар!A:F,6,0)</f>
        <v>150</v>
      </c>
      <c r="I3843">
        <f>VLOOKUP(D3843,Товар!A:F,5,0)</f>
        <v>1</v>
      </c>
      <c r="J3843">
        <f>I3843*E3843</f>
        <v>163</v>
      </c>
      <c r="K3843" t="str">
        <f>VLOOKUP(C3843,Магазин!A:C,2,0)</f>
        <v>Заречный</v>
      </c>
    </row>
    <row r="3844" spans="1:11" hidden="1" x14ac:dyDescent="0.2">
      <c r="A3844">
        <v>3750</v>
      </c>
      <c r="B3844" s="2">
        <v>45092</v>
      </c>
      <c r="C3844" s="3" t="s">
        <v>21</v>
      </c>
      <c r="D3844">
        <v>6</v>
      </c>
      <c r="E3844">
        <v>36</v>
      </c>
      <c r="F3844" t="s">
        <v>25</v>
      </c>
      <c r="G3844" t="str">
        <f>VLOOKUP(D3844, Товар!A:F,3,0)</f>
        <v>Зефир воздушный</v>
      </c>
      <c r="H3844">
        <f>VLOOKUP(D3844,Товар!A:F,6,0)</f>
        <v>150</v>
      </c>
      <c r="I3844">
        <f>VLOOKUP(D3844,Товар!A:F,5,0)</f>
        <v>500</v>
      </c>
      <c r="J3844">
        <f>I3844*E3844</f>
        <v>18000</v>
      </c>
      <c r="K3844" t="str">
        <f>VLOOKUP(C3844,Магазин!A:C,2,0)</f>
        <v>Заречный</v>
      </c>
    </row>
    <row r="3845" spans="1:11" hidden="1" x14ac:dyDescent="0.2">
      <c r="A3845">
        <v>3786</v>
      </c>
      <c r="B3845" s="2">
        <v>45092</v>
      </c>
      <c r="C3845" s="3" t="s">
        <v>22</v>
      </c>
      <c r="D3845">
        <v>6</v>
      </c>
      <c r="E3845">
        <v>95</v>
      </c>
      <c r="F3845" t="s">
        <v>25</v>
      </c>
      <c r="G3845" t="str">
        <f>VLOOKUP(D3845, Товар!A:F,3,0)</f>
        <v>Зефир воздушный</v>
      </c>
      <c r="H3845">
        <f>VLOOKUP(D3845,Товар!A:F,6,0)</f>
        <v>150</v>
      </c>
      <c r="I3845">
        <f>VLOOKUP(D3845,Товар!A:F,5,0)</f>
        <v>500</v>
      </c>
      <c r="J3845">
        <f>I3845*E3845</f>
        <v>47500</v>
      </c>
      <c r="K3845" t="str">
        <f>VLOOKUP(C3845,Магазин!A:C,2,0)</f>
        <v>Заречный</v>
      </c>
    </row>
    <row r="3846" spans="1:11" hidden="1" x14ac:dyDescent="0.2">
      <c r="A3846">
        <v>3822</v>
      </c>
      <c r="B3846" s="2">
        <v>45092</v>
      </c>
      <c r="C3846" s="3" t="s">
        <v>23</v>
      </c>
      <c r="D3846">
        <v>6</v>
      </c>
      <c r="E3846">
        <v>56</v>
      </c>
      <c r="F3846" t="s">
        <v>25</v>
      </c>
      <c r="G3846" t="str">
        <f>VLOOKUP(D3846, Товар!A:F,3,0)</f>
        <v>Зефир воздушный</v>
      </c>
      <c r="H3846">
        <f>VLOOKUP(D3846,Товар!A:F,6,0)</f>
        <v>150</v>
      </c>
      <c r="I3846">
        <f>VLOOKUP(D3846,Товар!A:F,5,0)</f>
        <v>500</v>
      </c>
      <c r="J3846">
        <f>I3846*E3846</f>
        <v>28000</v>
      </c>
      <c r="K3846" t="str">
        <f>VLOOKUP(C3846,Магазин!A:C,2,0)</f>
        <v>Заречный</v>
      </c>
    </row>
    <row r="3847" spans="1:11" hidden="1" x14ac:dyDescent="0.2">
      <c r="A3847">
        <v>3858</v>
      </c>
      <c r="B3847" s="2">
        <v>45092</v>
      </c>
      <c r="C3847" s="3" t="s">
        <v>24</v>
      </c>
      <c r="D3847">
        <v>6</v>
      </c>
      <c r="E3847">
        <v>85</v>
      </c>
      <c r="F3847" t="s">
        <v>25</v>
      </c>
      <c r="G3847" t="str">
        <f>VLOOKUP(D3847, Товар!A:F,3,0)</f>
        <v>Зефир воздушный</v>
      </c>
      <c r="H3847">
        <f>VLOOKUP(D3847,Товар!A:F,6,0)</f>
        <v>150</v>
      </c>
      <c r="I3847">
        <f>VLOOKUP(D3847,Товар!A:F,5,0)</f>
        <v>500</v>
      </c>
      <c r="J3847">
        <f>I3847*E3847</f>
        <v>42500</v>
      </c>
      <c r="K3847" t="str">
        <f>VLOOKUP(C3847,Магазин!A:C,2,0)</f>
        <v>Заречный</v>
      </c>
    </row>
    <row r="3848" spans="1:11" hidden="1" x14ac:dyDescent="0.2">
      <c r="A3848">
        <v>4302</v>
      </c>
      <c r="B3848" s="2">
        <v>45092</v>
      </c>
      <c r="C3848" s="3" t="s">
        <v>24</v>
      </c>
      <c r="D3848">
        <v>42</v>
      </c>
      <c r="E3848">
        <v>142</v>
      </c>
      <c r="F3848" t="s">
        <v>25</v>
      </c>
      <c r="G3848" t="str">
        <f>VLOOKUP(D3848, Товар!A:F,3,0)</f>
        <v>Орешки с вареной сгущенкой</v>
      </c>
      <c r="H3848">
        <f>VLOOKUP(D3848,Товар!A:F,6,0)</f>
        <v>150</v>
      </c>
      <c r="I3848">
        <f>VLOOKUP(D3848,Товар!A:F,5,0)</f>
        <v>500</v>
      </c>
      <c r="J3848">
        <f>I3848*E3848</f>
        <v>71000</v>
      </c>
      <c r="K3848" t="str">
        <f>VLOOKUP(C3848,Магазин!A:C,2,0)</f>
        <v>Заречный</v>
      </c>
    </row>
    <row r="3849" spans="1:11" hidden="1" x14ac:dyDescent="0.2">
      <c r="A3849">
        <v>4316</v>
      </c>
      <c r="B3849" s="2">
        <v>45092</v>
      </c>
      <c r="C3849" s="3" t="s">
        <v>24</v>
      </c>
      <c r="D3849">
        <v>56</v>
      </c>
      <c r="E3849">
        <v>128</v>
      </c>
      <c r="F3849" t="s">
        <v>25</v>
      </c>
      <c r="G3849" t="str">
        <f>VLOOKUP(D3849, Товар!A:F,3,0)</f>
        <v>Пряник большой сувенирный</v>
      </c>
      <c r="H3849">
        <f>VLOOKUP(D3849,Товар!A:F,6,0)</f>
        <v>150</v>
      </c>
      <c r="I3849">
        <f>VLOOKUP(D3849,Товар!A:F,5,0)</f>
        <v>1</v>
      </c>
      <c r="J3849">
        <f>I3849*E3849</f>
        <v>128</v>
      </c>
      <c r="K3849" t="str">
        <f>VLOOKUP(C3849,Магазин!A:C,2,0)</f>
        <v>Заречный</v>
      </c>
    </row>
    <row r="3850" spans="1:11" hidden="1" x14ac:dyDescent="0.2">
      <c r="A3850">
        <v>1567</v>
      </c>
      <c r="B3850" s="2">
        <v>45084</v>
      </c>
      <c r="C3850" s="3" t="s">
        <v>20</v>
      </c>
      <c r="D3850">
        <v>19</v>
      </c>
      <c r="E3850">
        <v>94</v>
      </c>
      <c r="F3850" t="s">
        <v>25</v>
      </c>
      <c r="G3850" t="str">
        <f>VLOOKUP(D3850, Товар!A:F,3,0)</f>
        <v>Мармелад желейный фигурки</v>
      </c>
      <c r="H3850">
        <f>VLOOKUP(D3850,Товар!A:F,6,0)</f>
        <v>170</v>
      </c>
      <c r="I3850">
        <f>VLOOKUP(D3850,Товар!A:F,5,0)</f>
        <v>700</v>
      </c>
      <c r="J3850">
        <f>I3850*E3850</f>
        <v>65800</v>
      </c>
      <c r="K3850" t="str">
        <f>VLOOKUP(C3850,Магазин!A:C,2,0)</f>
        <v>Заречный</v>
      </c>
    </row>
    <row r="3851" spans="1:11" hidden="1" x14ac:dyDescent="0.2">
      <c r="A3851">
        <v>1603</v>
      </c>
      <c r="B3851" s="2">
        <v>45084</v>
      </c>
      <c r="C3851" s="3" t="s">
        <v>21</v>
      </c>
      <c r="D3851">
        <v>19</v>
      </c>
      <c r="E3851">
        <v>73</v>
      </c>
      <c r="F3851" t="s">
        <v>25</v>
      </c>
      <c r="G3851" t="str">
        <f>VLOOKUP(D3851, Товар!A:F,3,0)</f>
        <v>Мармелад желейный фигурки</v>
      </c>
      <c r="H3851">
        <f>VLOOKUP(D3851,Товар!A:F,6,0)</f>
        <v>170</v>
      </c>
      <c r="I3851">
        <f>VLOOKUP(D3851,Товар!A:F,5,0)</f>
        <v>700</v>
      </c>
      <c r="J3851">
        <f>I3851*E3851</f>
        <v>51100</v>
      </c>
      <c r="K3851" t="str">
        <f>VLOOKUP(C3851,Магазин!A:C,2,0)</f>
        <v>Заречный</v>
      </c>
    </row>
    <row r="3852" spans="1:11" hidden="1" x14ac:dyDescent="0.2">
      <c r="A3852">
        <v>1639</v>
      </c>
      <c r="B3852" s="2">
        <v>45084</v>
      </c>
      <c r="C3852" s="3" t="s">
        <v>22</v>
      </c>
      <c r="D3852">
        <v>19</v>
      </c>
      <c r="E3852">
        <v>93</v>
      </c>
      <c r="F3852" t="s">
        <v>25</v>
      </c>
      <c r="G3852" t="str">
        <f>VLOOKUP(D3852, Товар!A:F,3,0)</f>
        <v>Мармелад желейный фигурки</v>
      </c>
      <c r="H3852">
        <f>VLOOKUP(D3852,Товар!A:F,6,0)</f>
        <v>170</v>
      </c>
      <c r="I3852">
        <f>VLOOKUP(D3852,Товар!A:F,5,0)</f>
        <v>700</v>
      </c>
      <c r="J3852">
        <f>I3852*E3852</f>
        <v>65100</v>
      </c>
      <c r="K3852" t="str">
        <f>VLOOKUP(C3852,Магазин!A:C,2,0)</f>
        <v>Заречный</v>
      </c>
    </row>
    <row r="3853" spans="1:11" hidden="1" x14ac:dyDescent="0.2">
      <c r="A3853">
        <v>1675</v>
      </c>
      <c r="B3853" s="2">
        <v>45084</v>
      </c>
      <c r="C3853" s="3" t="s">
        <v>23</v>
      </c>
      <c r="D3853">
        <v>19</v>
      </c>
      <c r="E3853">
        <v>68</v>
      </c>
      <c r="F3853" t="s">
        <v>25</v>
      </c>
      <c r="G3853" t="str">
        <f>VLOOKUP(D3853, Товар!A:F,3,0)</f>
        <v>Мармелад желейный фигурки</v>
      </c>
      <c r="H3853">
        <f>VLOOKUP(D3853,Товар!A:F,6,0)</f>
        <v>170</v>
      </c>
      <c r="I3853">
        <f>VLOOKUP(D3853,Товар!A:F,5,0)</f>
        <v>700</v>
      </c>
      <c r="J3853">
        <f>I3853*E3853</f>
        <v>47600</v>
      </c>
      <c r="K3853" t="str">
        <f>VLOOKUP(C3853,Магазин!A:C,2,0)</f>
        <v>Заречный</v>
      </c>
    </row>
    <row r="3854" spans="1:11" hidden="1" x14ac:dyDescent="0.2">
      <c r="A3854">
        <v>1711</v>
      </c>
      <c r="B3854" s="2">
        <v>45084</v>
      </c>
      <c r="C3854" s="3" t="s">
        <v>24</v>
      </c>
      <c r="D3854">
        <v>19</v>
      </c>
      <c r="E3854">
        <v>87</v>
      </c>
      <c r="F3854" t="s">
        <v>25</v>
      </c>
      <c r="G3854" t="str">
        <f>VLOOKUP(D3854, Товар!A:F,3,0)</f>
        <v>Мармелад желейный фигурки</v>
      </c>
      <c r="H3854">
        <f>VLOOKUP(D3854,Товар!A:F,6,0)</f>
        <v>170</v>
      </c>
      <c r="I3854">
        <f>VLOOKUP(D3854,Товар!A:F,5,0)</f>
        <v>700</v>
      </c>
      <c r="J3854">
        <f>I3854*E3854</f>
        <v>60900</v>
      </c>
      <c r="K3854" t="str">
        <f>VLOOKUP(C3854,Магазин!A:C,2,0)</f>
        <v>Заречный</v>
      </c>
    </row>
    <row r="3855" spans="1:11" hidden="1" x14ac:dyDescent="0.2">
      <c r="A3855">
        <v>3727</v>
      </c>
      <c r="B3855" s="2">
        <v>45091</v>
      </c>
      <c r="C3855" s="3" t="s">
        <v>20</v>
      </c>
      <c r="D3855">
        <v>19</v>
      </c>
      <c r="E3855">
        <v>73</v>
      </c>
      <c r="F3855" t="s">
        <v>25</v>
      </c>
      <c r="G3855" t="str">
        <f>VLOOKUP(D3855, Товар!A:F,3,0)</f>
        <v>Мармелад желейный фигурки</v>
      </c>
      <c r="H3855">
        <f>VLOOKUP(D3855,Товар!A:F,6,0)</f>
        <v>170</v>
      </c>
      <c r="I3855">
        <f>VLOOKUP(D3855,Товар!A:F,5,0)</f>
        <v>700</v>
      </c>
      <c r="J3855">
        <f>I3855*E3855</f>
        <v>51100</v>
      </c>
      <c r="K3855" t="str">
        <f>VLOOKUP(C3855,Магазин!A:C,2,0)</f>
        <v>Заречный</v>
      </c>
    </row>
    <row r="3856" spans="1:11" hidden="1" x14ac:dyDescent="0.2">
      <c r="A3856">
        <v>3763</v>
      </c>
      <c r="B3856" s="2">
        <v>45091</v>
      </c>
      <c r="C3856" s="3" t="s">
        <v>21</v>
      </c>
      <c r="D3856">
        <v>19</v>
      </c>
      <c r="E3856">
        <v>48</v>
      </c>
      <c r="F3856" t="s">
        <v>25</v>
      </c>
      <c r="G3856" t="str">
        <f>VLOOKUP(D3856, Товар!A:F,3,0)</f>
        <v>Мармелад желейный фигурки</v>
      </c>
      <c r="H3856">
        <f>VLOOKUP(D3856,Товар!A:F,6,0)</f>
        <v>170</v>
      </c>
      <c r="I3856">
        <f>VLOOKUP(D3856,Товар!A:F,5,0)</f>
        <v>700</v>
      </c>
      <c r="J3856">
        <f>I3856*E3856</f>
        <v>33600</v>
      </c>
      <c r="K3856" t="str">
        <f>VLOOKUP(C3856,Магазин!A:C,2,0)</f>
        <v>Заречный</v>
      </c>
    </row>
    <row r="3857" spans="1:11" hidden="1" x14ac:dyDescent="0.2">
      <c r="A3857">
        <v>3799</v>
      </c>
      <c r="B3857" s="2">
        <v>45091</v>
      </c>
      <c r="C3857" s="3" t="s">
        <v>22</v>
      </c>
      <c r="D3857">
        <v>19</v>
      </c>
      <c r="E3857">
        <v>96</v>
      </c>
      <c r="F3857" t="s">
        <v>25</v>
      </c>
      <c r="G3857" t="str">
        <f>VLOOKUP(D3857, Товар!A:F,3,0)</f>
        <v>Мармелад желейный фигурки</v>
      </c>
      <c r="H3857">
        <f>VLOOKUP(D3857,Товар!A:F,6,0)</f>
        <v>170</v>
      </c>
      <c r="I3857">
        <f>VLOOKUP(D3857,Товар!A:F,5,0)</f>
        <v>700</v>
      </c>
      <c r="J3857">
        <f>I3857*E3857</f>
        <v>67200</v>
      </c>
      <c r="K3857" t="str">
        <f>VLOOKUP(C3857,Магазин!A:C,2,0)</f>
        <v>Заречный</v>
      </c>
    </row>
    <row r="3858" spans="1:11" hidden="1" x14ac:dyDescent="0.2">
      <c r="A3858">
        <v>3835</v>
      </c>
      <c r="B3858" s="2">
        <v>45091</v>
      </c>
      <c r="C3858" s="3" t="s">
        <v>23</v>
      </c>
      <c r="D3858">
        <v>19</v>
      </c>
      <c r="E3858">
        <v>86</v>
      </c>
      <c r="F3858" t="s">
        <v>25</v>
      </c>
      <c r="G3858" t="str">
        <f>VLOOKUP(D3858, Товар!A:F,3,0)</f>
        <v>Мармелад желейный фигурки</v>
      </c>
      <c r="H3858">
        <f>VLOOKUP(D3858,Товар!A:F,6,0)</f>
        <v>170</v>
      </c>
      <c r="I3858">
        <f>VLOOKUP(D3858,Товар!A:F,5,0)</f>
        <v>700</v>
      </c>
      <c r="J3858">
        <f>I3858*E3858</f>
        <v>60200</v>
      </c>
      <c r="K3858" t="str">
        <f>VLOOKUP(C3858,Магазин!A:C,2,0)</f>
        <v>Заречный</v>
      </c>
    </row>
    <row r="3859" spans="1:11" hidden="1" x14ac:dyDescent="0.2">
      <c r="A3859">
        <v>3871</v>
      </c>
      <c r="B3859" s="2">
        <v>45091</v>
      </c>
      <c r="C3859" s="3" t="s">
        <v>24</v>
      </c>
      <c r="D3859">
        <v>19</v>
      </c>
      <c r="E3859">
        <v>82</v>
      </c>
      <c r="F3859" t="s">
        <v>25</v>
      </c>
      <c r="G3859" t="str">
        <f>VLOOKUP(D3859, Товар!A:F,3,0)</f>
        <v>Мармелад желейный фигурки</v>
      </c>
      <c r="H3859">
        <f>VLOOKUP(D3859,Товар!A:F,6,0)</f>
        <v>170</v>
      </c>
      <c r="I3859">
        <f>VLOOKUP(D3859,Товар!A:F,5,0)</f>
        <v>700</v>
      </c>
      <c r="J3859">
        <f>I3859*E3859</f>
        <v>57400</v>
      </c>
      <c r="K3859" t="str">
        <f>VLOOKUP(C3859,Магазин!A:C,2,0)</f>
        <v>Заречный</v>
      </c>
    </row>
    <row r="3860" spans="1:11" hidden="1" x14ac:dyDescent="0.2">
      <c r="A3860">
        <v>1571</v>
      </c>
      <c r="B3860" s="2">
        <v>45084</v>
      </c>
      <c r="C3860" s="3" t="s">
        <v>20</v>
      </c>
      <c r="D3860">
        <v>23</v>
      </c>
      <c r="E3860">
        <v>84</v>
      </c>
      <c r="F3860" t="s">
        <v>25</v>
      </c>
      <c r="G3860" t="str">
        <f>VLOOKUP(D3860, Товар!A:F,3,0)</f>
        <v>Мармелад яблочный</v>
      </c>
      <c r="H3860">
        <f>VLOOKUP(D3860,Товар!A:F,6,0)</f>
        <v>180</v>
      </c>
      <c r="I3860">
        <f>VLOOKUP(D3860,Товар!A:F,5,0)</f>
        <v>1000</v>
      </c>
      <c r="J3860">
        <f>I3860*E3860</f>
        <v>84000</v>
      </c>
      <c r="K3860" t="str">
        <f>VLOOKUP(C3860,Магазин!A:C,2,0)</f>
        <v>Заречный</v>
      </c>
    </row>
    <row r="3861" spans="1:11" hidden="1" x14ac:dyDescent="0.2">
      <c r="A3861">
        <v>1607</v>
      </c>
      <c r="B3861" s="2">
        <v>45084</v>
      </c>
      <c r="C3861" s="3" t="s">
        <v>21</v>
      </c>
      <c r="D3861">
        <v>23</v>
      </c>
      <c r="E3861">
        <v>74</v>
      </c>
      <c r="F3861" t="s">
        <v>25</v>
      </c>
      <c r="G3861" t="str">
        <f>VLOOKUP(D3861, Товар!A:F,3,0)</f>
        <v>Мармелад яблочный</v>
      </c>
      <c r="H3861">
        <f>VLOOKUP(D3861,Товар!A:F,6,0)</f>
        <v>180</v>
      </c>
      <c r="I3861">
        <f>VLOOKUP(D3861,Товар!A:F,5,0)</f>
        <v>1000</v>
      </c>
      <c r="J3861">
        <f>I3861*E3861</f>
        <v>74000</v>
      </c>
      <c r="K3861" t="str">
        <f>VLOOKUP(C3861,Магазин!A:C,2,0)</f>
        <v>Заречный</v>
      </c>
    </row>
    <row r="3862" spans="1:11" hidden="1" x14ac:dyDescent="0.2">
      <c r="A3862">
        <v>1643</v>
      </c>
      <c r="B3862" s="2">
        <v>45084</v>
      </c>
      <c r="C3862" s="3" t="s">
        <v>22</v>
      </c>
      <c r="D3862">
        <v>23</v>
      </c>
      <c r="E3862">
        <v>96</v>
      </c>
      <c r="F3862" t="s">
        <v>25</v>
      </c>
      <c r="G3862" t="str">
        <f>VLOOKUP(D3862, Товар!A:F,3,0)</f>
        <v>Мармелад яблочный</v>
      </c>
      <c r="H3862">
        <f>VLOOKUP(D3862,Товар!A:F,6,0)</f>
        <v>180</v>
      </c>
      <c r="I3862">
        <f>VLOOKUP(D3862,Товар!A:F,5,0)</f>
        <v>1000</v>
      </c>
      <c r="J3862">
        <f>I3862*E3862</f>
        <v>96000</v>
      </c>
      <c r="K3862" t="str">
        <f>VLOOKUP(C3862,Магазин!A:C,2,0)</f>
        <v>Заречный</v>
      </c>
    </row>
    <row r="3863" spans="1:11" hidden="1" x14ac:dyDescent="0.2">
      <c r="A3863">
        <v>1679</v>
      </c>
      <c r="B3863" s="2">
        <v>45084</v>
      </c>
      <c r="C3863" s="3" t="s">
        <v>23</v>
      </c>
      <c r="D3863">
        <v>23</v>
      </c>
      <c r="E3863">
        <v>61</v>
      </c>
      <c r="F3863" t="s">
        <v>25</v>
      </c>
      <c r="G3863" t="str">
        <f>VLOOKUP(D3863, Товар!A:F,3,0)</f>
        <v>Мармелад яблочный</v>
      </c>
      <c r="H3863">
        <f>VLOOKUP(D3863,Товар!A:F,6,0)</f>
        <v>180</v>
      </c>
      <c r="I3863">
        <f>VLOOKUP(D3863,Товар!A:F,5,0)</f>
        <v>1000</v>
      </c>
      <c r="J3863">
        <f>I3863*E3863</f>
        <v>61000</v>
      </c>
      <c r="K3863" t="str">
        <f>VLOOKUP(C3863,Магазин!A:C,2,0)</f>
        <v>Заречный</v>
      </c>
    </row>
    <row r="3864" spans="1:11" hidden="1" x14ac:dyDescent="0.2">
      <c r="A3864">
        <v>1715</v>
      </c>
      <c r="B3864" s="2">
        <v>45084</v>
      </c>
      <c r="C3864" s="3" t="s">
        <v>24</v>
      </c>
      <c r="D3864">
        <v>23</v>
      </c>
      <c r="E3864">
        <v>91</v>
      </c>
      <c r="F3864" t="s">
        <v>25</v>
      </c>
      <c r="G3864" t="str">
        <f>VLOOKUP(D3864, Товар!A:F,3,0)</f>
        <v>Мармелад яблочный</v>
      </c>
      <c r="H3864">
        <f>VLOOKUP(D3864,Товар!A:F,6,0)</f>
        <v>180</v>
      </c>
      <c r="I3864">
        <f>VLOOKUP(D3864,Товар!A:F,5,0)</f>
        <v>1000</v>
      </c>
      <c r="J3864">
        <f>I3864*E3864</f>
        <v>91000</v>
      </c>
      <c r="K3864" t="str">
        <f>VLOOKUP(C3864,Магазин!A:C,2,0)</f>
        <v>Заречный</v>
      </c>
    </row>
    <row r="3865" spans="1:11" hidden="1" x14ac:dyDescent="0.2">
      <c r="A3865">
        <v>3731</v>
      </c>
      <c r="B3865" s="2">
        <v>45091</v>
      </c>
      <c r="C3865" s="3" t="s">
        <v>20</v>
      </c>
      <c r="D3865">
        <v>23</v>
      </c>
      <c r="E3865">
        <v>97</v>
      </c>
      <c r="F3865" t="s">
        <v>25</v>
      </c>
      <c r="G3865" t="str">
        <f>VLOOKUP(D3865, Товар!A:F,3,0)</f>
        <v>Мармелад яблочный</v>
      </c>
      <c r="H3865">
        <f>VLOOKUP(D3865,Товар!A:F,6,0)</f>
        <v>180</v>
      </c>
      <c r="I3865">
        <f>VLOOKUP(D3865,Товар!A:F,5,0)</f>
        <v>1000</v>
      </c>
      <c r="J3865">
        <f>I3865*E3865</f>
        <v>97000</v>
      </c>
      <c r="K3865" t="str">
        <f>VLOOKUP(C3865,Магазин!A:C,2,0)</f>
        <v>Заречный</v>
      </c>
    </row>
    <row r="3866" spans="1:11" hidden="1" x14ac:dyDescent="0.2">
      <c r="A3866">
        <v>3767</v>
      </c>
      <c r="B3866" s="2">
        <v>45091</v>
      </c>
      <c r="C3866" s="3" t="s">
        <v>21</v>
      </c>
      <c r="D3866">
        <v>23</v>
      </c>
      <c r="E3866">
        <v>66</v>
      </c>
      <c r="F3866" t="s">
        <v>25</v>
      </c>
      <c r="G3866" t="str">
        <f>VLOOKUP(D3866, Товар!A:F,3,0)</f>
        <v>Мармелад яблочный</v>
      </c>
      <c r="H3866">
        <f>VLOOKUP(D3866,Товар!A:F,6,0)</f>
        <v>180</v>
      </c>
      <c r="I3866">
        <f>VLOOKUP(D3866,Товар!A:F,5,0)</f>
        <v>1000</v>
      </c>
      <c r="J3866">
        <f>I3866*E3866</f>
        <v>66000</v>
      </c>
      <c r="K3866" t="str">
        <f>VLOOKUP(C3866,Магазин!A:C,2,0)</f>
        <v>Заречный</v>
      </c>
    </row>
    <row r="3867" spans="1:11" hidden="1" x14ac:dyDescent="0.2">
      <c r="A3867">
        <v>3803</v>
      </c>
      <c r="B3867" s="2">
        <v>45091</v>
      </c>
      <c r="C3867" s="3" t="s">
        <v>22</v>
      </c>
      <c r="D3867">
        <v>23</v>
      </c>
      <c r="E3867">
        <v>94</v>
      </c>
      <c r="F3867" t="s">
        <v>25</v>
      </c>
      <c r="G3867" t="str">
        <f>VLOOKUP(D3867, Товар!A:F,3,0)</f>
        <v>Мармелад яблочный</v>
      </c>
      <c r="H3867">
        <f>VLOOKUP(D3867,Товар!A:F,6,0)</f>
        <v>180</v>
      </c>
      <c r="I3867">
        <f>VLOOKUP(D3867,Товар!A:F,5,0)</f>
        <v>1000</v>
      </c>
      <c r="J3867">
        <f>I3867*E3867</f>
        <v>94000</v>
      </c>
      <c r="K3867" t="str">
        <f>VLOOKUP(C3867,Магазин!A:C,2,0)</f>
        <v>Заречный</v>
      </c>
    </row>
    <row r="3868" spans="1:11" hidden="1" x14ac:dyDescent="0.2">
      <c r="A3868">
        <v>3839</v>
      </c>
      <c r="B3868" s="2">
        <v>45091</v>
      </c>
      <c r="C3868" s="3" t="s">
        <v>23</v>
      </c>
      <c r="D3868">
        <v>23</v>
      </c>
      <c r="E3868">
        <v>73</v>
      </c>
      <c r="F3868" t="s">
        <v>25</v>
      </c>
      <c r="G3868" t="str">
        <f>VLOOKUP(D3868, Товар!A:F,3,0)</f>
        <v>Мармелад яблочный</v>
      </c>
      <c r="H3868">
        <f>VLOOKUP(D3868,Товар!A:F,6,0)</f>
        <v>180</v>
      </c>
      <c r="I3868">
        <f>VLOOKUP(D3868,Товар!A:F,5,0)</f>
        <v>1000</v>
      </c>
      <c r="J3868">
        <f>I3868*E3868</f>
        <v>73000</v>
      </c>
      <c r="K3868" t="str">
        <f>VLOOKUP(C3868,Магазин!A:C,2,0)</f>
        <v>Заречный</v>
      </c>
    </row>
    <row r="3869" spans="1:11" hidden="1" x14ac:dyDescent="0.2">
      <c r="A3869">
        <v>3875</v>
      </c>
      <c r="B3869" s="2">
        <v>45091</v>
      </c>
      <c r="C3869" s="3" t="s">
        <v>24</v>
      </c>
      <c r="D3869">
        <v>23</v>
      </c>
      <c r="E3869">
        <v>93</v>
      </c>
      <c r="F3869" t="s">
        <v>25</v>
      </c>
      <c r="G3869" t="str">
        <f>VLOOKUP(D3869, Товар!A:F,3,0)</f>
        <v>Мармелад яблочный</v>
      </c>
      <c r="H3869">
        <f>VLOOKUP(D3869,Товар!A:F,6,0)</f>
        <v>180</v>
      </c>
      <c r="I3869">
        <f>VLOOKUP(D3869,Товар!A:F,5,0)</f>
        <v>1000</v>
      </c>
      <c r="J3869">
        <f>I3869*E3869</f>
        <v>93000</v>
      </c>
      <c r="K3869" t="str">
        <f>VLOOKUP(C3869,Магазин!A:C,2,0)</f>
        <v>Заречный</v>
      </c>
    </row>
    <row r="3870" spans="1:11" hidden="1" x14ac:dyDescent="0.2">
      <c r="A3870">
        <v>1583</v>
      </c>
      <c r="B3870" s="2">
        <v>45084</v>
      </c>
      <c r="C3870" s="3" t="s">
        <v>20</v>
      </c>
      <c r="D3870">
        <v>35</v>
      </c>
      <c r="E3870">
        <v>95</v>
      </c>
      <c r="F3870" t="s">
        <v>25</v>
      </c>
      <c r="G3870" t="str">
        <f>VLOOKUP(D3870, Товар!A:F,3,0)</f>
        <v>Шоколадные конфеты "Грильяж"</v>
      </c>
      <c r="H3870">
        <f>VLOOKUP(D3870,Товар!A:F,6,0)</f>
        <v>200</v>
      </c>
      <c r="I3870">
        <f>VLOOKUP(D3870,Товар!A:F,5,0)</f>
        <v>300</v>
      </c>
      <c r="J3870">
        <f>I3870*E3870</f>
        <v>28500</v>
      </c>
      <c r="K3870" t="str">
        <f>VLOOKUP(C3870,Магазин!A:C,2,0)</f>
        <v>Заречный</v>
      </c>
    </row>
    <row r="3871" spans="1:11" hidden="1" x14ac:dyDescent="0.2">
      <c r="A3871">
        <v>1619</v>
      </c>
      <c r="B3871" s="2">
        <v>45084</v>
      </c>
      <c r="C3871" s="3" t="s">
        <v>21</v>
      </c>
      <c r="D3871">
        <v>35</v>
      </c>
      <c r="E3871">
        <v>42</v>
      </c>
      <c r="F3871" t="s">
        <v>25</v>
      </c>
      <c r="G3871" t="str">
        <f>VLOOKUP(D3871, Товар!A:F,3,0)</f>
        <v>Шоколадные конфеты "Грильяж"</v>
      </c>
      <c r="H3871">
        <f>VLOOKUP(D3871,Товар!A:F,6,0)</f>
        <v>200</v>
      </c>
      <c r="I3871">
        <f>VLOOKUP(D3871,Товар!A:F,5,0)</f>
        <v>300</v>
      </c>
      <c r="J3871">
        <f>I3871*E3871</f>
        <v>12600</v>
      </c>
      <c r="K3871" t="str">
        <f>VLOOKUP(C3871,Магазин!A:C,2,0)</f>
        <v>Заречный</v>
      </c>
    </row>
    <row r="3872" spans="1:11" hidden="1" x14ac:dyDescent="0.2">
      <c r="A3872">
        <v>1655</v>
      </c>
      <c r="B3872" s="2">
        <v>45084</v>
      </c>
      <c r="C3872" s="3" t="s">
        <v>22</v>
      </c>
      <c r="D3872">
        <v>35</v>
      </c>
      <c r="E3872">
        <v>83</v>
      </c>
      <c r="F3872" t="s">
        <v>25</v>
      </c>
      <c r="G3872" t="str">
        <f>VLOOKUP(D3872, Товар!A:F,3,0)</f>
        <v>Шоколадные конфеты "Грильяж"</v>
      </c>
      <c r="H3872">
        <f>VLOOKUP(D3872,Товар!A:F,6,0)</f>
        <v>200</v>
      </c>
      <c r="I3872">
        <f>VLOOKUP(D3872,Товар!A:F,5,0)</f>
        <v>300</v>
      </c>
      <c r="J3872">
        <f>I3872*E3872</f>
        <v>24900</v>
      </c>
      <c r="K3872" t="str">
        <f>VLOOKUP(C3872,Магазин!A:C,2,0)</f>
        <v>Заречный</v>
      </c>
    </row>
    <row r="3873" spans="1:11" hidden="1" x14ac:dyDescent="0.2">
      <c r="A3873">
        <v>1691</v>
      </c>
      <c r="B3873" s="2">
        <v>45084</v>
      </c>
      <c r="C3873" s="3" t="s">
        <v>23</v>
      </c>
      <c r="D3873">
        <v>35</v>
      </c>
      <c r="E3873">
        <v>66</v>
      </c>
      <c r="F3873" t="s">
        <v>25</v>
      </c>
      <c r="G3873" t="str">
        <f>VLOOKUP(D3873, Товар!A:F,3,0)</f>
        <v>Шоколадные конфеты "Грильяж"</v>
      </c>
      <c r="H3873">
        <f>VLOOKUP(D3873,Товар!A:F,6,0)</f>
        <v>200</v>
      </c>
      <c r="I3873">
        <f>VLOOKUP(D3873,Товар!A:F,5,0)</f>
        <v>300</v>
      </c>
      <c r="J3873">
        <f>I3873*E3873</f>
        <v>19800</v>
      </c>
      <c r="K3873" t="str">
        <f>VLOOKUP(C3873,Магазин!A:C,2,0)</f>
        <v>Заречный</v>
      </c>
    </row>
    <row r="3874" spans="1:11" hidden="1" x14ac:dyDescent="0.2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 Товар!A:F,3,0)</f>
        <v>Галеты для завтрака</v>
      </c>
      <c r="H3874">
        <f>VLOOKUP(D3874,Товар!A:F,6,0)</f>
        <v>50</v>
      </c>
      <c r="I3874">
        <f>VLOOKUP(D3874,Товар!A:F,5,0)</f>
        <v>200</v>
      </c>
      <c r="J3874">
        <f>I3874*E3874</f>
        <v>73400</v>
      </c>
      <c r="K3874" t="str">
        <f>VLOOKUP(C3874,Магазин!A:C,2,0)</f>
        <v>Центральный</v>
      </c>
    </row>
    <row r="3875" spans="1:11" hidden="1" x14ac:dyDescent="0.2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 Товар!A:F,3,0)</f>
        <v>Крекеры воздушные</v>
      </c>
      <c r="H3875">
        <f>VLOOKUP(D3875,Товар!A:F,6,0)</f>
        <v>50</v>
      </c>
      <c r="I3875">
        <f>VLOOKUP(D3875,Товар!A:F,5,0)</f>
        <v>200</v>
      </c>
      <c r="J3875">
        <f>I3875*E3875</f>
        <v>41000</v>
      </c>
      <c r="K3875" t="str">
        <f>VLOOKUP(C3875,Магазин!A:C,2,0)</f>
        <v>Центральный</v>
      </c>
    </row>
    <row r="3876" spans="1:11" hidden="1" x14ac:dyDescent="0.2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 Товар!A:F,3,0)</f>
        <v>Крекеры соленые</v>
      </c>
      <c r="H3876">
        <f>VLOOKUP(D3876,Товар!A:F,6,0)</f>
        <v>40</v>
      </c>
      <c r="I3876">
        <f>VLOOKUP(D3876,Товар!A:F,5,0)</f>
        <v>250</v>
      </c>
      <c r="J3876">
        <f>I3876*E3876</f>
        <v>89250</v>
      </c>
      <c r="K3876" t="str">
        <f>VLOOKUP(C3876,Магазин!A:C,2,0)</f>
        <v>Центральный</v>
      </c>
    </row>
    <row r="3877" spans="1:11" hidden="1" x14ac:dyDescent="0.2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 Товар!A:F,3,0)</f>
        <v>Крендель с корицей</v>
      </c>
      <c r="H3877">
        <f>VLOOKUP(D3877,Товар!A:F,6,0)</f>
        <v>70</v>
      </c>
      <c r="I3877">
        <f>VLOOKUP(D3877,Товар!A:F,5,0)</f>
        <v>200</v>
      </c>
      <c r="J3877">
        <f>I3877*E3877</f>
        <v>53600</v>
      </c>
      <c r="K3877" t="str">
        <f>VLOOKUP(C3877,Магазин!A:C,2,0)</f>
        <v>Центральный</v>
      </c>
    </row>
    <row r="3878" spans="1:11" hidden="1" x14ac:dyDescent="0.2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 Товар!A:F,3,0)</f>
        <v>Крендельки с солью</v>
      </c>
      <c r="H3878">
        <f>VLOOKUP(D3878,Товар!A:F,6,0)</f>
        <v>35</v>
      </c>
      <c r="I3878">
        <f>VLOOKUP(D3878,Товар!A:F,5,0)</f>
        <v>100</v>
      </c>
      <c r="J3878">
        <f>I3878*E3878</f>
        <v>27900</v>
      </c>
      <c r="K3878" t="str">
        <f>VLOOKUP(C3878,Магазин!A:C,2,0)</f>
        <v>Центральный</v>
      </c>
    </row>
    <row r="3879" spans="1:11" hidden="1" x14ac:dyDescent="0.2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 Товар!A:F,3,0)</f>
        <v>Орешки с вареной сгущенкой</v>
      </c>
      <c r="H3879">
        <f>VLOOKUP(D3879,Товар!A:F,6,0)</f>
        <v>150</v>
      </c>
      <c r="I3879">
        <f>VLOOKUP(D3879,Товар!A:F,5,0)</f>
        <v>500</v>
      </c>
      <c r="J3879">
        <f>I3879*E3879</f>
        <v>140500</v>
      </c>
      <c r="K3879" t="str">
        <f>VLOOKUP(C3879,Магазин!A:C,2,0)</f>
        <v>Центральный</v>
      </c>
    </row>
    <row r="3880" spans="1:11" hidden="1" x14ac:dyDescent="0.2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 Товар!A:F,3,0)</f>
        <v>Печенье "Юбилейное"</v>
      </c>
      <c r="H3880">
        <f>VLOOKUP(D3880,Товар!A:F,6,0)</f>
        <v>50</v>
      </c>
      <c r="I3880">
        <f>VLOOKUP(D3880,Товар!A:F,5,0)</f>
        <v>120</v>
      </c>
      <c r="J3880">
        <f>I3880*E3880</f>
        <v>35040</v>
      </c>
      <c r="K3880" t="str">
        <f>VLOOKUP(C3880,Магазин!A:C,2,0)</f>
        <v>Центральный</v>
      </c>
    </row>
    <row r="3881" spans="1:11" hidden="1" x14ac:dyDescent="0.2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 Товар!A:F,3,0)</f>
        <v>Печенье кокосовое</v>
      </c>
      <c r="H3881">
        <f>VLOOKUP(D3881,Товар!A:F,6,0)</f>
        <v>80</v>
      </c>
      <c r="I3881">
        <f>VLOOKUP(D3881,Товар!A:F,5,0)</f>
        <v>200</v>
      </c>
      <c r="J3881">
        <f>I3881*E3881</f>
        <v>40600</v>
      </c>
      <c r="K3881" t="str">
        <f>VLOOKUP(C3881,Магазин!A:C,2,0)</f>
        <v>Центральный</v>
      </c>
    </row>
    <row r="3882" spans="1:11" hidden="1" x14ac:dyDescent="0.2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 Товар!A:F,3,0)</f>
        <v>Печенье миндальное</v>
      </c>
      <c r="H3882">
        <f>VLOOKUP(D3882,Товар!A:F,6,0)</f>
        <v>250</v>
      </c>
      <c r="I3882">
        <f>VLOOKUP(D3882,Товар!A:F,5,0)</f>
        <v>200</v>
      </c>
      <c r="J3882">
        <f>I3882*E3882</f>
        <v>42800</v>
      </c>
      <c r="K3882" t="str">
        <f>VLOOKUP(C3882,Магазин!A:C,2,0)</f>
        <v>Центральный</v>
      </c>
    </row>
    <row r="3883" spans="1:11" hidden="1" x14ac:dyDescent="0.2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 Товар!A:F,3,0)</f>
        <v>Печенье овсяное классическое</v>
      </c>
      <c r="H3883">
        <f>VLOOKUP(D3883,Товар!A:F,6,0)</f>
        <v>90</v>
      </c>
      <c r="I3883">
        <f>VLOOKUP(D3883,Товар!A:F,5,0)</f>
        <v>300</v>
      </c>
      <c r="J3883">
        <f>I3883*E3883</f>
        <v>67500</v>
      </c>
      <c r="K3883" t="str">
        <f>VLOOKUP(C3883,Магазин!A:C,2,0)</f>
        <v>Центральный</v>
      </c>
    </row>
    <row r="3884" spans="1:11" hidden="1" x14ac:dyDescent="0.2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 Товар!A:F,3,0)</f>
        <v>Печенье овсяное с изюмом</v>
      </c>
      <c r="H3884">
        <f>VLOOKUP(D3884,Товар!A:F,6,0)</f>
        <v>95</v>
      </c>
      <c r="I3884">
        <f>VLOOKUP(D3884,Товар!A:F,5,0)</f>
        <v>300</v>
      </c>
      <c r="J3884">
        <f>I3884*E3884</f>
        <v>70800</v>
      </c>
      <c r="K3884" t="str">
        <f>VLOOKUP(C3884,Магазин!A:C,2,0)</f>
        <v>Центральный</v>
      </c>
    </row>
    <row r="3885" spans="1:11" hidden="1" x14ac:dyDescent="0.2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 Товар!A:F,3,0)</f>
        <v>Печенье овсяное с шоколадом</v>
      </c>
      <c r="H3885">
        <f>VLOOKUP(D3885,Товар!A:F,6,0)</f>
        <v>100</v>
      </c>
      <c r="I3885">
        <f>VLOOKUP(D3885,Товар!A:F,5,0)</f>
        <v>300</v>
      </c>
      <c r="J3885">
        <f>I3885*E3885</f>
        <v>74100</v>
      </c>
      <c r="K3885" t="str">
        <f>VLOOKUP(C3885,Магазин!A:C,2,0)</f>
        <v>Центральный</v>
      </c>
    </row>
    <row r="3886" spans="1:11" hidden="1" x14ac:dyDescent="0.2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 Товар!A:F,3,0)</f>
        <v>Печенье постное</v>
      </c>
      <c r="H3886">
        <f>VLOOKUP(D3886,Товар!A:F,6,0)</f>
        <v>60</v>
      </c>
      <c r="I3886">
        <f>VLOOKUP(D3886,Товар!A:F,5,0)</f>
        <v>250</v>
      </c>
      <c r="J3886">
        <f>I3886*E3886</f>
        <v>64500</v>
      </c>
      <c r="K3886" t="str">
        <f>VLOOKUP(C3886,Магазин!A:C,2,0)</f>
        <v>Центральный</v>
      </c>
    </row>
    <row r="3887" spans="1:11" hidden="1" x14ac:dyDescent="0.2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 Товар!A:F,3,0)</f>
        <v>Печенье с клубничной начинкой</v>
      </c>
      <c r="H3887">
        <f>VLOOKUP(D3887,Товар!A:F,6,0)</f>
        <v>110</v>
      </c>
      <c r="I3887">
        <f>VLOOKUP(D3887,Товар!A:F,5,0)</f>
        <v>250</v>
      </c>
      <c r="J3887">
        <f>I3887*E3887</f>
        <v>64000</v>
      </c>
      <c r="K3887" t="str">
        <f>VLOOKUP(C3887,Магазин!A:C,2,0)</f>
        <v>Центральный</v>
      </c>
    </row>
    <row r="3888" spans="1:11" hidden="1" x14ac:dyDescent="0.2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 Товар!A:F,3,0)</f>
        <v>Печенье с лимонной начинкой</v>
      </c>
      <c r="H3888">
        <f>VLOOKUP(D3888,Товар!A:F,6,0)</f>
        <v>110</v>
      </c>
      <c r="I3888">
        <f>VLOOKUP(D3888,Товар!A:F,5,0)</f>
        <v>250</v>
      </c>
      <c r="J3888">
        <f>I3888*E3888</f>
        <v>67250</v>
      </c>
      <c r="K3888" t="str">
        <f>VLOOKUP(C3888,Магазин!A:C,2,0)</f>
        <v>Центральный</v>
      </c>
    </row>
    <row r="3889" spans="1:11" hidden="1" x14ac:dyDescent="0.2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 Товар!A:F,3,0)</f>
        <v>Печенье с маковой начинкой</v>
      </c>
      <c r="H3889">
        <f>VLOOKUP(D3889,Товар!A:F,6,0)</f>
        <v>100</v>
      </c>
      <c r="I3889">
        <f>VLOOKUP(D3889,Товар!A:F,5,0)</f>
        <v>200</v>
      </c>
      <c r="J3889">
        <f>I3889*E3889</f>
        <v>40800</v>
      </c>
      <c r="K3889" t="str">
        <f>VLOOKUP(C3889,Магазин!A:C,2,0)</f>
        <v>Центральный</v>
      </c>
    </row>
    <row r="3890" spans="1:11" hidden="1" x14ac:dyDescent="0.2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 Товар!A:F,3,0)</f>
        <v>Печенье сахарное для тирамису</v>
      </c>
      <c r="H3890">
        <f>VLOOKUP(D3890,Товар!A:F,6,0)</f>
        <v>200</v>
      </c>
      <c r="I3890">
        <f>VLOOKUP(D3890,Товар!A:F,5,0)</f>
        <v>400</v>
      </c>
      <c r="J3890">
        <f>I3890*E3890</f>
        <v>82400</v>
      </c>
      <c r="K3890" t="str">
        <f>VLOOKUP(C3890,Магазин!A:C,2,0)</f>
        <v>Центральный</v>
      </c>
    </row>
    <row r="3891" spans="1:11" hidden="1" x14ac:dyDescent="0.2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 Товар!A:F,3,0)</f>
        <v>Печенье сдобное апельсин</v>
      </c>
      <c r="H3891">
        <f>VLOOKUP(D3891,Товар!A:F,6,0)</f>
        <v>90</v>
      </c>
      <c r="I3891">
        <f>VLOOKUP(D3891,Товар!A:F,5,0)</f>
        <v>300</v>
      </c>
      <c r="J3891">
        <f>I3891*E3891</f>
        <v>62400</v>
      </c>
      <c r="K3891" t="str">
        <f>VLOOKUP(C3891,Магазин!A:C,2,0)</f>
        <v>Центральный</v>
      </c>
    </row>
    <row r="3892" spans="1:11" hidden="1" x14ac:dyDescent="0.2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 Товар!A:F,3,0)</f>
        <v>Печенье сдобное вишня</v>
      </c>
      <c r="H3892">
        <f>VLOOKUP(D3892,Товар!A:F,6,0)</f>
        <v>100</v>
      </c>
      <c r="I3892">
        <f>VLOOKUP(D3892,Товар!A:F,5,0)</f>
        <v>300</v>
      </c>
      <c r="J3892">
        <f>I3892*E3892</f>
        <v>62700</v>
      </c>
      <c r="K3892" t="str">
        <f>VLOOKUP(C3892,Магазин!A:C,2,0)</f>
        <v>Центральный</v>
      </c>
    </row>
    <row r="3893" spans="1:11" hidden="1" x14ac:dyDescent="0.2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 Товар!A:F,3,0)</f>
        <v>Пряник большой сувенирный</v>
      </c>
      <c r="H3893">
        <f>VLOOKUP(D3893,Товар!A:F,6,0)</f>
        <v>150</v>
      </c>
      <c r="I3893">
        <f>VLOOKUP(D3893,Товар!A:F,5,0)</f>
        <v>1</v>
      </c>
      <c r="J3893">
        <f>I3893*E3893</f>
        <v>299</v>
      </c>
      <c r="K3893" t="str">
        <f>VLOOKUP(C3893,Магазин!A:C,2,0)</f>
        <v>Центральный</v>
      </c>
    </row>
    <row r="3894" spans="1:11" hidden="1" x14ac:dyDescent="0.2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 Товар!A:F,3,0)</f>
        <v>Пряник тульский с начинкой</v>
      </c>
      <c r="H3894">
        <f>VLOOKUP(D3894,Товар!A:F,6,0)</f>
        <v>40</v>
      </c>
      <c r="I3894">
        <f>VLOOKUP(D3894,Товар!A:F,5,0)</f>
        <v>1</v>
      </c>
      <c r="J3894">
        <f>I3894*E3894</f>
        <v>275</v>
      </c>
      <c r="K3894" t="str">
        <f>VLOOKUP(C3894,Магазин!A:C,2,0)</f>
        <v>Центральный</v>
      </c>
    </row>
    <row r="3895" spans="1:11" hidden="1" x14ac:dyDescent="0.2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 Товар!A:F,3,0)</f>
        <v>Пряники имбирные</v>
      </c>
      <c r="H3895">
        <f>VLOOKUP(D3895,Товар!A:F,6,0)</f>
        <v>80</v>
      </c>
      <c r="I3895">
        <f>VLOOKUP(D3895,Товар!A:F,5,0)</f>
        <v>500</v>
      </c>
      <c r="J3895">
        <f>I3895*E3895</f>
        <v>117000</v>
      </c>
      <c r="K3895" t="str">
        <f>VLOOKUP(C3895,Магазин!A:C,2,0)</f>
        <v>Центральный</v>
      </c>
    </row>
    <row r="3896" spans="1:11" hidden="1" x14ac:dyDescent="0.2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 Товар!A:F,3,0)</f>
        <v>Пряники мятные</v>
      </c>
      <c r="H3896">
        <f>VLOOKUP(D3896,Товар!A:F,6,0)</f>
        <v>80</v>
      </c>
      <c r="I3896">
        <f>VLOOKUP(D3896,Товар!A:F,5,0)</f>
        <v>500</v>
      </c>
      <c r="J3896">
        <f>I3896*E3896</f>
        <v>114000</v>
      </c>
      <c r="K3896" t="str">
        <f>VLOOKUP(C3896,Магазин!A:C,2,0)</f>
        <v>Центральный</v>
      </c>
    </row>
    <row r="3897" spans="1:11" hidden="1" x14ac:dyDescent="0.2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 Товар!A:F,3,0)</f>
        <v>Пряники шоколадные</v>
      </c>
      <c r="H3897">
        <f>VLOOKUP(D3897,Товар!A:F,6,0)</f>
        <v>85</v>
      </c>
      <c r="I3897">
        <f>VLOOKUP(D3897,Товар!A:F,5,0)</f>
        <v>500</v>
      </c>
      <c r="J3897">
        <f>I3897*E3897</f>
        <v>108500</v>
      </c>
      <c r="K3897" t="str">
        <f>VLOOKUP(C3897,Магазин!A:C,2,0)</f>
        <v>Центральный</v>
      </c>
    </row>
    <row r="3898" spans="1:11" hidden="1" x14ac:dyDescent="0.2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 Товар!A:F,3,0)</f>
        <v>Галеты для завтрака</v>
      </c>
      <c r="H3898">
        <f>VLOOKUP(D3898,Товар!A:F,6,0)</f>
        <v>50</v>
      </c>
      <c r="I3898">
        <f>VLOOKUP(D3898,Товар!A:F,5,0)</f>
        <v>200</v>
      </c>
      <c r="J3898">
        <f>I3898*E3898</f>
        <v>51600</v>
      </c>
      <c r="K3898" t="str">
        <f>VLOOKUP(C3898,Магазин!A:C,2,0)</f>
        <v>Центральный</v>
      </c>
    </row>
    <row r="3899" spans="1:11" hidden="1" x14ac:dyDescent="0.2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 Товар!A:F,3,0)</f>
        <v>Крекеры воздушные</v>
      </c>
      <c r="H3899">
        <f>VLOOKUP(D3899,Товар!A:F,6,0)</f>
        <v>50</v>
      </c>
      <c r="I3899">
        <f>VLOOKUP(D3899,Товар!A:F,5,0)</f>
        <v>200</v>
      </c>
      <c r="J3899">
        <f>I3899*E3899</f>
        <v>39800</v>
      </c>
      <c r="K3899" t="str">
        <f>VLOOKUP(C3899,Магазин!A:C,2,0)</f>
        <v>Центральный</v>
      </c>
    </row>
    <row r="3900" spans="1:11" hidden="1" x14ac:dyDescent="0.2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 Товар!A:F,3,0)</f>
        <v>Крекеры соленые</v>
      </c>
      <c r="H3900">
        <f>VLOOKUP(D3900,Товар!A:F,6,0)</f>
        <v>40</v>
      </c>
      <c r="I3900">
        <f>VLOOKUP(D3900,Товар!A:F,5,0)</f>
        <v>250</v>
      </c>
      <c r="J3900">
        <f>I3900*E3900</f>
        <v>62000</v>
      </c>
      <c r="K3900" t="str">
        <f>VLOOKUP(C3900,Магазин!A:C,2,0)</f>
        <v>Центральный</v>
      </c>
    </row>
    <row r="3901" spans="1:11" hidden="1" x14ac:dyDescent="0.2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 Товар!A:F,3,0)</f>
        <v>Крендель с корицей</v>
      </c>
      <c r="H3901">
        <f>VLOOKUP(D3901,Товар!A:F,6,0)</f>
        <v>70</v>
      </c>
      <c r="I3901">
        <f>VLOOKUP(D3901,Товар!A:F,5,0)</f>
        <v>200</v>
      </c>
      <c r="J3901">
        <f>I3901*E3901</f>
        <v>47200</v>
      </c>
      <c r="K3901" t="str">
        <f>VLOOKUP(C3901,Магазин!A:C,2,0)</f>
        <v>Центральный</v>
      </c>
    </row>
    <row r="3902" spans="1:11" hidden="1" x14ac:dyDescent="0.2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 Товар!A:F,3,0)</f>
        <v>Крендельки с солью</v>
      </c>
      <c r="H3902">
        <f>VLOOKUP(D3902,Товар!A:F,6,0)</f>
        <v>35</v>
      </c>
      <c r="I3902">
        <f>VLOOKUP(D3902,Товар!A:F,5,0)</f>
        <v>100</v>
      </c>
      <c r="J3902">
        <f>I3902*E3902</f>
        <v>28700</v>
      </c>
      <c r="K3902" t="str">
        <f>VLOOKUP(C3902,Магазин!A:C,2,0)</f>
        <v>Центральный</v>
      </c>
    </row>
    <row r="3903" spans="1:11" hidden="1" x14ac:dyDescent="0.2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 Товар!A:F,3,0)</f>
        <v>Орешки с вареной сгущенкой</v>
      </c>
      <c r="H3903">
        <f>VLOOKUP(D3903,Товар!A:F,6,0)</f>
        <v>150</v>
      </c>
      <c r="I3903">
        <f>VLOOKUP(D3903,Товар!A:F,5,0)</f>
        <v>500</v>
      </c>
      <c r="J3903">
        <f>I3903*E3903</f>
        <v>132500</v>
      </c>
      <c r="K3903" t="str">
        <f>VLOOKUP(C3903,Магазин!A:C,2,0)</f>
        <v>Центральный</v>
      </c>
    </row>
    <row r="3904" spans="1:11" hidden="1" x14ac:dyDescent="0.2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 Товар!A:F,3,0)</f>
        <v>Печенье "Юбилейное"</v>
      </c>
      <c r="H3904">
        <f>VLOOKUP(D3904,Товар!A:F,6,0)</f>
        <v>50</v>
      </c>
      <c r="I3904">
        <f>VLOOKUP(D3904,Товар!A:F,5,0)</f>
        <v>120</v>
      </c>
      <c r="J3904">
        <f>I3904*E3904</f>
        <v>28080</v>
      </c>
      <c r="K3904" t="str">
        <f>VLOOKUP(C3904,Магазин!A:C,2,0)</f>
        <v>Центральный</v>
      </c>
    </row>
    <row r="3905" spans="1:11" hidden="1" x14ac:dyDescent="0.2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 Товар!A:F,3,0)</f>
        <v>Печенье кокосовое</v>
      </c>
      <c r="H3905">
        <f>VLOOKUP(D3905,Товар!A:F,6,0)</f>
        <v>80</v>
      </c>
      <c r="I3905">
        <f>VLOOKUP(D3905,Товар!A:F,5,0)</f>
        <v>200</v>
      </c>
      <c r="J3905">
        <f>I3905*E3905</f>
        <v>51600</v>
      </c>
      <c r="K3905" t="str">
        <f>VLOOKUP(C3905,Магазин!A:C,2,0)</f>
        <v>Центральный</v>
      </c>
    </row>
    <row r="3906" spans="1:11" hidden="1" x14ac:dyDescent="0.2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 Товар!A:F,3,0)</f>
        <v>Печенье миндальное</v>
      </c>
      <c r="H3906">
        <f>VLOOKUP(D3906,Товар!A:F,6,0)</f>
        <v>250</v>
      </c>
      <c r="I3906">
        <f>VLOOKUP(D3906,Товар!A:F,5,0)</f>
        <v>200</v>
      </c>
      <c r="J3906">
        <f>I3906*E3906</f>
        <v>52800</v>
      </c>
      <c r="K3906" t="str">
        <f>VLOOKUP(C3906,Магазин!A:C,2,0)</f>
        <v>Центральный</v>
      </c>
    </row>
    <row r="3907" spans="1:11" hidden="1" x14ac:dyDescent="0.2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 Товар!A:F,3,0)</f>
        <v>Печенье овсяное классическое</v>
      </c>
      <c r="H3907">
        <f>VLOOKUP(D3907,Товар!A:F,6,0)</f>
        <v>90</v>
      </c>
      <c r="I3907">
        <f>VLOOKUP(D3907,Товар!A:F,5,0)</f>
        <v>300</v>
      </c>
      <c r="J3907">
        <f>I3907*E3907</f>
        <v>71100</v>
      </c>
      <c r="K3907" t="str">
        <f>VLOOKUP(C3907,Магазин!A:C,2,0)</f>
        <v>Центральный</v>
      </c>
    </row>
    <row r="3908" spans="1:11" hidden="1" x14ac:dyDescent="0.2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 Товар!A:F,3,0)</f>
        <v>Печенье овсяное с изюмом</v>
      </c>
      <c r="H3908">
        <f>VLOOKUP(D3908,Товар!A:F,6,0)</f>
        <v>95</v>
      </c>
      <c r="I3908">
        <f>VLOOKUP(D3908,Товар!A:F,5,0)</f>
        <v>300</v>
      </c>
      <c r="J3908">
        <f>I3908*E3908</f>
        <v>65400</v>
      </c>
      <c r="K3908" t="str">
        <f>VLOOKUP(C3908,Магазин!A:C,2,0)</f>
        <v>Центральный</v>
      </c>
    </row>
    <row r="3909" spans="1:11" hidden="1" x14ac:dyDescent="0.2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 Товар!A:F,3,0)</f>
        <v>Печенье овсяное с шоколадом</v>
      </c>
      <c r="H3909">
        <f>VLOOKUP(D3909,Товар!A:F,6,0)</f>
        <v>100</v>
      </c>
      <c r="I3909">
        <f>VLOOKUP(D3909,Товар!A:F,5,0)</f>
        <v>300</v>
      </c>
      <c r="J3909">
        <f>I3909*E3909</f>
        <v>74700</v>
      </c>
      <c r="K3909" t="str">
        <f>VLOOKUP(C3909,Магазин!A:C,2,0)</f>
        <v>Центральный</v>
      </c>
    </row>
    <row r="3910" spans="1:11" hidden="1" x14ac:dyDescent="0.2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 Товар!A:F,3,0)</f>
        <v>Печенье постное</v>
      </c>
      <c r="H3910">
        <f>VLOOKUP(D3910,Товар!A:F,6,0)</f>
        <v>60</v>
      </c>
      <c r="I3910">
        <f>VLOOKUP(D3910,Товар!A:F,5,0)</f>
        <v>250</v>
      </c>
      <c r="J3910">
        <f>I3910*E3910</f>
        <v>68250</v>
      </c>
      <c r="K3910" t="str">
        <f>VLOOKUP(C3910,Магазин!A:C,2,0)</f>
        <v>Центральный</v>
      </c>
    </row>
    <row r="3911" spans="1:11" hidden="1" x14ac:dyDescent="0.2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 Товар!A:F,3,0)</f>
        <v>Печенье с клубничной начинкой</v>
      </c>
      <c r="H3911">
        <f>VLOOKUP(D3911,Товар!A:F,6,0)</f>
        <v>110</v>
      </c>
      <c r="I3911">
        <f>VLOOKUP(D3911,Товар!A:F,5,0)</f>
        <v>250</v>
      </c>
      <c r="J3911">
        <f>I3911*E3911</f>
        <v>71000</v>
      </c>
      <c r="K3911" t="str">
        <f>VLOOKUP(C3911,Магазин!A:C,2,0)</f>
        <v>Центральный</v>
      </c>
    </row>
    <row r="3912" spans="1:11" hidden="1" x14ac:dyDescent="0.2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 Товар!A:F,3,0)</f>
        <v>Печенье с лимонной начинкой</v>
      </c>
      <c r="H3912">
        <f>VLOOKUP(D3912,Товар!A:F,6,0)</f>
        <v>110</v>
      </c>
      <c r="I3912">
        <f>VLOOKUP(D3912,Товар!A:F,5,0)</f>
        <v>250</v>
      </c>
      <c r="J3912">
        <f>I3912*E3912</f>
        <v>63250</v>
      </c>
      <c r="K3912" t="str">
        <f>VLOOKUP(C3912,Магазин!A:C,2,0)</f>
        <v>Центральный</v>
      </c>
    </row>
    <row r="3913" spans="1:11" hidden="1" x14ac:dyDescent="0.2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 Товар!A:F,3,0)</f>
        <v>Печенье с маковой начинкой</v>
      </c>
      <c r="H3913">
        <f>VLOOKUP(D3913,Товар!A:F,6,0)</f>
        <v>100</v>
      </c>
      <c r="I3913">
        <f>VLOOKUP(D3913,Товар!A:F,5,0)</f>
        <v>200</v>
      </c>
      <c r="J3913">
        <f>I3913*E3913</f>
        <v>52200</v>
      </c>
      <c r="K3913" t="str">
        <f>VLOOKUP(C3913,Магазин!A:C,2,0)</f>
        <v>Центральный</v>
      </c>
    </row>
    <row r="3914" spans="1:11" hidden="1" x14ac:dyDescent="0.2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 Товар!A:F,3,0)</f>
        <v>Печенье сахарное для тирамису</v>
      </c>
      <c r="H3914">
        <f>VLOOKUP(D3914,Товар!A:F,6,0)</f>
        <v>200</v>
      </c>
      <c r="I3914">
        <f>VLOOKUP(D3914,Товар!A:F,5,0)</f>
        <v>400</v>
      </c>
      <c r="J3914">
        <f>I3914*E3914</f>
        <v>110400</v>
      </c>
      <c r="K3914" t="str">
        <f>VLOOKUP(C3914,Магазин!A:C,2,0)</f>
        <v>Центральный</v>
      </c>
    </row>
    <row r="3915" spans="1:11" hidden="1" x14ac:dyDescent="0.2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 Товар!A:F,3,0)</f>
        <v>Печенье сдобное апельсин</v>
      </c>
      <c r="H3915">
        <f>VLOOKUP(D3915,Товар!A:F,6,0)</f>
        <v>90</v>
      </c>
      <c r="I3915">
        <f>VLOOKUP(D3915,Товар!A:F,5,0)</f>
        <v>300</v>
      </c>
      <c r="J3915">
        <f>I3915*E3915</f>
        <v>61500</v>
      </c>
      <c r="K3915" t="str">
        <f>VLOOKUP(C3915,Магазин!A:C,2,0)</f>
        <v>Центральный</v>
      </c>
    </row>
    <row r="3916" spans="1:11" hidden="1" x14ac:dyDescent="0.2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 Товар!A:F,3,0)</f>
        <v>Печенье сдобное вишня</v>
      </c>
      <c r="H3916">
        <f>VLOOKUP(D3916,Товар!A:F,6,0)</f>
        <v>100</v>
      </c>
      <c r="I3916">
        <f>VLOOKUP(D3916,Товар!A:F,5,0)</f>
        <v>300</v>
      </c>
      <c r="J3916">
        <f>I3916*E3916</f>
        <v>107100</v>
      </c>
      <c r="K3916" t="str">
        <f>VLOOKUP(C3916,Магазин!A:C,2,0)</f>
        <v>Центральный</v>
      </c>
    </row>
    <row r="3917" spans="1:11" hidden="1" x14ac:dyDescent="0.2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 Товар!A:F,3,0)</f>
        <v>Пряник большой сувенирный</v>
      </c>
      <c r="H3917">
        <f>VLOOKUP(D3917,Товар!A:F,6,0)</f>
        <v>150</v>
      </c>
      <c r="I3917">
        <f>VLOOKUP(D3917,Товар!A:F,5,0)</f>
        <v>1</v>
      </c>
      <c r="J3917">
        <f>I3917*E3917</f>
        <v>268</v>
      </c>
      <c r="K3917" t="str">
        <f>VLOOKUP(C3917,Магазин!A:C,2,0)</f>
        <v>Центральный</v>
      </c>
    </row>
    <row r="3918" spans="1:11" hidden="1" x14ac:dyDescent="0.2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 Товар!A:F,3,0)</f>
        <v>Пряник тульский с начинкой</v>
      </c>
      <c r="H3918">
        <f>VLOOKUP(D3918,Товар!A:F,6,0)</f>
        <v>40</v>
      </c>
      <c r="I3918">
        <f>VLOOKUP(D3918,Товар!A:F,5,0)</f>
        <v>1</v>
      </c>
      <c r="J3918">
        <f>I3918*E3918</f>
        <v>279</v>
      </c>
      <c r="K3918" t="str">
        <f>VLOOKUP(C3918,Магазин!A:C,2,0)</f>
        <v>Центральный</v>
      </c>
    </row>
    <row r="3919" spans="1:11" hidden="1" x14ac:dyDescent="0.2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 Товар!A:F,3,0)</f>
        <v>Пряники имбирные</v>
      </c>
      <c r="H3919">
        <f>VLOOKUP(D3919,Товар!A:F,6,0)</f>
        <v>80</v>
      </c>
      <c r="I3919">
        <f>VLOOKUP(D3919,Товар!A:F,5,0)</f>
        <v>500</v>
      </c>
      <c r="J3919">
        <f>I3919*E3919</f>
        <v>140500</v>
      </c>
      <c r="K3919" t="str">
        <f>VLOOKUP(C3919,Магазин!A:C,2,0)</f>
        <v>Центральный</v>
      </c>
    </row>
    <row r="3920" spans="1:11" hidden="1" x14ac:dyDescent="0.2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 Товар!A:F,3,0)</f>
        <v>Пряники мятные</v>
      </c>
      <c r="H3920">
        <f>VLOOKUP(D3920,Товар!A:F,6,0)</f>
        <v>80</v>
      </c>
      <c r="I3920">
        <f>VLOOKUP(D3920,Товар!A:F,5,0)</f>
        <v>500</v>
      </c>
      <c r="J3920">
        <f>I3920*E3920</f>
        <v>146000</v>
      </c>
      <c r="K3920" t="str">
        <f>VLOOKUP(C3920,Магазин!A:C,2,0)</f>
        <v>Центральный</v>
      </c>
    </row>
    <row r="3921" spans="1:11" hidden="1" x14ac:dyDescent="0.2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 Товар!A:F,3,0)</f>
        <v>Пряники шоколадные</v>
      </c>
      <c r="H3921">
        <f>VLOOKUP(D3921,Товар!A:F,6,0)</f>
        <v>85</v>
      </c>
      <c r="I3921">
        <f>VLOOKUP(D3921,Товар!A:F,5,0)</f>
        <v>500</v>
      </c>
      <c r="J3921">
        <f>I3921*E3921</f>
        <v>101500</v>
      </c>
      <c r="K3921" t="str">
        <f>VLOOKUP(C3921,Магазин!A:C,2,0)</f>
        <v>Центральный</v>
      </c>
    </row>
    <row r="3922" spans="1:11" hidden="1" x14ac:dyDescent="0.2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 Товар!A:F,3,0)</f>
        <v>Галеты для завтрака</v>
      </c>
      <c r="H3922">
        <f>VLOOKUP(D3922,Товар!A:F,6,0)</f>
        <v>50</v>
      </c>
      <c r="I3922">
        <f>VLOOKUP(D3922,Товар!A:F,5,0)</f>
        <v>200</v>
      </c>
      <c r="J3922">
        <f>I3922*E3922</f>
        <v>42800</v>
      </c>
      <c r="K3922" t="str">
        <f>VLOOKUP(C3922,Магазин!A:C,2,0)</f>
        <v>Центральный</v>
      </c>
    </row>
    <row r="3923" spans="1:11" hidden="1" x14ac:dyDescent="0.2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 Товар!A:F,3,0)</f>
        <v>Крекеры воздушные</v>
      </c>
      <c r="H3923">
        <f>VLOOKUP(D3923,Товар!A:F,6,0)</f>
        <v>50</v>
      </c>
      <c r="I3923">
        <f>VLOOKUP(D3923,Товар!A:F,5,0)</f>
        <v>200</v>
      </c>
      <c r="J3923">
        <f>I3923*E3923</f>
        <v>45000</v>
      </c>
      <c r="K3923" t="str">
        <f>VLOOKUP(C3923,Магазин!A:C,2,0)</f>
        <v>Центральный</v>
      </c>
    </row>
    <row r="3924" spans="1:11" hidden="1" x14ac:dyDescent="0.2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 Товар!A:F,3,0)</f>
        <v>Крекеры соленые</v>
      </c>
      <c r="H3924">
        <f>VLOOKUP(D3924,Товар!A:F,6,0)</f>
        <v>40</v>
      </c>
      <c r="I3924">
        <f>VLOOKUP(D3924,Товар!A:F,5,0)</f>
        <v>250</v>
      </c>
      <c r="J3924">
        <f>I3924*E3924</f>
        <v>59000</v>
      </c>
      <c r="K3924" t="str">
        <f>VLOOKUP(C3924,Магазин!A:C,2,0)</f>
        <v>Центральный</v>
      </c>
    </row>
    <row r="3925" spans="1:11" hidden="1" x14ac:dyDescent="0.2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 Товар!A:F,3,0)</f>
        <v>Крендель с корицей</v>
      </c>
      <c r="H3925">
        <f>VLOOKUP(D3925,Товар!A:F,6,0)</f>
        <v>70</v>
      </c>
      <c r="I3925">
        <f>VLOOKUP(D3925,Товар!A:F,5,0)</f>
        <v>200</v>
      </c>
      <c r="J3925">
        <f>I3925*E3925</f>
        <v>49400</v>
      </c>
      <c r="K3925" t="str">
        <f>VLOOKUP(C3925,Магазин!A:C,2,0)</f>
        <v>Центральный</v>
      </c>
    </row>
    <row r="3926" spans="1:11" hidden="1" x14ac:dyDescent="0.2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 Товар!A:F,3,0)</f>
        <v>Крендельки с солью</v>
      </c>
      <c r="H3926">
        <f>VLOOKUP(D3926,Товар!A:F,6,0)</f>
        <v>35</v>
      </c>
      <c r="I3926">
        <f>VLOOKUP(D3926,Товар!A:F,5,0)</f>
        <v>100</v>
      </c>
      <c r="J3926">
        <f>I3926*E3926</f>
        <v>25800</v>
      </c>
      <c r="K3926" t="str">
        <f>VLOOKUP(C3926,Магазин!A:C,2,0)</f>
        <v>Центральный</v>
      </c>
    </row>
    <row r="3927" spans="1:11" hidden="1" x14ac:dyDescent="0.2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 Товар!A:F,3,0)</f>
        <v>Орешки с вареной сгущенкой</v>
      </c>
      <c r="H3927">
        <f>VLOOKUP(D3927,Товар!A:F,6,0)</f>
        <v>150</v>
      </c>
      <c r="I3927">
        <f>VLOOKUP(D3927,Товар!A:F,5,0)</f>
        <v>500</v>
      </c>
      <c r="J3927">
        <f>I3927*E3927</f>
        <v>128000</v>
      </c>
      <c r="K3927" t="str">
        <f>VLOOKUP(C3927,Магазин!A:C,2,0)</f>
        <v>Центральный</v>
      </c>
    </row>
    <row r="3928" spans="1:11" hidden="1" x14ac:dyDescent="0.2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 Товар!A:F,3,0)</f>
        <v>Печенье "Юбилейное"</v>
      </c>
      <c r="H3928">
        <f>VLOOKUP(D3928,Товар!A:F,6,0)</f>
        <v>50</v>
      </c>
      <c r="I3928">
        <f>VLOOKUP(D3928,Товар!A:F,5,0)</f>
        <v>120</v>
      </c>
      <c r="J3928">
        <f>I3928*E3928</f>
        <v>32280</v>
      </c>
      <c r="K3928" t="str">
        <f>VLOOKUP(C3928,Магазин!A:C,2,0)</f>
        <v>Центральный</v>
      </c>
    </row>
    <row r="3929" spans="1:11" hidden="1" x14ac:dyDescent="0.2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 Товар!A:F,3,0)</f>
        <v>Печенье кокосовое</v>
      </c>
      <c r="H3929">
        <f>VLOOKUP(D3929,Товар!A:F,6,0)</f>
        <v>80</v>
      </c>
      <c r="I3929">
        <f>VLOOKUP(D3929,Товар!A:F,5,0)</f>
        <v>200</v>
      </c>
      <c r="J3929">
        <f>I3929*E3929</f>
        <v>40800</v>
      </c>
      <c r="K3929" t="str">
        <f>VLOOKUP(C3929,Магазин!A:C,2,0)</f>
        <v>Центральный</v>
      </c>
    </row>
    <row r="3930" spans="1:11" hidden="1" x14ac:dyDescent="0.2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 Товар!A:F,3,0)</f>
        <v>Печенье миндальное</v>
      </c>
      <c r="H3930">
        <f>VLOOKUP(D3930,Товар!A:F,6,0)</f>
        <v>250</v>
      </c>
      <c r="I3930">
        <f>VLOOKUP(D3930,Товар!A:F,5,0)</f>
        <v>200</v>
      </c>
      <c r="J3930">
        <f>I3930*E3930</f>
        <v>41200</v>
      </c>
      <c r="K3930" t="str">
        <f>VLOOKUP(C3930,Магазин!A:C,2,0)</f>
        <v>Центральный</v>
      </c>
    </row>
    <row r="3931" spans="1:11" hidden="1" x14ac:dyDescent="0.2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 Товар!A:F,3,0)</f>
        <v>Печенье овсяное классическое</v>
      </c>
      <c r="H3931">
        <f>VLOOKUP(D3931,Товар!A:F,6,0)</f>
        <v>90</v>
      </c>
      <c r="I3931">
        <f>VLOOKUP(D3931,Товар!A:F,5,0)</f>
        <v>300</v>
      </c>
      <c r="J3931">
        <f>I3931*E3931</f>
        <v>62400</v>
      </c>
      <c r="K3931" t="str">
        <f>VLOOKUP(C3931,Магазин!A:C,2,0)</f>
        <v>Центральный</v>
      </c>
    </row>
    <row r="3932" spans="1:11" hidden="1" x14ac:dyDescent="0.2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 Товар!A:F,3,0)</f>
        <v>Печенье овсяное с изюмом</v>
      </c>
      <c r="H3932">
        <f>VLOOKUP(D3932,Товар!A:F,6,0)</f>
        <v>95</v>
      </c>
      <c r="I3932">
        <f>VLOOKUP(D3932,Товар!A:F,5,0)</f>
        <v>300</v>
      </c>
      <c r="J3932">
        <f>I3932*E3932</f>
        <v>62700</v>
      </c>
      <c r="K3932" t="str">
        <f>VLOOKUP(C3932,Магазин!A:C,2,0)</f>
        <v>Центральный</v>
      </c>
    </row>
    <row r="3933" spans="1:11" hidden="1" x14ac:dyDescent="0.2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 Товар!A:F,3,0)</f>
        <v>Печенье овсяное с шоколадом</v>
      </c>
      <c r="H3933">
        <f>VLOOKUP(D3933,Товар!A:F,6,0)</f>
        <v>100</v>
      </c>
      <c r="I3933">
        <f>VLOOKUP(D3933,Товар!A:F,5,0)</f>
        <v>300</v>
      </c>
      <c r="J3933">
        <f>I3933*E3933</f>
        <v>89700</v>
      </c>
      <c r="K3933" t="str">
        <f>VLOOKUP(C3933,Магазин!A:C,2,0)</f>
        <v>Центральный</v>
      </c>
    </row>
    <row r="3934" spans="1:11" hidden="1" x14ac:dyDescent="0.2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 Товар!A:F,3,0)</f>
        <v>Печенье постное</v>
      </c>
      <c r="H3934">
        <f>VLOOKUP(D3934,Товар!A:F,6,0)</f>
        <v>60</v>
      </c>
      <c r="I3934">
        <f>VLOOKUP(D3934,Товар!A:F,5,0)</f>
        <v>250</v>
      </c>
      <c r="J3934">
        <f>I3934*E3934</f>
        <v>68750</v>
      </c>
      <c r="K3934" t="str">
        <f>VLOOKUP(C3934,Магазин!A:C,2,0)</f>
        <v>Центральный</v>
      </c>
    </row>
    <row r="3935" spans="1:11" hidden="1" x14ac:dyDescent="0.2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 Товар!A:F,3,0)</f>
        <v>Печенье с клубничной начинкой</v>
      </c>
      <c r="H3935">
        <f>VLOOKUP(D3935,Товар!A:F,6,0)</f>
        <v>110</v>
      </c>
      <c r="I3935">
        <f>VLOOKUP(D3935,Товар!A:F,5,0)</f>
        <v>250</v>
      </c>
      <c r="J3935">
        <f>I3935*E3935</f>
        <v>58500</v>
      </c>
      <c r="K3935" t="str">
        <f>VLOOKUP(C3935,Магазин!A:C,2,0)</f>
        <v>Центральный</v>
      </c>
    </row>
    <row r="3936" spans="1:11" hidden="1" x14ac:dyDescent="0.2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 Товар!A:F,3,0)</f>
        <v>Печенье с лимонной начинкой</v>
      </c>
      <c r="H3936">
        <f>VLOOKUP(D3936,Товар!A:F,6,0)</f>
        <v>110</v>
      </c>
      <c r="I3936">
        <f>VLOOKUP(D3936,Товар!A:F,5,0)</f>
        <v>250</v>
      </c>
      <c r="J3936">
        <f>I3936*E3936</f>
        <v>57000</v>
      </c>
      <c r="K3936" t="str">
        <f>VLOOKUP(C3936,Магазин!A:C,2,0)</f>
        <v>Центральный</v>
      </c>
    </row>
    <row r="3937" spans="1:11" hidden="1" x14ac:dyDescent="0.2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 Товар!A:F,3,0)</f>
        <v>Печенье с маковой начинкой</v>
      </c>
      <c r="H3937">
        <f>VLOOKUP(D3937,Товар!A:F,6,0)</f>
        <v>100</v>
      </c>
      <c r="I3937">
        <f>VLOOKUP(D3937,Товар!A:F,5,0)</f>
        <v>200</v>
      </c>
      <c r="J3937">
        <f>I3937*E3937</f>
        <v>43400</v>
      </c>
      <c r="K3937" t="str">
        <f>VLOOKUP(C3937,Магазин!A:C,2,0)</f>
        <v>Центральный</v>
      </c>
    </row>
    <row r="3938" spans="1:11" hidden="1" x14ac:dyDescent="0.2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 Товар!A:F,3,0)</f>
        <v>Печенье сахарное для тирамису</v>
      </c>
      <c r="H3938">
        <f>VLOOKUP(D3938,Товар!A:F,6,0)</f>
        <v>200</v>
      </c>
      <c r="I3938">
        <f>VLOOKUP(D3938,Товар!A:F,5,0)</f>
        <v>400</v>
      </c>
      <c r="J3938">
        <f>I3938*E3938</f>
        <v>103200</v>
      </c>
      <c r="K3938" t="str">
        <f>VLOOKUP(C3938,Магазин!A:C,2,0)</f>
        <v>Центральный</v>
      </c>
    </row>
    <row r="3939" spans="1:11" hidden="1" x14ac:dyDescent="0.2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 Товар!A:F,3,0)</f>
        <v>Печенье сдобное апельсин</v>
      </c>
      <c r="H3939">
        <f>VLOOKUP(D3939,Товар!A:F,6,0)</f>
        <v>90</v>
      </c>
      <c r="I3939">
        <f>VLOOKUP(D3939,Товар!A:F,5,0)</f>
        <v>300</v>
      </c>
      <c r="J3939">
        <f>I3939*E3939</f>
        <v>59700</v>
      </c>
      <c r="K3939" t="str">
        <f>VLOOKUP(C3939,Магазин!A:C,2,0)</f>
        <v>Центральный</v>
      </c>
    </row>
    <row r="3940" spans="1:11" hidden="1" x14ac:dyDescent="0.2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 Товар!A:F,3,0)</f>
        <v>Печенье сдобное вишня</v>
      </c>
      <c r="H3940">
        <f>VLOOKUP(D3940,Товар!A:F,6,0)</f>
        <v>100</v>
      </c>
      <c r="I3940">
        <f>VLOOKUP(D3940,Товар!A:F,5,0)</f>
        <v>300</v>
      </c>
      <c r="J3940">
        <f>I3940*E3940</f>
        <v>74400</v>
      </c>
      <c r="K3940" t="str">
        <f>VLOOKUP(C3940,Магазин!A:C,2,0)</f>
        <v>Центральный</v>
      </c>
    </row>
    <row r="3941" spans="1:11" hidden="1" x14ac:dyDescent="0.2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 Товар!A:F,3,0)</f>
        <v>Пряник большой сувенирный</v>
      </c>
      <c r="H3941">
        <f>VLOOKUP(D3941,Товар!A:F,6,0)</f>
        <v>150</v>
      </c>
      <c r="I3941">
        <f>VLOOKUP(D3941,Товар!A:F,5,0)</f>
        <v>1</v>
      </c>
      <c r="J3941">
        <f>I3941*E3941</f>
        <v>236</v>
      </c>
      <c r="K3941" t="str">
        <f>VLOOKUP(C3941,Магазин!A:C,2,0)</f>
        <v>Центральный</v>
      </c>
    </row>
    <row r="3942" spans="1:11" hidden="1" x14ac:dyDescent="0.2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 Товар!A:F,3,0)</f>
        <v>Пряник тульский с начинкой</v>
      </c>
      <c r="H3942">
        <f>VLOOKUP(D3942,Товар!A:F,6,0)</f>
        <v>40</v>
      </c>
      <c r="I3942">
        <f>VLOOKUP(D3942,Товар!A:F,5,0)</f>
        <v>1</v>
      </c>
      <c r="J3942">
        <f>I3942*E3942</f>
        <v>287</v>
      </c>
      <c r="K3942" t="str">
        <f>VLOOKUP(C3942,Магазин!A:C,2,0)</f>
        <v>Центральный</v>
      </c>
    </row>
    <row r="3943" spans="1:11" hidden="1" x14ac:dyDescent="0.2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 Товар!A:F,3,0)</f>
        <v>Пряники имбирные</v>
      </c>
      <c r="H3943">
        <f>VLOOKUP(D3943,Товар!A:F,6,0)</f>
        <v>80</v>
      </c>
      <c r="I3943">
        <f>VLOOKUP(D3943,Товар!A:F,5,0)</f>
        <v>500</v>
      </c>
      <c r="J3943">
        <f>I3943*E3943</f>
        <v>132500</v>
      </c>
      <c r="K3943" t="str">
        <f>VLOOKUP(C3943,Магазин!A:C,2,0)</f>
        <v>Центральный</v>
      </c>
    </row>
    <row r="3944" spans="1:11" hidden="1" x14ac:dyDescent="0.2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 Товар!A:F,3,0)</f>
        <v>Пряники мятные</v>
      </c>
      <c r="H3944">
        <f>VLOOKUP(D3944,Товар!A:F,6,0)</f>
        <v>80</v>
      </c>
      <c r="I3944">
        <f>VLOOKUP(D3944,Товар!A:F,5,0)</f>
        <v>500</v>
      </c>
      <c r="J3944">
        <f>I3944*E3944</f>
        <v>117000</v>
      </c>
      <c r="K3944" t="str">
        <f>VLOOKUP(C3944,Магазин!A:C,2,0)</f>
        <v>Центральный</v>
      </c>
    </row>
    <row r="3945" spans="1:11" hidden="1" x14ac:dyDescent="0.2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 Товар!A:F,3,0)</f>
        <v>Пряники шоколадные</v>
      </c>
      <c r="H3945">
        <f>VLOOKUP(D3945,Товар!A:F,6,0)</f>
        <v>85</v>
      </c>
      <c r="I3945">
        <f>VLOOKUP(D3945,Товар!A:F,5,0)</f>
        <v>500</v>
      </c>
      <c r="J3945">
        <f>I3945*E3945</f>
        <v>129000</v>
      </c>
      <c r="K3945" t="str">
        <f>VLOOKUP(C3945,Магазин!A:C,2,0)</f>
        <v>Центральный</v>
      </c>
    </row>
    <row r="3946" spans="1:11" hidden="1" x14ac:dyDescent="0.2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 Товар!A:F,3,0)</f>
        <v>Галеты для завтрака</v>
      </c>
      <c r="H3946">
        <f>VLOOKUP(D3946,Товар!A:F,6,0)</f>
        <v>50</v>
      </c>
      <c r="I3946">
        <f>VLOOKUP(D3946,Товар!A:F,5,0)</f>
        <v>200</v>
      </c>
      <c r="J3946">
        <f>I3946*E3946</f>
        <v>52800</v>
      </c>
      <c r="K3946" t="str">
        <f>VLOOKUP(C3946,Магазин!A:C,2,0)</f>
        <v>Центральный</v>
      </c>
    </row>
    <row r="3947" spans="1:11" hidden="1" x14ac:dyDescent="0.2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 Товар!A:F,3,0)</f>
        <v>Крекеры воздушные</v>
      </c>
      <c r="H3947">
        <f>VLOOKUP(D3947,Товар!A:F,6,0)</f>
        <v>50</v>
      </c>
      <c r="I3947">
        <f>VLOOKUP(D3947,Товар!A:F,5,0)</f>
        <v>200</v>
      </c>
      <c r="J3947">
        <f>I3947*E3947</f>
        <v>47400</v>
      </c>
      <c r="K3947" t="str">
        <f>VLOOKUP(C3947,Магазин!A:C,2,0)</f>
        <v>Центральный</v>
      </c>
    </row>
    <row r="3948" spans="1:11" hidden="1" x14ac:dyDescent="0.2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 Товар!A:F,3,0)</f>
        <v>Крекеры соленые</v>
      </c>
      <c r="H3948">
        <f>VLOOKUP(D3948,Товар!A:F,6,0)</f>
        <v>40</v>
      </c>
      <c r="I3948">
        <f>VLOOKUP(D3948,Товар!A:F,5,0)</f>
        <v>250</v>
      </c>
      <c r="J3948">
        <f>I3948*E3948</f>
        <v>54500</v>
      </c>
      <c r="K3948" t="str">
        <f>VLOOKUP(C3948,Магазин!A:C,2,0)</f>
        <v>Центральный</v>
      </c>
    </row>
    <row r="3949" spans="1:11" hidden="1" x14ac:dyDescent="0.2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 Товар!A:F,3,0)</f>
        <v>Крендель с корицей</v>
      </c>
      <c r="H3949">
        <f>VLOOKUP(D3949,Товар!A:F,6,0)</f>
        <v>70</v>
      </c>
      <c r="I3949">
        <f>VLOOKUP(D3949,Товар!A:F,5,0)</f>
        <v>200</v>
      </c>
      <c r="J3949">
        <f>I3949*E3949</f>
        <v>49800</v>
      </c>
      <c r="K3949" t="str">
        <f>VLOOKUP(C3949,Магазин!A:C,2,0)</f>
        <v>Центральный</v>
      </c>
    </row>
    <row r="3950" spans="1:11" hidden="1" x14ac:dyDescent="0.2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 Товар!A:F,3,0)</f>
        <v>Крендельки с солью</v>
      </c>
      <c r="H3950">
        <f>VLOOKUP(D3950,Товар!A:F,6,0)</f>
        <v>35</v>
      </c>
      <c r="I3950">
        <f>VLOOKUP(D3950,Товар!A:F,5,0)</f>
        <v>100</v>
      </c>
      <c r="J3950">
        <f>I3950*E3950</f>
        <v>27300</v>
      </c>
      <c r="K3950" t="str">
        <f>VLOOKUP(C3950,Магазин!A:C,2,0)</f>
        <v>Центральный</v>
      </c>
    </row>
    <row r="3951" spans="1:11" hidden="1" x14ac:dyDescent="0.2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 Товар!A:F,3,0)</f>
        <v>Орешки с вареной сгущенкой</v>
      </c>
      <c r="H3951">
        <f>VLOOKUP(D3951,Товар!A:F,6,0)</f>
        <v>150</v>
      </c>
      <c r="I3951">
        <f>VLOOKUP(D3951,Товар!A:F,5,0)</f>
        <v>500</v>
      </c>
      <c r="J3951">
        <f>I3951*E3951</f>
        <v>142000</v>
      </c>
      <c r="K3951" t="str">
        <f>VLOOKUP(C3951,Магазин!A:C,2,0)</f>
        <v>Центральный</v>
      </c>
    </row>
    <row r="3952" spans="1:11" hidden="1" x14ac:dyDescent="0.2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 Товар!A:F,3,0)</f>
        <v>Печенье "Юбилейное"</v>
      </c>
      <c r="H3952">
        <f>VLOOKUP(D3952,Товар!A:F,6,0)</f>
        <v>50</v>
      </c>
      <c r="I3952">
        <f>VLOOKUP(D3952,Товар!A:F,5,0)</f>
        <v>120</v>
      </c>
      <c r="J3952">
        <f>I3952*E3952</f>
        <v>30360</v>
      </c>
      <c r="K3952" t="str">
        <f>VLOOKUP(C3952,Магазин!A:C,2,0)</f>
        <v>Центральный</v>
      </c>
    </row>
    <row r="3953" spans="1:11" hidden="1" x14ac:dyDescent="0.2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 Товар!A:F,3,0)</f>
        <v>Печенье кокосовое</v>
      </c>
      <c r="H3953">
        <f>VLOOKUP(D3953,Товар!A:F,6,0)</f>
        <v>80</v>
      </c>
      <c r="I3953">
        <f>VLOOKUP(D3953,Товар!A:F,5,0)</f>
        <v>200</v>
      </c>
      <c r="J3953">
        <f>I3953*E3953</f>
        <v>52200</v>
      </c>
      <c r="K3953" t="str">
        <f>VLOOKUP(C3953,Магазин!A:C,2,0)</f>
        <v>Центральный</v>
      </c>
    </row>
    <row r="3954" spans="1:11" hidden="1" x14ac:dyDescent="0.2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 Товар!A:F,3,0)</f>
        <v>Печенье миндальное</v>
      </c>
      <c r="H3954">
        <f>VLOOKUP(D3954,Товар!A:F,6,0)</f>
        <v>250</v>
      </c>
      <c r="I3954">
        <f>VLOOKUP(D3954,Товар!A:F,5,0)</f>
        <v>200</v>
      </c>
      <c r="J3954">
        <f>I3954*E3954</f>
        <v>55200</v>
      </c>
      <c r="K3954" t="str">
        <f>VLOOKUP(C3954,Магазин!A:C,2,0)</f>
        <v>Центральный</v>
      </c>
    </row>
    <row r="3955" spans="1:11" hidden="1" x14ac:dyDescent="0.2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 Товар!A:F,3,0)</f>
        <v>Печенье овсяное классическое</v>
      </c>
      <c r="H3955">
        <f>VLOOKUP(D3955,Товар!A:F,6,0)</f>
        <v>90</v>
      </c>
      <c r="I3955">
        <f>VLOOKUP(D3955,Товар!A:F,5,0)</f>
        <v>300</v>
      </c>
      <c r="J3955">
        <f>I3955*E3955</f>
        <v>61500</v>
      </c>
      <c r="K3955" t="str">
        <f>VLOOKUP(C3955,Магазин!A:C,2,0)</f>
        <v>Центральный</v>
      </c>
    </row>
    <row r="3956" spans="1:11" hidden="1" x14ac:dyDescent="0.2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 Товар!A:F,3,0)</f>
        <v>Печенье овсяное с изюмом</v>
      </c>
      <c r="H3956">
        <f>VLOOKUP(D3956,Товар!A:F,6,0)</f>
        <v>95</v>
      </c>
      <c r="I3956">
        <f>VLOOKUP(D3956,Товар!A:F,5,0)</f>
        <v>300</v>
      </c>
      <c r="J3956">
        <f>I3956*E3956</f>
        <v>107100</v>
      </c>
      <c r="K3956" t="str">
        <f>VLOOKUP(C3956,Магазин!A:C,2,0)</f>
        <v>Центральный</v>
      </c>
    </row>
    <row r="3957" spans="1:11" hidden="1" x14ac:dyDescent="0.2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 Товар!A:F,3,0)</f>
        <v>Печенье овсяное с шоколадом</v>
      </c>
      <c r="H3957">
        <f>VLOOKUP(D3957,Товар!A:F,6,0)</f>
        <v>100</v>
      </c>
      <c r="I3957">
        <f>VLOOKUP(D3957,Товар!A:F,5,0)</f>
        <v>300</v>
      </c>
      <c r="J3957">
        <f>I3957*E3957</f>
        <v>80400</v>
      </c>
      <c r="K3957" t="str">
        <f>VLOOKUP(C3957,Магазин!A:C,2,0)</f>
        <v>Центральный</v>
      </c>
    </row>
    <row r="3958" spans="1:11" hidden="1" x14ac:dyDescent="0.2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 Товар!A:F,3,0)</f>
        <v>Печенье постное</v>
      </c>
      <c r="H3958">
        <f>VLOOKUP(D3958,Товар!A:F,6,0)</f>
        <v>60</v>
      </c>
      <c r="I3958">
        <f>VLOOKUP(D3958,Товар!A:F,5,0)</f>
        <v>250</v>
      </c>
      <c r="J3958">
        <f>I3958*E3958</f>
        <v>69750</v>
      </c>
      <c r="K3958" t="str">
        <f>VLOOKUP(C3958,Магазин!A:C,2,0)</f>
        <v>Центральный</v>
      </c>
    </row>
    <row r="3959" spans="1:11" hidden="1" x14ac:dyDescent="0.2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 Товар!A:F,3,0)</f>
        <v>Печенье с клубничной начинкой</v>
      </c>
      <c r="H3959">
        <f>VLOOKUP(D3959,Товар!A:F,6,0)</f>
        <v>110</v>
      </c>
      <c r="I3959">
        <f>VLOOKUP(D3959,Товар!A:F,5,0)</f>
        <v>250</v>
      </c>
      <c r="J3959">
        <f>I3959*E3959</f>
        <v>70250</v>
      </c>
      <c r="K3959" t="str">
        <f>VLOOKUP(C3959,Магазин!A:C,2,0)</f>
        <v>Центральный</v>
      </c>
    </row>
    <row r="3960" spans="1:11" hidden="1" x14ac:dyDescent="0.2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 Товар!A:F,3,0)</f>
        <v>Печенье с лимонной начинкой</v>
      </c>
      <c r="H3960">
        <f>VLOOKUP(D3960,Товар!A:F,6,0)</f>
        <v>110</v>
      </c>
      <c r="I3960">
        <f>VLOOKUP(D3960,Товар!A:F,5,0)</f>
        <v>250</v>
      </c>
      <c r="J3960">
        <f>I3960*E3960</f>
        <v>73000</v>
      </c>
      <c r="K3960" t="str">
        <f>VLOOKUP(C3960,Магазин!A:C,2,0)</f>
        <v>Центральный</v>
      </c>
    </row>
    <row r="3961" spans="1:11" hidden="1" x14ac:dyDescent="0.2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 Товар!A:F,3,0)</f>
        <v>Печенье с маковой начинкой</v>
      </c>
      <c r="H3961">
        <f>VLOOKUP(D3961,Товар!A:F,6,0)</f>
        <v>100</v>
      </c>
      <c r="I3961">
        <f>VLOOKUP(D3961,Товар!A:F,5,0)</f>
        <v>200</v>
      </c>
      <c r="J3961">
        <f>I3961*E3961</f>
        <v>40600</v>
      </c>
      <c r="K3961" t="str">
        <f>VLOOKUP(C3961,Магазин!A:C,2,0)</f>
        <v>Центральный</v>
      </c>
    </row>
    <row r="3962" spans="1:11" hidden="1" x14ac:dyDescent="0.2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 Товар!A:F,3,0)</f>
        <v>Печенье сахарное для тирамису</v>
      </c>
      <c r="H3962">
        <f>VLOOKUP(D3962,Товар!A:F,6,0)</f>
        <v>200</v>
      </c>
      <c r="I3962">
        <f>VLOOKUP(D3962,Товар!A:F,5,0)</f>
        <v>400</v>
      </c>
      <c r="J3962">
        <f>I3962*E3962</f>
        <v>85600</v>
      </c>
      <c r="K3962" t="str">
        <f>VLOOKUP(C3962,Магазин!A:C,2,0)</f>
        <v>Центральный</v>
      </c>
    </row>
    <row r="3963" spans="1:11" hidden="1" x14ac:dyDescent="0.2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 Товар!A:F,3,0)</f>
        <v>Печенье сдобное апельсин</v>
      </c>
      <c r="H3963">
        <f>VLOOKUP(D3963,Товар!A:F,6,0)</f>
        <v>90</v>
      </c>
      <c r="I3963">
        <f>VLOOKUP(D3963,Товар!A:F,5,0)</f>
        <v>300</v>
      </c>
      <c r="J3963">
        <f>I3963*E3963</f>
        <v>67500</v>
      </c>
      <c r="K3963" t="str">
        <f>VLOOKUP(C3963,Магазин!A:C,2,0)</f>
        <v>Центральный</v>
      </c>
    </row>
    <row r="3964" spans="1:11" hidden="1" x14ac:dyDescent="0.2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 Товар!A:F,3,0)</f>
        <v>Печенье сдобное вишня</v>
      </c>
      <c r="H3964">
        <f>VLOOKUP(D3964,Товар!A:F,6,0)</f>
        <v>100</v>
      </c>
      <c r="I3964">
        <f>VLOOKUP(D3964,Товар!A:F,5,0)</f>
        <v>300</v>
      </c>
      <c r="J3964">
        <f>I3964*E3964</f>
        <v>70800</v>
      </c>
      <c r="K3964" t="str">
        <f>VLOOKUP(C3964,Магазин!A:C,2,0)</f>
        <v>Центральный</v>
      </c>
    </row>
    <row r="3965" spans="1:11" hidden="1" x14ac:dyDescent="0.2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 Товар!A:F,3,0)</f>
        <v>Пряник большой сувенирный</v>
      </c>
      <c r="H3965">
        <f>VLOOKUP(D3965,Товар!A:F,6,0)</f>
        <v>150</v>
      </c>
      <c r="I3965">
        <f>VLOOKUP(D3965,Товар!A:F,5,0)</f>
        <v>1</v>
      </c>
      <c r="J3965">
        <f>I3965*E3965</f>
        <v>247</v>
      </c>
      <c r="K3965" t="str">
        <f>VLOOKUP(C3965,Магазин!A:C,2,0)</f>
        <v>Центральный</v>
      </c>
    </row>
    <row r="3966" spans="1:11" hidden="1" x14ac:dyDescent="0.2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 Товар!A:F,3,0)</f>
        <v>Пряник тульский с начинкой</v>
      </c>
      <c r="H3966">
        <f>VLOOKUP(D3966,Товар!A:F,6,0)</f>
        <v>40</v>
      </c>
      <c r="I3966">
        <f>VLOOKUP(D3966,Товар!A:F,5,0)</f>
        <v>1</v>
      </c>
      <c r="J3966">
        <f>I3966*E3966</f>
        <v>258</v>
      </c>
      <c r="K3966" t="str">
        <f>VLOOKUP(C3966,Магазин!A:C,2,0)</f>
        <v>Центральный</v>
      </c>
    </row>
    <row r="3967" spans="1:11" hidden="1" x14ac:dyDescent="0.2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 Товар!A:F,3,0)</f>
        <v>Пряники имбирные</v>
      </c>
      <c r="H3967">
        <f>VLOOKUP(D3967,Товар!A:F,6,0)</f>
        <v>80</v>
      </c>
      <c r="I3967">
        <f>VLOOKUP(D3967,Товар!A:F,5,0)</f>
        <v>500</v>
      </c>
      <c r="J3967">
        <f>I3967*E3967</f>
        <v>128000</v>
      </c>
      <c r="K3967" t="str">
        <f>VLOOKUP(C3967,Магазин!A:C,2,0)</f>
        <v>Центральный</v>
      </c>
    </row>
    <row r="3968" spans="1:11" hidden="1" x14ac:dyDescent="0.2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 Товар!A:F,3,0)</f>
        <v>Пряники мятные</v>
      </c>
      <c r="H3968">
        <f>VLOOKUP(D3968,Товар!A:F,6,0)</f>
        <v>80</v>
      </c>
      <c r="I3968">
        <f>VLOOKUP(D3968,Товар!A:F,5,0)</f>
        <v>500</v>
      </c>
      <c r="J3968">
        <f>I3968*E3968</f>
        <v>134500</v>
      </c>
      <c r="K3968" t="str">
        <f>VLOOKUP(C3968,Магазин!A:C,2,0)</f>
        <v>Центральный</v>
      </c>
    </row>
    <row r="3969" spans="1:11" hidden="1" x14ac:dyDescent="0.2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 Товар!A:F,3,0)</f>
        <v>Пряники шоколадные</v>
      </c>
      <c r="H3969">
        <f>VLOOKUP(D3969,Товар!A:F,6,0)</f>
        <v>85</v>
      </c>
      <c r="I3969">
        <f>VLOOKUP(D3969,Товар!A:F,5,0)</f>
        <v>500</v>
      </c>
      <c r="J3969">
        <f>I3969*E3969</f>
        <v>102000</v>
      </c>
      <c r="K3969" t="str">
        <f>VLOOKUP(C3969,Магазин!A:C,2,0)</f>
        <v>Центральный</v>
      </c>
    </row>
    <row r="3970" spans="1:11" hidden="1" x14ac:dyDescent="0.2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 Товар!A:F,3,0)</f>
        <v>Галеты для завтрака</v>
      </c>
      <c r="H3970">
        <f>VLOOKUP(D3970,Товар!A:F,6,0)</f>
        <v>50</v>
      </c>
      <c r="I3970">
        <f>VLOOKUP(D3970,Товар!A:F,5,0)</f>
        <v>200</v>
      </c>
      <c r="J3970">
        <f>I3970*E3970</f>
        <v>41200</v>
      </c>
      <c r="K3970" t="str">
        <f>VLOOKUP(C3970,Магазин!A:C,2,0)</f>
        <v>Центральный</v>
      </c>
    </row>
    <row r="3971" spans="1:11" hidden="1" x14ac:dyDescent="0.2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 Товар!A:F,3,0)</f>
        <v>Крекеры воздушные</v>
      </c>
      <c r="H3971">
        <f>VLOOKUP(D3971,Товар!A:F,6,0)</f>
        <v>50</v>
      </c>
      <c r="I3971">
        <f>VLOOKUP(D3971,Товар!A:F,5,0)</f>
        <v>200</v>
      </c>
      <c r="J3971">
        <f>I3971*E3971</f>
        <v>41600</v>
      </c>
      <c r="K3971" t="str">
        <f>VLOOKUP(C3971,Магазин!A:C,2,0)</f>
        <v>Центральный</v>
      </c>
    </row>
    <row r="3972" spans="1:11" hidden="1" x14ac:dyDescent="0.2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 Товар!A:F,3,0)</f>
        <v>Крекеры соленые</v>
      </c>
      <c r="H3972">
        <f>VLOOKUP(D3972,Товар!A:F,6,0)</f>
        <v>40</v>
      </c>
      <c r="I3972">
        <f>VLOOKUP(D3972,Товар!A:F,5,0)</f>
        <v>250</v>
      </c>
      <c r="J3972">
        <f>I3972*E3972</f>
        <v>52250</v>
      </c>
      <c r="K3972" t="str">
        <f>VLOOKUP(C3972,Магазин!A:C,2,0)</f>
        <v>Центральный</v>
      </c>
    </row>
    <row r="3973" spans="1:11" hidden="1" x14ac:dyDescent="0.2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 Товар!A:F,3,0)</f>
        <v>Крендель с корицей</v>
      </c>
      <c r="H3973">
        <f>VLOOKUP(D3973,Товар!A:F,6,0)</f>
        <v>70</v>
      </c>
      <c r="I3973">
        <f>VLOOKUP(D3973,Товар!A:F,5,0)</f>
        <v>200</v>
      </c>
      <c r="J3973">
        <f>I3973*E3973</f>
        <v>59800</v>
      </c>
      <c r="K3973" t="str">
        <f>VLOOKUP(C3973,Магазин!A:C,2,0)</f>
        <v>Центральный</v>
      </c>
    </row>
    <row r="3974" spans="1:11" hidden="1" x14ac:dyDescent="0.2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 Товар!A:F,3,0)</f>
        <v>Крендельки с солью</v>
      </c>
      <c r="H3974">
        <f>VLOOKUP(D3974,Товар!A:F,6,0)</f>
        <v>35</v>
      </c>
      <c r="I3974">
        <f>VLOOKUP(D3974,Товар!A:F,5,0)</f>
        <v>100</v>
      </c>
      <c r="J3974">
        <f>I3974*E3974</f>
        <v>27500</v>
      </c>
      <c r="K3974" t="str">
        <f>VLOOKUP(C3974,Магазин!A:C,2,0)</f>
        <v>Центральный</v>
      </c>
    </row>
    <row r="3975" spans="1:11" hidden="1" x14ac:dyDescent="0.2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 Товар!A:F,3,0)</f>
        <v>Орешки с вареной сгущенкой</v>
      </c>
      <c r="H3975">
        <f>VLOOKUP(D3975,Товар!A:F,6,0)</f>
        <v>150</v>
      </c>
      <c r="I3975">
        <f>VLOOKUP(D3975,Товар!A:F,5,0)</f>
        <v>500</v>
      </c>
      <c r="J3975">
        <f>I3975*E3975</f>
        <v>117000</v>
      </c>
      <c r="K3975" t="str">
        <f>VLOOKUP(C3975,Магазин!A:C,2,0)</f>
        <v>Центральный</v>
      </c>
    </row>
    <row r="3976" spans="1:11" hidden="1" x14ac:dyDescent="0.2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 Товар!A:F,3,0)</f>
        <v>Печенье "Юбилейное"</v>
      </c>
      <c r="H3976">
        <f>VLOOKUP(D3976,Товар!A:F,6,0)</f>
        <v>50</v>
      </c>
      <c r="I3976">
        <f>VLOOKUP(D3976,Товар!A:F,5,0)</f>
        <v>120</v>
      </c>
      <c r="J3976">
        <f>I3976*E3976</f>
        <v>27360</v>
      </c>
      <c r="K3976" t="str">
        <f>VLOOKUP(C3976,Магазин!A:C,2,0)</f>
        <v>Центральный</v>
      </c>
    </row>
    <row r="3977" spans="1:11" hidden="1" x14ac:dyDescent="0.2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 Товар!A:F,3,0)</f>
        <v>Печенье кокосовое</v>
      </c>
      <c r="H3977">
        <f>VLOOKUP(D3977,Товар!A:F,6,0)</f>
        <v>80</v>
      </c>
      <c r="I3977">
        <f>VLOOKUP(D3977,Товар!A:F,5,0)</f>
        <v>200</v>
      </c>
      <c r="J3977">
        <f>I3977*E3977</f>
        <v>43400</v>
      </c>
      <c r="K3977" t="str">
        <f>VLOOKUP(C3977,Магазин!A:C,2,0)</f>
        <v>Центральный</v>
      </c>
    </row>
    <row r="3978" spans="1:11" hidden="1" x14ac:dyDescent="0.2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 Товар!A:F,3,0)</f>
        <v>Печенье миндальное</v>
      </c>
      <c r="H3978">
        <f>VLOOKUP(D3978,Товар!A:F,6,0)</f>
        <v>250</v>
      </c>
      <c r="I3978">
        <f>VLOOKUP(D3978,Товар!A:F,5,0)</f>
        <v>200</v>
      </c>
      <c r="J3978">
        <f>I3978*E3978</f>
        <v>51600</v>
      </c>
      <c r="K3978" t="str">
        <f>VLOOKUP(C3978,Магазин!A:C,2,0)</f>
        <v>Центральный</v>
      </c>
    </row>
    <row r="3979" spans="1:11" hidden="1" x14ac:dyDescent="0.2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 Товар!A:F,3,0)</f>
        <v>Печенье овсяное классическое</v>
      </c>
      <c r="H3979">
        <f>VLOOKUP(D3979,Товар!A:F,6,0)</f>
        <v>90</v>
      </c>
      <c r="I3979">
        <f>VLOOKUP(D3979,Товар!A:F,5,0)</f>
        <v>300</v>
      </c>
      <c r="J3979">
        <f>I3979*E3979</f>
        <v>59700</v>
      </c>
      <c r="K3979" t="str">
        <f>VLOOKUP(C3979,Магазин!A:C,2,0)</f>
        <v>Центральный</v>
      </c>
    </row>
    <row r="3980" spans="1:11" hidden="1" x14ac:dyDescent="0.2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 Товар!A:F,3,0)</f>
        <v>Печенье овсяное с изюмом</v>
      </c>
      <c r="H3980">
        <f>VLOOKUP(D3980,Товар!A:F,6,0)</f>
        <v>95</v>
      </c>
      <c r="I3980">
        <f>VLOOKUP(D3980,Товар!A:F,5,0)</f>
        <v>300</v>
      </c>
      <c r="J3980">
        <f>I3980*E3980</f>
        <v>74400</v>
      </c>
      <c r="K3980" t="str">
        <f>VLOOKUP(C3980,Магазин!A:C,2,0)</f>
        <v>Центральный</v>
      </c>
    </row>
    <row r="3981" spans="1:11" hidden="1" x14ac:dyDescent="0.2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 Товар!A:F,3,0)</f>
        <v>Печенье овсяное с шоколадом</v>
      </c>
      <c r="H3981">
        <f>VLOOKUP(D3981,Товар!A:F,6,0)</f>
        <v>100</v>
      </c>
      <c r="I3981">
        <f>VLOOKUP(D3981,Товар!A:F,5,0)</f>
        <v>300</v>
      </c>
      <c r="J3981">
        <f>I3981*E3981</f>
        <v>70800</v>
      </c>
      <c r="K3981" t="str">
        <f>VLOOKUP(C3981,Магазин!A:C,2,0)</f>
        <v>Центральный</v>
      </c>
    </row>
    <row r="3982" spans="1:11" hidden="1" x14ac:dyDescent="0.2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 Товар!A:F,3,0)</f>
        <v>Печенье постное</v>
      </c>
      <c r="H3982">
        <f>VLOOKUP(D3982,Товар!A:F,6,0)</f>
        <v>60</v>
      </c>
      <c r="I3982">
        <f>VLOOKUP(D3982,Товар!A:F,5,0)</f>
        <v>250</v>
      </c>
      <c r="J3982">
        <f>I3982*E3982</f>
        <v>71750</v>
      </c>
      <c r="K3982" t="str">
        <f>VLOOKUP(C3982,Магазин!A:C,2,0)</f>
        <v>Центральный</v>
      </c>
    </row>
    <row r="3983" spans="1:11" hidden="1" x14ac:dyDescent="0.2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 Товар!A:F,3,0)</f>
        <v>Печенье с клубничной начинкой</v>
      </c>
      <c r="H3983">
        <f>VLOOKUP(D3983,Товар!A:F,6,0)</f>
        <v>110</v>
      </c>
      <c r="I3983">
        <f>VLOOKUP(D3983,Товар!A:F,5,0)</f>
        <v>250</v>
      </c>
      <c r="J3983">
        <f>I3983*E3983</f>
        <v>66250</v>
      </c>
      <c r="K3983" t="str">
        <f>VLOOKUP(C3983,Магазин!A:C,2,0)</f>
        <v>Центральный</v>
      </c>
    </row>
    <row r="3984" spans="1:11" hidden="1" x14ac:dyDescent="0.2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 Товар!A:F,3,0)</f>
        <v>Печенье с лимонной начинкой</v>
      </c>
      <c r="H3984">
        <f>VLOOKUP(D3984,Товар!A:F,6,0)</f>
        <v>110</v>
      </c>
      <c r="I3984">
        <f>VLOOKUP(D3984,Товар!A:F,5,0)</f>
        <v>250</v>
      </c>
      <c r="J3984">
        <f>I3984*E3984</f>
        <v>58500</v>
      </c>
      <c r="K3984" t="str">
        <f>VLOOKUP(C3984,Магазин!A:C,2,0)</f>
        <v>Центральный</v>
      </c>
    </row>
    <row r="3985" spans="1:11" hidden="1" x14ac:dyDescent="0.2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 Товар!A:F,3,0)</f>
        <v>Печенье с маковой начинкой</v>
      </c>
      <c r="H3985">
        <f>VLOOKUP(D3985,Товар!A:F,6,0)</f>
        <v>100</v>
      </c>
      <c r="I3985">
        <f>VLOOKUP(D3985,Товар!A:F,5,0)</f>
        <v>200</v>
      </c>
      <c r="J3985">
        <f>I3985*E3985</f>
        <v>51600</v>
      </c>
      <c r="K3985" t="str">
        <f>VLOOKUP(C3985,Магазин!A:C,2,0)</f>
        <v>Центральный</v>
      </c>
    </row>
    <row r="3986" spans="1:11" hidden="1" x14ac:dyDescent="0.2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 Товар!A:F,3,0)</f>
        <v>Печенье сахарное для тирамису</v>
      </c>
      <c r="H3986">
        <f>VLOOKUP(D3986,Товар!A:F,6,0)</f>
        <v>200</v>
      </c>
      <c r="I3986">
        <f>VLOOKUP(D3986,Товар!A:F,5,0)</f>
        <v>400</v>
      </c>
      <c r="J3986">
        <f>I3986*E3986</f>
        <v>105600</v>
      </c>
      <c r="K3986" t="str">
        <f>VLOOKUP(C3986,Магазин!A:C,2,0)</f>
        <v>Центральный</v>
      </c>
    </row>
    <row r="3987" spans="1:11" hidden="1" x14ac:dyDescent="0.2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 Товар!A:F,3,0)</f>
        <v>Печенье сдобное апельсин</v>
      </c>
      <c r="H3987">
        <f>VLOOKUP(D3987,Товар!A:F,6,0)</f>
        <v>90</v>
      </c>
      <c r="I3987">
        <f>VLOOKUP(D3987,Товар!A:F,5,0)</f>
        <v>300</v>
      </c>
      <c r="J3987">
        <f>I3987*E3987</f>
        <v>71100</v>
      </c>
      <c r="K3987" t="str">
        <f>VLOOKUP(C3987,Магазин!A:C,2,0)</f>
        <v>Центральный</v>
      </c>
    </row>
    <row r="3988" spans="1:11" hidden="1" x14ac:dyDescent="0.2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 Товар!A:F,3,0)</f>
        <v>Печенье сдобное вишня</v>
      </c>
      <c r="H3988">
        <f>VLOOKUP(D3988,Товар!A:F,6,0)</f>
        <v>100</v>
      </c>
      <c r="I3988">
        <f>VLOOKUP(D3988,Товар!A:F,5,0)</f>
        <v>300</v>
      </c>
      <c r="J3988">
        <f>I3988*E3988</f>
        <v>65400</v>
      </c>
      <c r="K3988" t="str">
        <f>VLOOKUP(C3988,Магазин!A:C,2,0)</f>
        <v>Центральный</v>
      </c>
    </row>
    <row r="3989" spans="1:11" hidden="1" x14ac:dyDescent="0.2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 Товар!A:F,3,0)</f>
        <v>Пряник большой сувенирный</v>
      </c>
      <c r="H3989">
        <f>VLOOKUP(D3989,Товар!A:F,6,0)</f>
        <v>150</v>
      </c>
      <c r="I3989">
        <f>VLOOKUP(D3989,Товар!A:F,5,0)</f>
        <v>1</v>
      </c>
      <c r="J3989">
        <f>I3989*E3989</f>
        <v>249</v>
      </c>
      <c r="K3989" t="str">
        <f>VLOOKUP(C3989,Магазин!A:C,2,0)</f>
        <v>Центральный</v>
      </c>
    </row>
    <row r="3990" spans="1:11" hidden="1" x14ac:dyDescent="0.2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 Товар!A:F,3,0)</f>
        <v>Пряник тульский с начинкой</v>
      </c>
      <c r="H3990">
        <f>VLOOKUP(D3990,Товар!A:F,6,0)</f>
        <v>40</v>
      </c>
      <c r="I3990">
        <f>VLOOKUP(D3990,Товар!A:F,5,0)</f>
        <v>1</v>
      </c>
      <c r="J3990">
        <f>I3990*E3990</f>
        <v>273</v>
      </c>
      <c r="K3990" t="str">
        <f>VLOOKUP(C3990,Магазин!A:C,2,0)</f>
        <v>Центральный</v>
      </c>
    </row>
    <row r="3991" spans="1:11" hidden="1" x14ac:dyDescent="0.2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 Товар!A:F,3,0)</f>
        <v>Пряники имбирные</v>
      </c>
      <c r="H3991">
        <f>VLOOKUP(D3991,Товар!A:F,6,0)</f>
        <v>80</v>
      </c>
      <c r="I3991">
        <f>VLOOKUP(D3991,Товар!A:F,5,0)</f>
        <v>500</v>
      </c>
      <c r="J3991">
        <f>I3991*E3991</f>
        <v>142000</v>
      </c>
      <c r="K3991" t="str">
        <f>VLOOKUP(C3991,Магазин!A:C,2,0)</f>
        <v>Центральный</v>
      </c>
    </row>
    <row r="3992" spans="1:11" hidden="1" x14ac:dyDescent="0.2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 Товар!A:F,3,0)</f>
        <v>Пряники мятные</v>
      </c>
      <c r="H3992">
        <f>VLOOKUP(D3992,Товар!A:F,6,0)</f>
        <v>80</v>
      </c>
      <c r="I3992">
        <f>VLOOKUP(D3992,Товар!A:F,5,0)</f>
        <v>500</v>
      </c>
      <c r="J3992">
        <f>I3992*E3992</f>
        <v>126500</v>
      </c>
      <c r="K3992" t="str">
        <f>VLOOKUP(C3992,Магазин!A:C,2,0)</f>
        <v>Центральный</v>
      </c>
    </row>
    <row r="3993" spans="1:11" hidden="1" x14ac:dyDescent="0.2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 Товар!A:F,3,0)</f>
        <v>Пряники шоколадные</v>
      </c>
      <c r="H3993">
        <f>VLOOKUP(D3993,Товар!A:F,6,0)</f>
        <v>85</v>
      </c>
      <c r="I3993">
        <f>VLOOKUP(D3993,Товар!A:F,5,0)</f>
        <v>500</v>
      </c>
      <c r="J3993">
        <f>I3993*E3993</f>
        <v>130500</v>
      </c>
      <c r="K3993" t="str">
        <f>VLOOKUP(C3993,Магазин!A:C,2,0)</f>
        <v>Центральный</v>
      </c>
    </row>
    <row r="3994" spans="1:11" hidden="1" x14ac:dyDescent="0.2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 Товар!A:F,3,0)</f>
        <v>Галеты для завтрака</v>
      </c>
      <c r="H3994">
        <f>VLOOKUP(D3994,Товар!A:F,6,0)</f>
        <v>50</v>
      </c>
      <c r="I3994">
        <f>VLOOKUP(D3994,Товар!A:F,5,0)</f>
        <v>200</v>
      </c>
      <c r="J3994">
        <f>I3994*E3994</f>
        <v>55200</v>
      </c>
      <c r="K3994" t="str">
        <f>VLOOKUP(C3994,Магазин!A:C,2,0)</f>
        <v>Центральный</v>
      </c>
    </row>
    <row r="3995" spans="1:11" hidden="1" x14ac:dyDescent="0.2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 Товар!A:F,3,0)</f>
        <v>Крекеры воздушные</v>
      </c>
      <c r="H3995">
        <f>VLOOKUP(D3995,Товар!A:F,6,0)</f>
        <v>50</v>
      </c>
      <c r="I3995">
        <f>VLOOKUP(D3995,Товар!A:F,5,0)</f>
        <v>200</v>
      </c>
      <c r="J3995">
        <f>I3995*E3995</f>
        <v>41000</v>
      </c>
      <c r="K3995" t="str">
        <f>VLOOKUP(C3995,Магазин!A:C,2,0)</f>
        <v>Центральный</v>
      </c>
    </row>
    <row r="3996" spans="1:11" hidden="1" x14ac:dyDescent="0.2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 Товар!A:F,3,0)</f>
        <v>Крекеры соленые</v>
      </c>
      <c r="H3996">
        <f>VLOOKUP(D3996,Товар!A:F,6,0)</f>
        <v>40</v>
      </c>
      <c r="I3996">
        <f>VLOOKUP(D3996,Товар!A:F,5,0)</f>
        <v>250</v>
      </c>
      <c r="J3996">
        <f>I3996*E3996</f>
        <v>63500</v>
      </c>
      <c r="K3996" t="str">
        <f>VLOOKUP(C3996,Магазин!A:C,2,0)</f>
        <v>Центральный</v>
      </c>
    </row>
    <row r="3997" spans="1:11" hidden="1" x14ac:dyDescent="0.2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 Товар!A:F,3,0)</f>
        <v>Крендель с корицей</v>
      </c>
      <c r="H3997">
        <f>VLOOKUP(D3997,Товар!A:F,6,0)</f>
        <v>70</v>
      </c>
      <c r="I3997">
        <f>VLOOKUP(D3997,Товар!A:F,5,0)</f>
        <v>200</v>
      </c>
      <c r="J3997">
        <f>I3997*E3997</f>
        <v>53600</v>
      </c>
      <c r="K3997" t="str">
        <f>VLOOKUP(C3997,Магазин!A:C,2,0)</f>
        <v>Центральный</v>
      </c>
    </row>
    <row r="3998" spans="1:11" hidden="1" x14ac:dyDescent="0.2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 Товар!A:F,3,0)</f>
        <v>Крендельки с солью</v>
      </c>
      <c r="H3998">
        <f>VLOOKUP(D3998,Товар!A:F,6,0)</f>
        <v>35</v>
      </c>
      <c r="I3998">
        <f>VLOOKUP(D3998,Товар!A:F,5,0)</f>
        <v>100</v>
      </c>
      <c r="J3998">
        <f>I3998*E3998</f>
        <v>27900</v>
      </c>
      <c r="K3998" t="str">
        <f>VLOOKUP(C3998,Магазин!A:C,2,0)</f>
        <v>Центральный</v>
      </c>
    </row>
    <row r="3999" spans="1:11" hidden="1" x14ac:dyDescent="0.2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 Товар!A:F,3,0)</f>
        <v>Орешки с вареной сгущенкой</v>
      </c>
      <c r="H3999">
        <f>VLOOKUP(D3999,Товар!A:F,6,0)</f>
        <v>150</v>
      </c>
      <c r="I3999">
        <f>VLOOKUP(D3999,Товар!A:F,5,0)</f>
        <v>500</v>
      </c>
      <c r="J3999">
        <f>I3999*E3999</f>
        <v>140500</v>
      </c>
      <c r="K3999" t="str">
        <f>VLOOKUP(C3999,Магазин!A:C,2,0)</f>
        <v>Центральный</v>
      </c>
    </row>
    <row r="4000" spans="1:11" hidden="1" x14ac:dyDescent="0.2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 Товар!A:F,3,0)</f>
        <v>Печенье "Юбилейное"</v>
      </c>
      <c r="H4000">
        <f>VLOOKUP(D4000,Товар!A:F,6,0)</f>
        <v>50</v>
      </c>
      <c r="I4000">
        <f>VLOOKUP(D4000,Товар!A:F,5,0)</f>
        <v>120</v>
      </c>
      <c r="J4000">
        <f>I4000*E4000</f>
        <v>35040</v>
      </c>
      <c r="K4000" t="str">
        <f>VLOOKUP(C4000,Магазин!A:C,2,0)</f>
        <v>Центральный</v>
      </c>
    </row>
    <row r="4001" spans="1:11" hidden="1" x14ac:dyDescent="0.2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 Товар!A:F,3,0)</f>
        <v>Печенье кокосовое</v>
      </c>
      <c r="H4001">
        <f>VLOOKUP(D4001,Товар!A:F,6,0)</f>
        <v>80</v>
      </c>
      <c r="I4001">
        <f>VLOOKUP(D4001,Товар!A:F,5,0)</f>
        <v>200</v>
      </c>
      <c r="J4001">
        <f>I4001*E4001</f>
        <v>40600</v>
      </c>
      <c r="K4001" t="str">
        <f>VLOOKUP(C4001,Магазин!A:C,2,0)</f>
        <v>Центральный</v>
      </c>
    </row>
    <row r="4002" spans="1:11" hidden="1" x14ac:dyDescent="0.2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 Товар!A:F,3,0)</f>
        <v>Печенье миндальное</v>
      </c>
      <c r="H4002">
        <f>VLOOKUP(D4002,Товар!A:F,6,0)</f>
        <v>250</v>
      </c>
      <c r="I4002">
        <f>VLOOKUP(D4002,Товар!A:F,5,0)</f>
        <v>200</v>
      </c>
      <c r="J4002">
        <f>I4002*E4002</f>
        <v>42800</v>
      </c>
      <c r="K4002" t="str">
        <f>VLOOKUP(C4002,Магазин!A:C,2,0)</f>
        <v>Центральный</v>
      </c>
    </row>
    <row r="4003" spans="1:11" hidden="1" x14ac:dyDescent="0.2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 Товар!A:F,3,0)</f>
        <v>Печенье овсяное классическое</v>
      </c>
      <c r="H4003">
        <f>VLOOKUP(D4003,Товар!A:F,6,0)</f>
        <v>90</v>
      </c>
      <c r="I4003">
        <f>VLOOKUP(D4003,Товар!A:F,5,0)</f>
        <v>300</v>
      </c>
      <c r="J4003">
        <f>I4003*E4003</f>
        <v>67500</v>
      </c>
      <c r="K4003" t="str">
        <f>VLOOKUP(C4003,Магазин!A:C,2,0)</f>
        <v>Центральный</v>
      </c>
    </row>
    <row r="4004" spans="1:11" hidden="1" x14ac:dyDescent="0.2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 Товар!A:F,3,0)</f>
        <v>Печенье овсяное с изюмом</v>
      </c>
      <c r="H4004">
        <f>VLOOKUP(D4004,Товар!A:F,6,0)</f>
        <v>95</v>
      </c>
      <c r="I4004">
        <f>VLOOKUP(D4004,Товар!A:F,5,0)</f>
        <v>300</v>
      </c>
      <c r="J4004">
        <f>I4004*E4004</f>
        <v>70800</v>
      </c>
      <c r="K4004" t="str">
        <f>VLOOKUP(C4004,Магазин!A:C,2,0)</f>
        <v>Центральный</v>
      </c>
    </row>
    <row r="4005" spans="1:11" hidden="1" x14ac:dyDescent="0.2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 Товар!A:F,3,0)</f>
        <v>Печенье овсяное с шоколадом</v>
      </c>
      <c r="H4005">
        <f>VLOOKUP(D4005,Товар!A:F,6,0)</f>
        <v>100</v>
      </c>
      <c r="I4005">
        <f>VLOOKUP(D4005,Товар!A:F,5,0)</f>
        <v>300</v>
      </c>
      <c r="J4005">
        <f>I4005*E4005</f>
        <v>74100</v>
      </c>
      <c r="K4005" t="str">
        <f>VLOOKUP(C4005,Магазин!A:C,2,0)</f>
        <v>Центральный</v>
      </c>
    </row>
    <row r="4006" spans="1:11" hidden="1" x14ac:dyDescent="0.2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 Товар!A:F,3,0)</f>
        <v>Печенье постное</v>
      </c>
      <c r="H4006">
        <f>VLOOKUP(D4006,Товар!A:F,6,0)</f>
        <v>60</v>
      </c>
      <c r="I4006">
        <f>VLOOKUP(D4006,Товар!A:F,5,0)</f>
        <v>250</v>
      </c>
      <c r="J4006">
        <f>I4006*E4006</f>
        <v>64500</v>
      </c>
      <c r="K4006" t="str">
        <f>VLOOKUP(C4006,Магазин!A:C,2,0)</f>
        <v>Центральный</v>
      </c>
    </row>
    <row r="4007" spans="1:11" hidden="1" x14ac:dyDescent="0.2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 Товар!A:F,3,0)</f>
        <v>Печенье с клубничной начинкой</v>
      </c>
      <c r="H4007">
        <f>VLOOKUP(D4007,Товар!A:F,6,0)</f>
        <v>110</v>
      </c>
      <c r="I4007">
        <f>VLOOKUP(D4007,Товар!A:F,5,0)</f>
        <v>250</v>
      </c>
      <c r="J4007">
        <f>I4007*E4007</f>
        <v>64000</v>
      </c>
      <c r="K4007" t="str">
        <f>VLOOKUP(C4007,Магазин!A:C,2,0)</f>
        <v>Центральный</v>
      </c>
    </row>
    <row r="4008" spans="1:11" hidden="1" x14ac:dyDescent="0.2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 Товар!A:F,3,0)</f>
        <v>Печенье с лимонной начинкой</v>
      </c>
      <c r="H4008">
        <f>VLOOKUP(D4008,Товар!A:F,6,0)</f>
        <v>110</v>
      </c>
      <c r="I4008">
        <f>VLOOKUP(D4008,Товар!A:F,5,0)</f>
        <v>250</v>
      </c>
      <c r="J4008">
        <f>I4008*E4008</f>
        <v>67250</v>
      </c>
      <c r="K4008" t="str">
        <f>VLOOKUP(C4008,Магазин!A:C,2,0)</f>
        <v>Центральный</v>
      </c>
    </row>
    <row r="4009" spans="1:11" hidden="1" x14ac:dyDescent="0.2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 Товар!A:F,3,0)</f>
        <v>Печенье с маковой начинкой</v>
      </c>
      <c r="H4009">
        <f>VLOOKUP(D4009,Товар!A:F,6,0)</f>
        <v>100</v>
      </c>
      <c r="I4009">
        <f>VLOOKUP(D4009,Товар!A:F,5,0)</f>
        <v>200</v>
      </c>
      <c r="J4009">
        <f>I4009*E4009</f>
        <v>40800</v>
      </c>
      <c r="K4009" t="str">
        <f>VLOOKUP(C4009,Магазин!A:C,2,0)</f>
        <v>Центральный</v>
      </c>
    </row>
    <row r="4010" spans="1:11" hidden="1" x14ac:dyDescent="0.2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 Товар!A:F,3,0)</f>
        <v>Печенье сахарное для тирамису</v>
      </c>
      <c r="H4010">
        <f>VLOOKUP(D4010,Товар!A:F,6,0)</f>
        <v>200</v>
      </c>
      <c r="I4010">
        <f>VLOOKUP(D4010,Товар!A:F,5,0)</f>
        <v>400</v>
      </c>
      <c r="J4010">
        <f>I4010*E4010</f>
        <v>82400</v>
      </c>
      <c r="K4010" t="str">
        <f>VLOOKUP(C4010,Магазин!A:C,2,0)</f>
        <v>Центральный</v>
      </c>
    </row>
    <row r="4011" spans="1:11" hidden="1" x14ac:dyDescent="0.2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 Товар!A:F,3,0)</f>
        <v>Печенье сдобное апельсин</v>
      </c>
      <c r="H4011">
        <f>VLOOKUP(D4011,Товар!A:F,6,0)</f>
        <v>90</v>
      </c>
      <c r="I4011">
        <f>VLOOKUP(D4011,Товар!A:F,5,0)</f>
        <v>300</v>
      </c>
      <c r="J4011">
        <f>I4011*E4011</f>
        <v>62400</v>
      </c>
      <c r="K4011" t="str">
        <f>VLOOKUP(C4011,Магазин!A:C,2,0)</f>
        <v>Центральный</v>
      </c>
    </row>
    <row r="4012" spans="1:11" hidden="1" x14ac:dyDescent="0.2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 Товар!A:F,3,0)</f>
        <v>Печенье сдобное вишня</v>
      </c>
      <c r="H4012">
        <f>VLOOKUP(D4012,Товар!A:F,6,0)</f>
        <v>100</v>
      </c>
      <c r="I4012">
        <f>VLOOKUP(D4012,Товар!A:F,5,0)</f>
        <v>300</v>
      </c>
      <c r="J4012">
        <f>I4012*E4012</f>
        <v>62700</v>
      </c>
      <c r="K4012" t="str">
        <f>VLOOKUP(C4012,Магазин!A:C,2,0)</f>
        <v>Центральный</v>
      </c>
    </row>
    <row r="4013" spans="1:11" hidden="1" x14ac:dyDescent="0.2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 Товар!A:F,3,0)</f>
        <v>Пряник большой сувенирный</v>
      </c>
      <c r="H4013">
        <f>VLOOKUP(D4013,Товар!A:F,6,0)</f>
        <v>150</v>
      </c>
      <c r="I4013">
        <f>VLOOKUP(D4013,Товар!A:F,5,0)</f>
        <v>1</v>
      </c>
      <c r="J4013">
        <f>I4013*E4013</f>
        <v>299</v>
      </c>
      <c r="K4013" t="str">
        <f>VLOOKUP(C4013,Магазин!A:C,2,0)</f>
        <v>Центральный</v>
      </c>
    </row>
    <row r="4014" spans="1:11" hidden="1" x14ac:dyDescent="0.2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 Товар!A:F,3,0)</f>
        <v>Пряник тульский с начинкой</v>
      </c>
      <c r="H4014">
        <f>VLOOKUP(D4014,Товар!A:F,6,0)</f>
        <v>40</v>
      </c>
      <c r="I4014">
        <f>VLOOKUP(D4014,Товар!A:F,5,0)</f>
        <v>1</v>
      </c>
      <c r="J4014">
        <f>I4014*E4014</f>
        <v>275</v>
      </c>
      <c r="K4014" t="str">
        <f>VLOOKUP(C4014,Магазин!A:C,2,0)</f>
        <v>Центральный</v>
      </c>
    </row>
    <row r="4015" spans="1:11" hidden="1" x14ac:dyDescent="0.2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 Товар!A:F,3,0)</f>
        <v>Пряники имбирные</v>
      </c>
      <c r="H4015">
        <f>VLOOKUP(D4015,Товар!A:F,6,0)</f>
        <v>80</v>
      </c>
      <c r="I4015">
        <f>VLOOKUP(D4015,Товар!A:F,5,0)</f>
        <v>500</v>
      </c>
      <c r="J4015">
        <f>I4015*E4015</f>
        <v>117000</v>
      </c>
      <c r="K4015" t="str">
        <f>VLOOKUP(C4015,Магазин!A:C,2,0)</f>
        <v>Центральный</v>
      </c>
    </row>
    <row r="4016" spans="1:11" hidden="1" x14ac:dyDescent="0.2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 Товар!A:F,3,0)</f>
        <v>Пряники мятные</v>
      </c>
      <c r="H4016">
        <f>VLOOKUP(D4016,Товар!A:F,6,0)</f>
        <v>80</v>
      </c>
      <c r="I4016">
        <f>VLOOKUP(D4016,Товар!A:F,5,0)</f>
        <v>500</v>
      </c>
      <c r="J4016">
        <f>I4016*E4016</f>
        <v>114000</v>
      </c>
      <c r="K4016" t="str">
        <f>VLOOKUP(C4016,Магазин!A:C,2,0)</f>
        <v>Центральный</v>
      </c>
    </row>
    <row r="4017" spans="1:11" hidden="1" x14ac:dyDescent="0.2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 Товар!A:F,3,0)</f>
        <v>Пряники шоколадные</v>
      </c>
      <c r="H4017">
        <f>VLOOKUP(D4017,Товар!A:F,6,0)</f>
        <v>85</v>
      </c>
      <c r="I4017">
        <f>VLOOKUP(D4017,Товар!A:F,5,0)</f>
        <v>500</v>
      </c>
      <c r="J4017">
        <f>I4017*E4017</f>
        <v>108500</v>
      </c>
      <c r="K4017" t="str">
        <f>VLOOKUP(C4017,Магазин!A:C,2,0)</f>
        <v>Центральный</v>
      </c>
    </row>
    <row r="4018" spans="1:11" hidden="1" x14ac:dyDescent="0.2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 Товар!A:F,3,0)</f>
        <v>Галеты для завтрака</v>
      </c>
      <c r="H4018">
        <f>VLOOKUP(D4018,Товар!A:F,6,0)</f>
        <v>50</v>
      </c>
      <c r="I4018">
        <f>VLOOKUP(D4018,Товар!A:F,5,0)</f>
        <v>200</v>
      </c>
      <c r="J4018">
        <f>I4018*E4018</f>
        <v>51600</v>
      </c>
      <c r="K4018" t="str">
        <f>VLOOKUP(C4018,Магазин!A:C,2,0)</f>
        <v>Промышленный</v>
      </c>
    </row>
    <row r="4019" spans="1:11" hidden="1" x14ac:dyDescent="0.2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 Товар!A:F,3,0)</f>
        <v>Крекеры воздушные</v>
      </c>
      <c r="H4019">
        <f>VLOOKUP(D4019,Товар!A:F,6,0)</f>
        <v>50</v>
      </c>
      <c r="I4019">
        <f>VLOOKUP(D4019,Товар!A:F,5,0)</f>
        <v>200</v>
      </c>
      <c r="J4019">
        <f>I4019*E4019</f>
        <v>39800</v>
      </c>
      <c r="K4019" t="str">
        <f>VLOOKUP(C4019,Магазин!A:C,2,0)</f>
        <v>Промышленный</v>
      </c>
    </row>
    <row r="4020" spans="1:11" hidden="1" x14ac:dyDescent="0.2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 Товар!A:F,3,0)</f>
        <v>Крекеры соленые</v>
      </c>
      <c r="H4020">
        <f>VLOOKUP(D4020,Товар!A:F,6,0)</f>
        <v>40</v>
      </c>
      <c r="I4020">
        <f>VLOOKUP(D4020,Товар!A:F,5,0)</f>
        <v>250</v>
      </c>
      <c r="J4020">
        <f>I4020*E4020</f>
        <v>62000</v>
      </c>
      <c r="K4020" t="str">
        <f>VLOOKUP(C4020,Магазин!A:C,2,0)</f>
        <v>Промышленный</v>
      </c>
    </row>
    <row r="4021" spans="1:11" hidden="1" x14ac:dyDescent="0.2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 Товар!A:F,3,0)</f>
        <v>Крендель с корицей</v>
      </c>
      <c r="H4021">
        <f>VLOOKUP(D4021,Товар!A:F,6,0)</f>
        <v>70</v>
      </c>
      <c r="I4021">
        <f>VLOOKUP(D4021,Товар!A:F,5,0)</f>
        <v>200</v>
      </c>
      <c r="J4021">
        <f>I4021*E4021</f>
        <v>47200</v>
      </c>
      <c r="K4021" t="str">
        <f>VLOOKUP(C4021,Магазин!A:C,2,0)</f>
        <v>Промышленный</v>
      </c>
    </row>
    <row r="4022" spans="1:11" hidden="1" x14ac:dyDescent="0.2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 Товар!A:F,3,0)</f>
        <v>Крендельки с солью</v>
      </c>
      <c r="H4022">
        <f>VLOOKUP(D4022,Товар!A:F,6,0)</f>
        <v>35</v>
      </c>
      <c r="I4022">
        <f>VLOOKUP(D4022,Товар!A:F,5,0)</f>
        <v>100</v>
      </c>
      <c r="J4022">
        <f>I4022*E4022</f>
        <v>28700</v>
      </c>
      <c r="K4022" t="str">
        <f>VLOOKUP(C4022,Магазин!A:C,2,0)</f>
        <v>Промышленный</v>
      </c>
    </row>
    <row r="4023" spans="1:11" hidden="1" x14ac:dyDescent="0.2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 Товар!A:F,3,0)</f>
        <v>Орешки с вареной сгущенкой</v>
      </c>
      <c r="H4023">
        <f>VLOOKUP(D4023,Товар!A:F,6,0)</f>
        <v>150</v>
      </c>
      <c r="I4023">
        <f>VLOOKUP(D4023,Товар!A:F,5,0)</f>
        <v>500</v>
      </c>
      <c r="J4023">
        <f>I4023*E4023</f>
        <v>132500</v>
      </c>
      <c r="K4023" t="str">
        <f>VLOOKUP(C4023,Магазин!A:C,2,0)</f>
        <v>Промышленный</v>
      </c>
    </row>
    <row r="4024" spans="1:11" hidden="1" x14ac:dyDescent="0.2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 Товар!A:F,3,0)</f>
        <v>Печенье "Юбилейное"</v>
      </c>
      <c r="H4024">
        <f>VLOOKUP(D4024,Товар!A:F,6,0)</f>
        <v>50</v>
      </c>
      <c r="I4024">
        <f>VLOOKUP(D4024,Товар!A:F,5,0)</f>
        <v>120</v>
      </c>
      <c r="J4024">
        <f>I4024*E4024</f>
        <v>28080</v>
      </c>
      <c r="K4024" t="str">
        <f>VLOOKUP(C4024,Магазин!A:C,2,0)</f>
        <v>Промышленный</v>
      </c>
    </row>
    <row r="4025" spans="1:11" hidden="1" x14ac:dyDescent="0.2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 Товар!A:F,3,0)</f>
        <v>Печенье кокосовое</v>
      </c>
      <c r="H4025">
        <f>VLOOKUP(D4025,Товар!A:F,6,0)</f>
        <v>80</v>
      </c>
      <c r="I4025">
        <f>VLOOKUP(D4025,Товар!A:F,5,0)</f>
        <v>200</v>
      </c>
      <c r="J4025">
        <f>I4025*E4025</f>
        <v>51600</v>
      </c>
      <c r="K4025" t="str">
        <f>VLOOKUP(C4025,Магазин!A:C,2,0)</f>
        <v>Промышленный</v>
      </c>
    </row>
    <row r="4026" spans="1:11" hidden="1" x14ac:dyDescent="0.2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 Товар!A:F,3,0)</f>
        <v>Печенье миндальное</v>
      </c>
      <c r="H4026">
        <f>VLOOKUP(D4026,Товар!A:F,6,0)</f>
        <v>250</v>
      </c>
      <c r="I4026">
        <f>VLOOKUP(D4026,Товар!A:F,5,0)</f>
        <v>200</v>
      </c>
      <c r="J4026">
        <f>I4026*E4026</f>
        <v>52800</v>
      </c>
      <c r="K4026" t="str">
        <f>VLOOKUP(C4026,Магазин!A:C,2,0)</f>
        <v>Промышленный</v>
      </c>
    </row>
    <row r="4027" spans="1:11" hidden="1" x14ac:dyDescent="0.2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 Товар!A:F,3,0)</f>
        <v>Печенье овсяное классическое</v>
      </c>
      <c r="H4027">
        <f>VLOOKUP(D4027,Товар!A:F,6,0)</f>
        <v>90</v>
      </c>
      <c r="I4027">
        <f>VLOOKUP(D4027,Товар!A:F,5,0)</f>
        <v>300</v>
      </c>
      <c r="J4027">
        <f>I4027*E4027</f>
        <v>71100</v>
      </c>
      <c r="K4027" t="str">
        <f>VLOOKUP(C4027,Магазин!A:C,2,0)</f>
        <v>Промышленный</v>
      </c>
    </row>
    <row r="4028" spans="1:11" hidden="1" x14ac:dyDescent="0.2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 Товар!A:F,3,0)</f>
        <v>Печенье овсяное с изюмом</v>
      </c>
      <c r="H4028">
        <f>VLOOKUP(D4028,Товар!A:F,6,0)</f>
        <v>95</v>
      </c>
      <c r="I4028">
        <f>VLOOKUP(D4028,Товар!A:F,5,0)</f>
        <v>300</v>
      </c>
      <c r="J4028">
        <f>I4028*E4028</f>
        <v>65400</v>
      </c>
      <c r="K4028" t="str">
        <f>VLOOKUP(C4028,Магазин!A:C,2,0)</f>
        <v>Промышленный</v>
      </c>
    </row>
    <row r="4029" spans="1:11" hidden="1" x14ac:dyDescent="0.2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 Товар!A:F,3,0)</f>
        <v>Печенье овсяное с шоколадом</v>
      </c>
      <c r="H4029">
        <f>VLOOKUP(D4029,Товар!A:F,6,0)</f>
        <v>100</v>
      </c>
      <c r="I4029">
        <f>VLOOKUP(D4029,Товар!A:F,5,0)</f>
        <v>300</v>
      </c>
      <c r="J4029">
        <f>I4029*E4029</f>
        <v>74700</v>
      </c>
      <c r="K4029" t="str">
        <f>VLOOKUP(C4029,Магазин!A:C,2,0)</f>
        <v>Промышленный</v>
      </c>
    </row>
    <row r="4030" spans="1:11" hidden="1" x14ac:dyDescent="0.2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 Товар!A:F,3,0)</f>
        <v>Печенье постное</v>
      </c>
      <c r="H4030">
        <f>VLOOKUP(D4030,Товар!A:F,6,0)</f>
        <v>60</v>
      </c>
      <c r="I4030">
        <f>VLOOKUP(D4030,Товар!A:F,5,0)</f>
        <v>250</v>
      </c>
      <c r="J4030">
        <f>I4030*E4030</f>
        <v>68250</v>
      </c>
      <c r="K4030" t="str">
        <f>VLOOKUP(C4030,Магазин!A:C,2,0)</f>
        <v>Промышленный</v>
      </c>
    </row>
    <row r="4031" spans="1:11" hidden="1" x14ac:dyDescent="0.2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 Товар!A:F,3,0)</f>
        <v>Печенье с клубничной начинкой</v>
      </c>
      <c r="H4031">
        <f>VLOOKUP(D4031,Товар!A:F,6,0)</f>
        <v>110</v>
      </c>
      <c r="I4031">
        <f>VLOOKUP(D4031,Товар!A:F,5,0)</f>
        <v>250</v>
      </c>
      <c r="J4031">
        <f>I4031*E4031</f>
        <v>71000</v>
      </c>
      <c r="K4031" t="str">
        <f>VLOOKUP(C4031,Магазин!A:C,2,0)</f>
        <v>Промышленный</v>
      </c>
    </row>
    <row r="4032" spans="1:11" hidden="1" x14ac:dyDescent="0.2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 Товар!A:F,3,0)</f>
        <v>Печенье с лимонной начинкой</v>
      </c>
      <c r="H4032">
        <f>VLOOKUP(D4032,Товар!A:F,6,0)</f>
        <v>110</v>
      </c>
      <c r="I4032">
        <f>VLOOKUP(D4032,Товар!A:F,5,0)</f>
        <v>250</v>
      </c>
      <c r="J4032">
        <f>I4032*E4032</f>
        <v>63250</v>
      </c>
      <c r="K4032" t="str">
        <f>VLOOKUP(C4032,Магазин!A:C,2,0)</f>
        <v>Промышленный</v>
      </c>
    </row>
    <row r="4033" spans="1:11" hidden="1" x14ac:dyDescent="0.2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 Товар!A:F,3,0)</f>
        <v>Печенье с маковой начинкой</v>
      </c>
      <c r="H4033">
        <f>VLOOKUP(D4033,Товар!A:F,6,0)</f>
        <v>100</v>
      </c>
      <c r="I4033">
        <f>VLOOKUP(D4033,Товар!A:F,5,0)</f>
        <v>200</v>
      </c>
      <c r="J4033">
        <f>I4033*E4033</f>
        <v>52200</v>
      </c>
      <c r="K4033" t="str">
        <f>VLOOKUP(C4033,Магазин!A:C,2,0)</f>
        <v>Промышленный</v>
      </c>
    </row>
    <row r="4034" spans="1:11" hidden="1" x14ac:dyDescent="0.2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 Товар!A:F,3,0)</f>
        <v>Печенье сахарное для тирамису</v>
      </c>
      <c r="H4034">
        <f>VLOOKUP(D4034,Товар!A:F,6,0)</f>
        <v>200</v>
      </c>
      <c r="I4034">
        <f>VLOOKUP(D4034,Товар!A:F,5,0)</f>
        <v>400</v>
      </c>
      <c r="J4034">
        <f>I4034*E4034</f>
        <v>110400</v>
      </c>
      <c r="K4034" t="str">
        <f>VLOOKUP(C4034,Магазин!A:C,2,0)</f>
        <v>Промышленный</v>
      </c>
    </row>
    <row r="4035" spans="1:11" hidden="1" x14ac:dyDescent="0.2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 Товар!A:F,3,0)</f>
        <v>Печенье сдобное апельсин</v>
      </c>
      <c r="H4035">
        <f>VLOOKUP(D4035,Товар!A:F,6,0)</f>
        <v>90</v>
      </c>
      <c r="I4035">
        <f>VLOOKUP(D4035,Товар!A:F,5,0)</f>
        <v>300</v>
      </c>
      <c r="J4035">
        <f>I4035*E4035</f>
        <v>107100</v>
      </c>
      <c r="K4035" t="str">
        <f>VLOOKUP(C4035,Магазин!A:C,2,0)</f>
        <v>Промышленный</v>
      </c>
    </row>
    <row r="4036" spans="1:11" hidden="1" x14ac:dyDescent="0.2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 Товар!A:F,3,0)</f>
        <v>Печенье сдобное вишня</v>
      </c>
      <c r="H4036">
        <f>VLOOKUP(D4036,Товар!A:F,6,0)</f>
        <v>100</v>
      </c>
      <c r="I4036">
        <f>VLOOKUP(D4036,Товар!A:F,5,0)</f>
        <v>300</v>
      </c>
      <c r="J4036">
        <f>I4036*E4036</f>
        <v>106500</v>
      </c>
      <c r="K4036" t="str">
        <f>VLOOKUP(C4036,Магазин!A:C,2,0)</f>
        <v>Промышленный</v>
      </c>
    </row>
    <row r="4037" spans="1:11" hidden="1" x14ac:dyDescent="0.2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 Товар!A:F,3,0)</f>
        <v>Пряник большой сувенирный</v>
      </c>
      <c r="H4037">
        <f>VLOOKUP(D4037,Товар!A:F,6,0)</f>
        <v>150</v>
      </c>
      <c r="I4037">
        <f>VLOOKUP(D4037,Товар!A:F,5,0)</f>
        <v>1</v>
      </c>
      <c r="J4037">
        <f>I4037*E4037</f>
        <v>343</v>
      </c>
      <c r="K4037" t="str">
        <f>VLOOKUP(C4037,Магазин!A:C,2,0)</f>
        <v>Промышленный</v>
      </c>
    </row>
    <row r="4038" spans="1:11" hidden="1" x14ac:dyDescent="0.2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 Товар!A:F,3,0)</f>
        <v>Пряник тульский с начинкой</v>
      </c>
      <c r="H4038">
        <f>VLOOKUP(D4038,Товар!A:F,6,0)</f>
        <v>40</v>
      </c>
      <c r="I4038">
        <f>VLOOKUP(D4038,Товар!A:F,5,0)</f>
        <v>1</v>
      </c>
      <c r="J4038">
        <f>I4038*E4038</f>
        <v>322</v>
      </c>
      <c r="K4038" t="str">
        <f>VLOOKUP(C4038,Магазин!A:C,2,0)</f>
        <v>Промышленный</v>
      </c>
    </row>
    <row r="4039" spans="1:11" hidden="1" x14ac:dyDescent="0.2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 Товар!A:F,3,0)</f>
        <v>Пряники имбирные</v>
      </c>
      <c r="H4039">
        <f>VLOOKUP(D4039,Товар!A:F,6,0)</f>
        <v>80</v>
      </c>
      <c r="I4039">
        <f>VLOOKUP(D4039,Товар!A:F,5,0)</f>
        <v>500</v>
      </c>
      <c r="J4039">
        <f>I4039*E4039</f>
        <v>184500</v>
      </c>
      <c r="K4039" t="str">
        <f>VLOOKUP(C4039,Магазин!A:C,2,0)</f>
        <v>Промышленный</v>
      </c>
    </row>
    <row r="4040" spans="1:11" hidden="1" x14ac:dyDescent="0.2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 Товар!A:F,3,0)</f>
        <v>Пряники мятные</v>
      </c>
      <c r="H4040">
        <f>VLOOKUP(D4040,Товар!A:F,6,0)</f>
        <v>80</v>
      </c>
      <c r="I4040">
        <f>VLOOKUP(D4040,Товар!A:F,5,0)</f>
        <v>500</v>
      </c>
      <c r="J4040">
        <f>I4040*E4040</f>
        <v>199500</v>
      </c>
      <c r="K4040" t="str">
        <f>VLOOKUP(C4040,Магазин!A:C,2,0)</f>
        <v>Промышленный</v>
      </c>
    </row>
    <row r="4041" spans="1:11" hidden="1" x14ac:dyDescent="0.2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 Товар!A:F,3,0)</f>
        <v>Пряники шоколадные</v>
      </c>
      <c r="H4041">
        <f>VLOOKUP(D4041,Товар!A:F,6,0)</f>
        <v>85</v>
      </c>
      <c r="I4041">
        <f>VLOOKUP(D4041,Товар!A:F,5,0)</f>
        <v>500</v>
      </c>
      <c r="J4041">
        <f>I4041*E4041</f>
        <v>153500</v>
      </c>
      <c r="K4041" t="str">
        <f>VLOOKUP(C4041,Магазин!A:C,2,0)</f>
        <v>Промышленный</v>
      </c>
    </row>
    <row r="4042" spans="1:11" hidden="1" x14ac:dyDescent="0.2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 Товар!A:F,3,0)</f>
        <v>Галеты для завтрака</v>
      </c>
      <c r="H4042">
        <f>VLOOKUP(D4042,Товар!A:F,6,0)</f>
        <v>50</v>
      </c>
      <c r="I4042">
        <f>VLOOKUP(D4042,Товар!A:F,5,0)</f>
        <v>200</v>
      </c>
      <c r="J4042">
        <f>I4042*E4042</f>
        <v>60400</v>
      </c>
      <c r="K4042" t="str">
        <f>VLOOKUP(C4042,Магазин!A:C,2,0)</f>
        <v>Промышленный</v>
      </c>
    </row>
    <row r="4043" spans="1:11" hidden="1" x14ac:dyDescent="0.2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 Товар!A:F,3,0)</f>
        <v>Крекеры воздушные</v>
      </c>
      <c r="H4043">
        <f>VLOOKUP(D4043,Товар!A:F,6,0)</f>
        <v>50</v>
      </c>
      <c r="I4043">
        <f>VLOOKUP(D4043,Товар!A:F,5,0)</f>
        <v>200</v>
      </c>
      <c r="J4043">
        <f>I4043*E4043</f>
        <v>60200</v>
      </c>
      <c r="K4043" t="str">
        <f>VLOOKUP(C4043,Магазин!A:C,2,0)</f>
        <v>Промышленный</v>
      </c>
    </row>
    <row r="4044" spans="1:11" hidden="1" x14ac:dyDescent="0.2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 Товар!A:F,3,0)</f>
        <v>Крекеры соленые</v>
      </c>
      <c r="H4044">
        <f>VLOOKUP(D4044,Товар!A:F,6,0)</f>
        <v>40</v>
      </c>
      <c r="I4044">
        <f>VLOOKUP(D4044,Товар!A:F,5,0)</f>
        <v>250</v>
      </c>
      <c r="J4044">
        <f>I4044*E4044</f>
        <v>89250</v>
      </c>
      <c r="K4044" t="str">
        <f>VLOOKUP(C4044,Магазин!A:C,2,0)</f>
        <v>Промышленный</v>
      </c>
    </row>
    <row r="4045" spans="1:11" hidden="1" x14ac:dyDescent="0.2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 Товар!A:F,3,0)</f>
        <v>Крендель с корицей</v>
      </c>
      <c r="H4045">
        <f>VLOOKUP(D4045,Товар!A:F,6,0)</f>
        <v>70</v>
      </c>
      <c r="I4045">
        <f>VLOOKUP(D4045,Товар!A:F,5,0)</f>
        <v>200</v>
      </c>
      <c r="J4045">
        <f>I4045*E4045</f>
        <v>53600</v>
      </c>
      <c r="K4045" t="str">
        <f>VLOOKUP(C4045,Магазин!A:C,2,0)</f>
        <v>Промышленный</v>
      </c>
    </row>
    <row r="4046" spans="1:11" hidden="1" x14ac:dyDescent="0.2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 Товар!A:F,3,0)</f>
        <v>Крендельки с солью</v>
      </c>
      <c r="H4046">
        <f>VLOOKUP(D4046,Товар!A:F,6,0)</f>
        <v>35</v>
      </c>
      <c r="I4046">
        <f>VLOOKUP(D4046,Товар!A:F,5,0)</f>
        <v>100</v>
      </c>
      <c r="J4046">
        <f>I4046*E4046</f>
        <v>27900</v>
      </c>
      <c r="K4046" t="str">
        <f>VLOOKUP(C4046,Магазин!A:C,2,0)</f>
        <v>Промышленный</v>
      </c>
    </row>
    <row r="4047" spans="1:11" hidden="1" x14ac:dyDescent="0.2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 Товар!A:F,3,0)</f>
        <v>Орешки с вареной сгущенкой</v>
      </c>
      <c r="H4047">
        <f>VLOOKUP(D4047,Товар!A:F,6,0)</f>
        <v>150</v>
      </c>
      <c r="I4047">
        <f>VLOOKUP(D4047,Товар!A:F,5,0)</f>
        <v>500</v>
      </c>
      <c r="J4047">
        <f>I4047*E4047</f>
        <v>140500</v>
      </c>
      <c r="K4047" t="str">
        <f>VLOOKUP(C4047,Магазин!A:C,2,0)</f>
        <v>Промышленный</v>
      </c>
    </row>
    <row r="4048" spans="1:11" hidden="1" x14ac:dyDescent="0.2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 Товар!A:F,3,0)</f>
        <v>Печенье "Юбилейное"</v>
      </c>
      <c r="H4048">
        <f>VLOOKUP(D4048,Товар!A:F,6,0)</f>
        <v>50</v>
      </c>
      <c r="I4048">
        <f>VLOOKUP(D4048,Товар!A:F,5,0)</f>
        <v>120</v>
      </c>
      <c r="J4048">
        <f>I4048*E4048</f>
        <v>35040</v>
      </c>
      <c r="K4048" t="str">
        <f>VLOOKUP(C4048,Магазин!A:C,2,0)</f>
        <v>Промышленный</v>
      </c>
    </row>
    <row r="4049" spans="1:11" hidden="1" x14ac:dyDescent="0.2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 Товар!A:F,3,0)</f>
        <v>Печенье кокосовое</v>
      </c>
      <c r="H4049">
        <f>VLOOKUP(D4049,Товар!A:F,6,0)</f>
        <v>80</v>
      </c>
      <c r="I4049">
        <f>VLOOKUP(D4049,Товар!A:F,5,0)</f>
        <v>200</v>
      </c>
      <c r="J4049">
        <f>I4049*E4049</f>
        <v>40600</v>
      </c>
      <c r="K4049" t="str">
        <f>VLOOKUP(C4049,Магазин!A:C,2,0)</f>
        <v>Промышленный</v>
      </c>
    </row>
    <row r="4050" spans="1:11" hidden="1" x14ac:dyDescent="0.2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 Товар!A:F,3,0)</f>
        <v>Печенье миндальное</v>
      </c>
      <c r="H4050">
        <f>VLOOKUP(D4050,Товар!A:F,6,0)</f>
        <v>250</v>
      </c>
      <c r="I4050">
        <f>VLOOKUP(D4050,Товар!A:F,5,0)</f>
        <v>200</v>
      </c>
      <c r="J4050">
        <f>I4050*E4050</f>
        <v>42800</v>
      </c>
      <c r="K4050" t="str">
        <f>VLOOKUP(C4050,Магазин!A:C,2,0)</f>
        <v>Промышленный</v>
      </c>
    </row>
    <row r="4051" spans="1:11" hidden="1" x14ac:dyDescent="0.2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 Товар!A:F,3,0)</f>
        <v>Печенье овсяное классическое</v>
      </c>
      <c r="H4051">
        <f>VLOOKUP(D4051,Товар!A:F,6,0)</f>
        <v>90</v>
      </c>
      <c r="I4051">
        <f>VLOOKUP(D4051,Товар!A:F,5,0)</f>
        <v>300</v>
      </c>
      <c r="J4051">
        <f>I4051*E4051</f>
        <v>67500</v>
      </c>
      <c r="K4051" t="str">
        <f>VLOOKUP(C4051,Магазин!A:C,2,0)</f>
        <v>Промышленный</v>
      </c>
    </row>
    <row r="4052" spans="1:11" hidden="1" x14ac:dyDescent="0.2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 Товар!A:F,3,0)</f>
        <v>Печенье овсяное с изюмом</v>
      </c>
      <c r="H4052">
        <f>VLOOKUP(D4052,Товар!A:F,6,0)</f>
        <v>95</v>
      </c>
      <c r="I4052">
        <f>VLOOKUP(D4052,Товар!A:F,5,0)</f>
        <v>300</v>
      </c>
      <c r="J4052">
        <f>I4052*E4052</f>
        <v>107100</v>
      </c>
      <c r="K4052" t="str">
        <f>VLOOKUP(C4052,Магазин!A:C,2,0)</f>
        <v>Промышленный</v>
      </c>
    </row>
    <row r="4053" spans="1:11" hidden="1" x14ac:dyDescent="0.2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 Товар!A:F,3,0)</f>
        <v>Печенье овсяное с шоколадом</v>
      </c>
      <c r="H4053">
        <f>VLOOKUP(D4053,Товар!A:F,6,0)</f>
        <v>100</v>
      </c>
      <c r="I4053">
        <f>VLOOKUP(D4053,Товар!A:F,5,0)</f>
        <v>300</v>
      </c>
      <c r="J4053">
        <f>I4053*E4053</f>
        <v>106500</v>
      </c>
      <c r="K4053" t="str">
        <f>VLOOKUP(C4053,Магазин!A:C,2,0)</f>
        <v>Промышленный</v>
      </c>
    </row>
    <row r="4054" spans="1:11" hidden="1" x14ac:dyDescent="0.2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 Товар!A:F,3,0)</f>
        <v>Печенье постное</v>
      </c>
      <c r="H4054">
        <f>VLOOKUP(D4054,Товар!A:F,6,0)</f>
        <v>60</v>
      </c>
      <c r="I4054">
        <f>VLOOKUP(D4054,Товар!A:F,5,0)</f>
        <v>250</v>
      </c>
      <c r="J4054">
        <f>I4054*E4054</f>
        <v>85750</v>
      </c>
      <c r="K4054" t="str">
        <f>VLOOKUP(C4054,Магазин!A:C,2,0)</f>
        <v>Промышленный</v>
      </c>
    </row>
    <row r="4055" spans="1:11" hidden="1" x14ac:dyDescent="0.2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 Товар!A:F,3,0)</f>
        <v>Печенье с клубничной начинкой</v>
      </c>
      <c r="H4055">
        <f>VLOOKUP(D4055,Товар!A:F,6,0)</f>
        <v>110</v>
      </c>
      <c r="I4055">
        <f>VLOOKUP(D4055,Товар!A:F,5,0)</f>
        <v>250</v>
      </c>
      <c r="J4055">
        <f>I4055*E4055</f>
        <v>80500</v>
      </c>
      <c r="K4055" t="str">
        <f>VLOOKUP(C4055,Магазин!A:C,2,0)</f>
        <v>Промышленный</v>
      </c>
    </row>
    <row r="4056" spans="1:11" hidden="1" x14ac:dyDescent="0.2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 Товар!A:F,3,0)</f>
        <v>Печенье с лимонной начинкой</v>
      </c>
      <c r="H4056">
        <f>VLOOKUP(D4056,Товар!A:F,6,0)</f>
        <v>110</v>
      </c>
      <c r="I4056">
        <f>VLOOKUP(D4056,Товар!A:F,5,0)</f>
        <v>250</v>
      </c>
      <c r="J4056">
        <f>I4056*E4056</f>
        <v>92250</v>
      </c>
      <c r="K4056" t="str">
        <f>VLOOKUP(C4056,Магазин!A:C,2,0)</f>
        <v>Промышленный</v>
      </c>
    </row>
    <row r="4057" spans="1:11" hidden="1" x14ac:dyDescent="0.2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 Товар!A:F,3,0)</f>
        <v>Печенье с маковой начинкой</v>
      </c>
      <c r="H4057">
        <f>VLOOKUP(D4057,Товар!A:F,6,0)</f>
        <v>100</v>
      </c>
      <c r="I4057">
        <f>VLOOKUP(D4057,Товар!A:F,5,0)</f>
        <v>200</v>
      </c>
      <c r="J4057">
        <f>I4057*E4057</f>
        <v>79800</v>
      </c>
      <c r="K4057" t="str">
        <f>VLOOKUP(C4057,Магазин!A:C,2,0)</f>
        <v>Промышленный</v>
      </c>
    </row>
    <row r="4058" spans="1:11" hidden="1" x14ac:dyDescent="0.2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 Товар!A:F,3,0)</f>
        <v>Печенье сахарное для тирамису</v>
      </c>
      <c r="H4058">
        <f>VLOOKUP(D4058,Товар!A:F,6,0)</f>
        <v>200</v>
      </c>
      <c r="I4058">
        <f>VLOOKUP(D4058,Товар!A:F,5,0)</f>
        <v>400</v>
      </c>
      <c r="J4058">
        <f>I4058*E4058</f>
        <v>122800</v>
      </c>
      <c r="K4058" t="str">
        <f>VLOOKUP(C4058,Магазин!A:C,2,0)</f>
        <v>Промышленный</v>
      </c>
    </row>
    <row r="4059" spans="1:11" hidden="1" x14ac:dyDescent="0.2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 Товар!A:F,3,0)</f>
        <v>Печенье сдобное апельсин</v>
      </c>
      <c r="H4059">
        <f>VLOOKUP(D4059,Товар!A:F,6,0)</f>
        <v>90</v>
      </c>
      <c r="I4059">
        <f>VLOOKUP(D4059,Товар!A:F,5,0)</f>
        <v>300</v>
      </c>
      <c r="J4059">
        <f>I4059*E4059</f>
        <v>90600</v>
      </c>
      <c r="K4059" t="str">
        <f>VLOOKUP(C4059,Магазин!A:C,2,0)</f>
        <v>Промышленный</v>
      </c>
    </row>
    <row r="4060" spans="1:11" hidden="1" x14ac:dyDescent="0.2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 Товар!A:F,3,0)</f>
        <v>Печенье сдобное вишня</v>
      </c>
      <c r="H4060">
        <f>VLOOKUP(D4060,Товар!A:F,6,0)</f>
        <v>100</v>
      </c>
      <c r="I4060">
        <f>VLOOKUP(D4060,Товар!A:F,5,0)</f>
        <v>300</v>
      </c>
      <c r="J4060">
        <f>I4060*E4060</f>
        <v>90300</v>
      </c>
      <c r="K4060" t="str">
        <f>VLOOKUP(C4060,Магазин!A:C,2,0)</f>
        <v>Промышленный</v>
      </c>
    </row>
    <row r="4061" spans="1:11" hidden="1" x14ac:dyDescent="0.2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 Товар!A:F,3,0)</f>
        <v>Пряник большой сувенирный</v>
      </c>
      <c r="H4061">
        <f>VLOOKUP(D4061,Товар!A:F,6,0)</f>
        <v>150</v>
      </c>
      <c r="I4061">
        <f>VLOOKUP(D4061,Товар!A:F,5,0)</f>
        <v>1</v>
      </c>
      <c r="J4061">
        <f>I4061*E4061</f>
        <v>357</v>
      </c>
      <c r="K4061" t="str">
        <f>VLOOKUP(C4061,Магазин!A:C,2,0)</f>
        <v>Промышленный</v>
      </c>
    </row>
    <row r="4062" spans="1:11" hidden="1" x14ac:dyDescent="0.2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 Товар!A:F,3,0)</f>
        <v>Пряник тульский с начинкой</v>
      </c>
      <c r="H4062">
        <f>VLOOKUP(D4062,Товар!A:F,6,0)</f>
        <v>40</v>
      </c>
      <c r="I4062">
        <f>VLOOKUP(D4062,Товар!A:F,5,0)</f>
        <v>1</v>
      </c>
      <c r="J4062">
        <f>I4062*E4062</f>
        <v>268</v>
      </c>
      <c r="K4062" t="str">
        <f>VLOOKUP(C4062,Магазин!A:C,2,0)</f>
        <v>Промышленный</v>
      </c>
    </row>
    <row r="4063" spans="1:11" hidden="1" x14ac:dyDescent="0.2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 Товар!A:F,3,0)</f>
        <v>Пряники имбирные</v>
      </c>
      <c r="H4063">
        <f>VLOOKUP(D4063,Товар!A:F,6,0)</f>
        <v>80</v>
      </c>
      <c r="I4063">
        <f>VLOOKUP(D4063,Товар!A:F,5,0)</f>
        <v>500</v>
      </c>
      <c r="J4063">
        <f>I4063*E4063</f>
        <v>139500</v>
      </c>
      <c r="K4063" t="str">
        <f>VLOOKUP(C4063,Магазин!A:C,2,0)</f>
        <v>Промышленный</v>
      </c>
    </row>
    <row r="4064" spans="1:11" hidden="1" x14ac:dyDescent="0.2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 Товар!A:F,3,0)</f>
        <v>Пряники мятные</v>
      </c>
      <c r="H4064">
        <f>VLOOKUP(D4064,Товар!A:F,6,0)</f>
        <v>80</v>
      </c>
      <c r="I4064">
        <f>VLOOKUP(D4064,Товар!A:F,5,0)</f>
        <v>500</v>
      </c>
      <c r="J4064">
        <f>I4064*E4064</f>
        <v>140500</v>
      </c>
      <c r="K4064" t="str">
        <f>VLOOKUP(C4064,Магазин!A:C,2,0)</f>
        <v>Промышленный</v>
      </c>
    </row>
    <row r="4065" spans="1:11" hidden="1" x14ac:dyDescent="0.2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 Товар!A:F,3,0)</f>
        <v>Пряники шоколадные</v>
      </c>
      <c r="H4065">
        <f>VLOOKUP(D4065,Товар!A:F,6,0)</f>
        <v>85</v>
      </c>
      <c r="I4065">
        <f>VLOOKUP(D4065,Товар!A:F,5,0)</f>
        <v>500</v>
      </c>
      <c r="J4065">
        <f>I4065*E4065</f>
        <v>146000</v>
      </c>
      <c r="K4065" t="str">
        <f>VLOOKUP(C4065,Магазин!A:C,2,0)</f>
        <v>Промышленный</v>
      </c>
    </row>
    <row r="4066" spans="1:11" hidden="1" x14ac:dyDescent="0.2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 Товар!A:F,3,0)</f>
        <v>Галеты для завтрака</v>
      </c>
      <c r="H4066">
        <f>VLOOKUP(D4066,Товар!A:F,6,0)</f>
        <v>50</v>
      </c>
      <c r="I4066">
        <f>VLOOKUP(D4066,Товар!A:F,5,0)</f>
        <v>200</v>
      </c>
      <c r="J4066">
        <f>I4066*E4066</f>
        <v>40600</v>
      </c>
      <c r="K4066" t="str">
        <f>VLOOKUP(C4066,Магазин!A:C,2,0)</f>
        <v>Промышленный</v>
      </c>
    </row>
    <row r="4067" spans="1:11" hidden="1" x14ac:dyDescent="0.2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 Товар!A:F,3,0)</f>
        <v>Крекеры воздушные</v>
      </c>
      <c r="H4067">
        <f>VLOOKUP(D4067,Товар!A:F,6,0)</f>
        <v>50</v>
      </c>
      <c r="I4067">
        <f>VLOOKUP(D4067,Товар!A:F,5,0)</f>
        <v>200</v>
      </c>
      <c r="J4067">
        <f>I4067*E4067</f>
        <v>42800</v>
      </c>
      <c r="K4067" t="str">
        <f>VLOOKUP(C4067,Магазин!A:C,2,0)</f>
        <v>Промышленный</v>
      </c>
    </row>
    <row r="4068" spans="1:11" hidden="1" x14ac:dyDescent="0.2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 Товар!A:F,3,0)</f>
        <v>Крекеры соленые</v>
      </c>
      <c r="H4068">
        <f>VLOOKUP(D4068,Товар!A:F,6,0)</f>
        <v>40</v>
      </c>
      <c r="I4068">
        <f>VLOOKUP(D4068,Товар!A:F,5,0)</f>
        <v>250</v>
      </c>
      <c r="J4068">
        <f>I4068*E4068</f>
        <v>56250</v>
      </c>
      <c r="K4068" t="str">
        <f>VLOOKUP(C4068,Магазин!A:C,2,0)</f>
        <v>Промышленный</v>
      </c>
    </row>
    <row r="4069" spans="1:11" hidden="1" x14ac:dyDescent="0.2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 Товар!A:F,3,0)</f>
        <v>Крендель с корицей</v>
      </c>
      <c r="H4069">
        <f>VLOOKUP(D4069,Товар!A:F,6,0)</f>
        <v>70</v>
      </c>
      <c r="I4069">
        <f>VLOOKUP(D4069,Товар!A:F,5,0)</f>
        <v>200</v>
      </c>
      <c r="J4069">
        <f>I4069*E4069</f>
        <v>71400</v>
      </c>
      <c r="K4069" t="str">
        <f>VLOOKUP(C4069,Магазин!A:C,2,0)</f>
        <v>Промышленный</v>
      </c>
    </row>
    <row r="4070" spans="1:11" hidden="1" x14ac:dyDescent="0.2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 Товар!A:F,3,0)</f>
        <v>Крендельки с солью</v>
      </c>
      <c r="H4070">
        <f>VLOOKUP(D4070,Товар!A:F,6,0)</f>
        <v>35</v>
      </c>
      <c r="I4070">
        <f>VLOOKUP(D4070,Товар!A:F,5,0)</f>
        <v>100</v>
      </c>
      <c r="J4070">
        <f>I4070*E4070</f>
        <v>35500</v>
      </c>
      <c r="K4070" t="str">
        <f>VLOOKUP(C4070,Магазин!A:C,2,0)</f>
        <v>Промышленный</v>
      </c>
    </row>
    <row r="4071" spans="1:11" hidden="1" x14ac:dyDescent="0.2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 Товар!A:F,3,0)</f>
        <v>Орешки с вареной сгущенкой</v>
      </c>
      <c r="H4071">
        <f>VLOOKUP(D4071,Товар!A:F,6,0)</f>
        <v>150</v>
      </c>
      <c r="I4071">
        <f>VLOOKUP(D4071,Товар!A:F,5,0)</f>
        <v>500</v>
      </c>
      <c r="J4071">
        <f>I4071*E4071</f>
        <v>171500</v>
      </c>
      <c r="K4071" t="str">
        <f>VLOOKUP(C4071,Магазин!A:C,2,0)</f>
        <v>Промышленный</v>
      </c>
    </row>
    <row r="4072" spans="1:11" hidden="1" x14ac:dyDescent="0.2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 Товар!A:F,3,0)</f>
        <v>Печенье "Юбилейное"</v>
      </c>
      <c r="H4072">
        <f>VLOOKUP(D4072,Товар!A:F,6,0)</f>
        <v>50</v>
      </c>
      <c r="I4072">
        <f>VLOOKUP(D4072,Товар!A:F,5,0)</f>
        <v>120</v>
      </c>
      <c r="J4072">
        <f>I4072*E4072</f>
        <v>38640</v>
      </c>
      <c r="K4072" t="str">
        <f>VLOOKUP(C4072,Магазин!A:C,2,0)</f>
        <v>Промышленный</v>
      </c>
    </row>
    <row r="4073" spans="1:11" hidden="1" x14ac:dyDescent="0.2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 Товар!A:F,3,0)</f>
        <v>Печенье кокосовое</v>
      </c>
      <c r="H4073">
        <f>VLOOKUP(D4073,Товар!A:F,6,0)</f>
        <v>80</v>
      </c>
      <c r="I4073">
        <f>VLOOKUP(D4073,Товар!A:F,5,0)</f>
        <v>200</v>
      </c>
      <c r="J4073">
        <f>I4073*E4073</f>
        <v>73800</v>
      </c>
      <c r="K4073" t="str">
        <f>VLOOKUP(C4073,Магазин!A:C,2,0)</f>
        <v>Промышленный</v>
      </c>
    </row>
    <row r="4074" spans="1:11" hidden="1" x14ac:dyDescent="0.2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 Товар!A:F,3,0)</f>
        <v>Печенье миндальное</v>
      </c>
      <c r="H4074">
        <f>VLOOKUP(D4074,Товар!A:F,6,0)</f>
        <v>250</v>
      </c>
      <c r="I4074">
        <f>VLOOKUP(D4074,Товар!A:F,5,0)</f>
        <v>200</v>
      </c>
      <c r="J4074">
        <f>I4074*E4074</f>
        <v>79800</v>
      </c>
      <c r="K4074" t="str">
        <f>VLOOKUP(C4074,Магазин!A:C,2,0)</f>
        <v>Промышленный</v>
      </c>
    </row>
    <row r="4075" spans="1:11" hidden="1" x14ac:dyDescent="0.2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 Товар!A:F,3,0)</f>
        <v>Печенье овсяное классическое</v>
      </c>
      <c r="H4075">
        <f>VLOOKUP(D4075,Товар!A:F,6,0)</f>
        <v>90</v>
      </c>
      <c r="I4075">
        <f>VLOOKUP(D4075,Товар!A:F,5,0)</f>
        <v>300</v>
      </c>
      <c r="J4075">
        <f>I4075*E4075</f>
        <v>92100</v>
      </c>
      <c r="K4075" t="str">
        <f>VLOOKUP(C4075,Магазин!A:C,2,0)</f>
        <v>Промышленный</v>
      </c>
    </row>
    <row r="4076" spans="1:11" hidden="1" x14ac:dyDescent="0.2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 Товар!A:F,3,0)</f>
        <v>Печенье овсяное с изюмом</v>
      </c>
      <c r="H4076">
        <f>VLOOKUP(D4076,Товар!A:F,6,0)</f>
        <v>95</v>
      </c>
      <c r="I4076">
        <f>VLOOKUP(D4076,Товар!A:F,5,0)</f>
        <v>300</v>
      </c>
      <c r="J4076">
        <f>I4076*E4076</f>
        <v>90600</v>
      </c>
      <c r="K4076" t="str">
        <f>VLOOKUP(C4076,Магазин!A:C,2,0)</f>
        <v>Промышленный</v>
      </c>
    </row>
    <row r="4077" spans="1:11" hidden="1" x14ac:dyDescent="0.2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 Товар!A:F,3,0)</f>
        <v>Печенье овсяное с шоколадом</v>
      </c>
      <c r="H4077">
        <f>VLOOKUP(D4077,Товар!A:F,6,0)</f>
        <v>100</v>
      </c>
      <c r="I4077">
        <f>VLOOKUP(D4077,Товар!A:F,5,0)</f>
        <v>300</v>
      </c>
      <c r="J4077">
        <f>I4077*E4077</f>
        <v>90300</v>
      </c>
      <c r="K4077" t="str">
        <f>VLOOKUP(C4077,Магазин!A:C,2,0)</f>
        <v>Промышленный</v>
      </c>
    </row>
    <row r="4078" spans="1:11" hidden="1" x14ac:dyDescent="0.2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 Товар!A:F,3,0)</f>
        <v>Печенье постное</v>
      </c>
      <c r="H4078">
        <f>VLOOKUP(D4078,Товар!A:F,6,0)</f>
        <v>60</v>
      </c>
      <c r="I4078">
        <f>VLOOKUP(D4078,Товар!A:F,5,0)</f>
        <v>250</v>
      </c>
      <c r="J4078">
        <f>I4078*E4078</f>
        <v>89250</v>
      </c>
      <c r="K4078" t="str">
        <f>VLOOKUP(C4078,Магазин!A:C,2,0)</f>
        <v>Промышленный</v>
      </c>
    </row>
    <row r="4079" spans="1:11" hidden="1" x14ac:dyDescent="0.2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 Товар!A:F,3,0)</f>
        <v>Печенье с клубничной начинкой</v>
      </c>
      <c r="H4079">
        <f>VLOOKUP(D4079,Товар!A:F,6,0)</f>
        <v>110</v>
      </c>
      <c r="I4079">
        <f>VLOOKUP(D4079,Товар!A:F,5,0)</f>
        <v>250</v>
      </c>
      <c r="J4079">
        <f>I4079*E4079</f>
        <v>67000</v>
      </c>
      <c r="K4079" t="str">
        <f>VLOOKUP(C4079,Магазин!A:C,2,0)</f>
        <v>Промышленный</v>
      </c>
    </row>
    <row r="4080" spans="1:11" hidden="1" x14ac:dyDescent="0.2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 Товар!A:F,3,0)</f>
        <v>Печенье с лимонной начинкой</v>
      </c>
      <c r="H4080">
        <f>VLOOKUP(D4080,Товар!A:F,6,0)</f>
        <v>110</v>
      </c>
      <c r="I4080">
        <f>VLOOKUP(D4080,Товар!A:F,5,0)</f>
        <v>250</v>
      </c>
      <c r="J4080">
        <f>I4080*E4080</f>
        <v>69750</v>
      </c>
      <c r="K4080" t="str">
        <f>VLOOKUP(C4080,Магазин!A:C,2,0)</f>
        <v>Промышленный</v>
      </c>
    </row>
    <row r="4081" spans="1:11" hidden="1" x14ac:dyDescent="0.2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 Товар!A:F,3,0)</f>
        <v>Печенье с маковой начинкой</v>
      </c>
      <c r="H4081">
        <f>VLOOKUP(D4081,Товар!A:F,6,0)</f>
        <v>100</v>
      </c>
      <c r="I4081">
        <f>VLOOKUP(D4081,Товар!A:F,5,0)</f>
        <v>200</v>
      </c>
      <c r="J4081">
        <f>I4081*E4081</f>
        <v>56200</v>
      </c>
      <c r="K4081" t="str">
        <f>VLOOKUP(C4081,Магазин!A:C,2,0)</f>
        <v>Промышленный</v>
      </c>
    </row>
    <row r="4082" spans="1:11" hidden="1" x14ac:dyDescent="0.2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 Товар!A:F,3,0)</f>
        <v>Печенье сахарное для тирамису</v>
      </c>
      <c r="H4082">
        <f>VLOOKUP(D4082,Товар!A:F,6,0)</f>
        <v>200</v>
      </c>
      <c r="I4082">
        <f>VLOOKUP(D4082,Товар!A:F,5,0)</f>
        <v>400</v>
      </c>
      <c r="J4082">
        <f>I4082*E4082</f>
        <v>116800</v>
      </c>
      <c r="K4082" t="str">
        <f>VLOOKUP(C4082,Магазин!A:C,2,0)</f>
        <v>Промышленный</v>
      </c>
    </row>
    <row r="4083" spans="1:11" hidden="1" x14ac:dyDescent="0.2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 Товар!A:F,3,0)</f>
        <v>Печенье сдобное апельсин</v>
      </c>
      <c r="H4083">
        <f>VLOOKUP(D4083,Товар!A:F,6,0)</f>
        <v>90</v>
      </c>
      <c r="I4083">
        <f>VLOOKUP(D4083,Товар!A:F,5,0)</f>
        <v>300</v>
      </c>
      <c r="J4083">
        <f>I4083*E4083</f>
        <v>60900</v>
      </c>
      <c r="K4083" t="str">
        <f>VLOOKUP(C4083,Магазин!A:C,2,0)</f>
        <v>Промышленный</v>
      </c>
    </row>
    <row r="4084" spans="1:11" hidden="1" x14ac:dyDescent="0.2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 Товар!A:F,3,0)</f>
        <v>Печенье сдобное вишня</v>
      </c>
      <c r="H4084">
        <f>VLOOKUP(D4084,Товар!A:F,6,0)</f>
        <v>100</v>
      </c>
      <c r="I4084">
        <f>VLOOKUP(D4084,Товар!A:F,5,0)</f>
        <v>300</v>
      </c>
      <c r="J4084">
        <f>I4084*E4084</f>
        <v>64200</v>
      </c>
      <c r="K4084" t="str">
        <f>VLOOKUP(C4084,Магазин!A:C,2,0)</f>
        <v>Промышленный</v>
      </c>
    </row>
    <row r="4085" spans="1:11" hidden="1" x14ac:dyDescent="0.2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 Товар!A:F,3,0)</f>
        <v>Пряник большой сувенирный</v>
      </c>
      <c r="H4085">
        <f>VLOOKUP(D4085,Товар!A:F,6,0)</f>
        <v>150</v>
      </c>
      <c r="I4085">
        <f>VLOOKUP(D4085,Товар!A:F,5,0)</f>
        <v>1</v>
      </c>
      <c r="J4085">
        <f>I4085*E4085</f>
        <v>225</v>
      </c>
      <c r="K4085" t="str">
        <f>VLOOKUP(C4085,Магазин!A:C,2,0)</f>
        <v>Промышленный</v>
      </c>
    </row>
    <row r="4086" spans="1:11" hidden="1" x14ac:dyDescent="0.2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 Товар!A:F,3,0)</f>
        <v>Пряник тульский с начинкой</v>
      </c>
      <c r="H4086">
        <f>VLOOKUP(D4086,Товар!A:F,6,0)</f>
        <v>40</v>
      </c>
      <c r="I4086">
        <f>VLOOKUP(D4086,Товар!A:F,5,0)</f>
        <v>1</v>
      </c>
      <c r="J4086">
        <f>I4086*E4086</f>
        <v>357</v>
      </c>
      <c r="K4086" t="str">
        <f>VLOOKUP(C4086,Магазин!A:C,2,0)</f>
        <v>Промышленный</v>
      </c>
    </row>
    <row r="4087" spans="1:11" hidden="1" x14ac:dyDescent="0.2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 Товар!A:F,3,0)</f>
        <v>Пряники имбирные</v>
      </c>
      <c r="H4087">
        <f>VLOOKUP(D4087,Товар!A:F,6,0)</f>
        <v>80</v>
      </c>
      <c r="I4087">
        <f>VLOOKUP(D4087,Товар!A:F,5,0)</f>
        <v>500</v>
      </c>
      <c r="J4087">
        <f>I4087*E4087</f>
        <v>177500</v>
      </c>
      <c r="K4087" t="str">
        <f>VLOOKUP(C4087,Магазин!A:C,2,0)</f>
        <v>Промышленный</v>
      </c>
    </row>
    <row r="4088" spans="1:11" hidden="1" x14ac:dyDescent="0.2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 Товар!A:F,3,0)</f>
        <v>Пряники мятные</v>
      </c>
      <c r="H4088">
        <f>VLOOKUP(D4088,Товар!A:F,6,0)</f>
        <v>80</v>
      </c>
      <c r="I4088">
        <f>VLOOKUP(D4088,Товар!A:F,5,0)</f>
        <v>500</v>
      </c>
      <c r="J4088">
        <f>I4088*E4088</f>
        <v>171500</v>
      </c>
      <c r="K4088" t="str">
        <f>VLOOKUP(C4088,Магазин!A:C,2,0)</f>
        <v>Промышленный</v>
      </c>
    </row>
    <row r="4089" spans="1:11" hidden="1" x14ac:dyDescent="0.2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 Товар!A:F,3,0)</f>
        <v>Пряники шоколадные</v>
      </c>
      <c r="H4089">
        <f>VLOOKUP(D4089,Товар!A:F,6,0)</f>
        <v>85</v>
      </c>
      <c r="I4089">
        <f>VLOOKUP(D4089,Товар!A:F,5,0)</f>
        <v>500</v>
      </c>
      <c r="J4089">
        <f>I4089*E4089</f>
        <v>161000</v>
      </c>
      <c r="K4089" t="str">
        <f>VLOOKUP(C4089,Магазин!A:C,2,0)</f>
        <v>Промышленный</v>
      </c>
    </row>
    <row r="4090" spans="1:11" hidden="1" x14ac:dyDescent="0.2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 Товар!A:F,3,0)</f>
        <v>Галеты для завтрака</v>
      </c>
      <c r="H4090">
        <f>VLOOKUP(D4090,Товар!A:F,6,0)</f>
        <v>50</v>
      </c>
      <c r="I4090">
        <f>VLOOKUP(D4090,Товар!A:F,5,0)</f>
        <v>200</v>
      </c>
      <c r="J4090">
        <f>I4090*E4090</f>
        <v>73800</v>
      </c>
      <c r="K4090" t="str">
        <f>VLOOKUP(C4090,Магазин!A:C,2,0)</f>
        <v>Промышленный</v>
      </c>
    </row>
    <row r="4091" spans="1:11" hidden="1" x14ac:dyDescent="0.2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 Товар!A:F,3,0)</f>
        <v>Крекеры воздушные</v>
      </c>
      <c r="H4091">
        <f>VLOOKUP(D4091,Товар!A:F,6,0)</f>
        <v>50</v>
      </c>
      <c r="I4091">
        <f>VLOOKUP(D4091,Товар!A:F,5,0)</f>
        <v>200</v>
      </c>
      <c r="J4091">
        <f>I4091*E4091</f>
        <v>79800</v>
      </c>
      <c r="K4091" t="str">
        <f>VLOOKUP(C4091,Магазин!A:C,2,0)</f>
        <v>Промышленный</v>
      </c>
    </row>
    <row r="4092" spans="1:11" hidden="1" x14ac:dyDescent="0.2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 Товар!A:F,3,0)</f>
        <v>Крекеры соленые</v>
      </c>
      <c r="H4092">
        <f>VLOOKUP(D4092,Товар!A:F,6,0)</f>
        <v>40</v>
      </c>
      <c r="I4092">
        <f>VLOOKUP(D4092,Товар!A:F,5,0)</f>
        <v>250</v>
      </c>
      <c r="J4092">
        <f>I4092*E4092</f>
        <v>76750</v>
      </c>
      <c r="K4092" t="str">
        <f>VLOOKUP(C4092,Магазин!A:C,2,0)</f>
        <v>Промышленный</v>
      </c>
    </row>
    <row r="4093" spans="1:11" hidden="1" x14ac:dyDescent="0.2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 Товар!A:F,3,0)</f>
        <v>Крендель с корицей</v>
      </c>
      <c r="H4093">
        <f>VLOOKUP(D4093,Товар!A:F,6,0)</f>
        <v>70</v>
      </c>
      <c r="I4093">
        <f>VLOOKUP(D4093,Товар!A:F,5,0)</f>
        <v>200</v>
      </c>
      <c r="J4093">
        <f>I4093*E4093</f>
        <v>60400</v>
      </c>
      <c r="K4093" t="str">
        <f>VLOOKUP(C4093,Магазин!A:C,2,0)</f>
        <v>Промышленный</v>
      </c>
    </row>
    <row r="4094" spans="1:11" hidden="1" x14ac:dyDescent="0.2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 Товар!A:F,3,0)</f>
        <v>Крендельки с солью</v>
      </c>
      <c r="H4094">
        <f>VLOOKUP(D4094,Товар!A:F,6,0)</f>
        <v>35</v>
      </c>
      <c r="I4094">
        <f>VLOOKUP(D4094,Товар!A:F,5,0)</f>
        <v>100</v>
      </c>
      <c r="J4094">
        <f>I4094*E4094</f>
        <v>30100</v>
      </c>
      <c r="K4094" t="str">
        <f>VLOOKUP(C4094,Магазин!A:C,2,0)</f>
        <v>Промышленный</v>
      </c>
    </row>
    <row r="4095" spans="1:11" hidden="1" x14ac:dyDescent="0.2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 Товар!A:F,3,0)</f>
        <v>Орешки с вареной сгущенкой</v>
      </c>
      <c r="H4095">
        <f>VLOOKUP(D4095,Товар!A:F,6,0)</f>
        <v>150</v>
      </c>
      <c r="I4095">
        <f>VLOOKUP(D4095,Товар!A:F,5,0)</f>
        <v>500</v>
      </c>
      <c r="J4095">
        <f>I4095*E4095</f>
        <v>178500</v>
      </c>
      <c r="K4095" t="str">
        <f>VLOOKUP(C4095,Магазин!A:C,2,0)</f>
        <v>Промышленный</v>
      </c>
    </row>
    <row r="4096" spans="1:11" hidden="1" x14ac:dyDescent="0.2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 Товар!A:F,3,0)</f>
        <v>Печенье "Юбилейное"</v>
      </c>
      <c r="H4096">
        <f>VLOOKUP(D4096,Товар!A:F,6,0)</f>
        <v>50</v>
      </c>
      <c r="I4096">
        <f>VLOOKUP(D4096,Товар!A:F,5,0)</f>
        <v>120</v>
      </c>
      <c r="J4096">
        <f>I4096*E4096</f>
        <v>32160</v>
      </c>
      <c r="K4096" t="str">
        <f>VLOOKUP(C4096,Магазин!A:C,2,0)</f>
        <v>Промышленный</v>
      </c>
    </row>
    <row r="4097" spans="1:11" hidden="1" x14ac:dyDescent="0.2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 Товар!A:F,3,0)</f>
        <v>Печенье кокосовое</v>
      </c>
      <c r="H4097">
        <f>VLOOKUP(D4097,Товар!A:F,6,0)</f>
        <v>80</v>
      </c>
      <c r="I4097">
        <f>VLOOKUP(D4097,Товар!A:F,5,0)</f>
        <v>200</v>
      </c>
      <c r="J4097">
        <f>I4097*E4097</f>
        <v>55800</v>
      </c>
      <c r="K4097" t="str">
        <f>VLOOKUP(C4097,Магазин!A:C,2,0)</f>
        <v>Промышленный</v>
      </c>
    </row>
    <row r="4098" spans="1:11" hidden="1" x14ac:dyDescent="0.2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 Товар!A:F,3,0)</f>
        <v>Печенье миндальное</v>
      </c>
      <c r="H4098">
        <f>VLOOKUP(D4098,Товар!A:F,6,0)</f>
        <v>250</v>
      </c>
      <c r="I4098">
        <f>VLOOKUP(D4098,Товар!A:F,5,0)</f>
        <v>200</v>
      </c>
      <c r="J4098">
        <f>I4098*E4098</f>
        <v>56200</v>
      </c>
      <c r="K4098" t="str">
        <f>VLOOKUP(C4098,Магазин!A:C,2,0)</f>
        <v>Промышленный</v>
      </c>
    </row>
    <row r="4099" spans="1:11" hidden="1" x14ac:dyDescent="0.2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 Товар!A:F,3,0)</f>
        <v>Печенье овсяное классическое</v>
      </c>
      <c r="H4099">
        <f>VLOOKUP(D4099,Товар!A:F,6,0)</f>
        <v>90</v>
      </c>
      <c r="I4099">
        <f>VLOOKUP(D4099,Товар!A:F,5,0)</f>
        <v>300</v>
      </c>
      <c r="J4099">
        <f>I4099*E4099</f>
        <v>87600</v>
      </c>
      <c r="K4099" t="str">
        <f>VLOOKUP(C4099,Магазин!A:C,2,0)</f>
        <v>Промышленный</v>
      </c>
    </row>
    <row r="4100" spans="1:11" hidden="1" x14ac:dyDescent="0.2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 Товар!A:F,3,0)</f>
        <v>Печенье овсяное с изюмом</v>
      </c>
      <c r="H4100">
        <f>VLOOKUP(D4100,Товар!A:F,6,0)</f>
        <v>95</v>
      </c>
      <c r="I4100">
        <f>VLOOKUP(D4100,Товар!A:F,5,0)</f>
        <v>300</v>
      </c>
      <c r="J4100">
        <f>I4100*E4100</f>
        <v>60900</v>
      </c>
      <c r="K4100" t="str">
        <f>VLOOKUP(C4100,Магазин!A:C,2,0)</f>
        <v>Промышленный</v>
      </c>
    </row>
    <row r="4101" spans="1:11" hidden="1" x14ac:dyDescent="0.2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 Товар!A:F,3,0)</f>
        <v>Печенье овсяное с шоколадом</v>
      </c>
      <c r="H4101">
        <f>VLOOKUP(D4101,Товар!A:F,6,0)</f>
        <v>100</v>
      </c>
      <c r="I4101">
        <f>VLOOKUP(D4101,Товар!A:F,5,0)</f>
        <v>300</v>
      </c>
      <c r="J4101">
        <f>I4101*E4101</f>
        <v>64200</v>
      </c>
      <c r="K4101" t="str">
        <f>VLOOKUP(C4101,Магазин!A:C,2,0)</f>
        <v>Промышленный</v>
      </c>
    </row>
    <row r="4102" spans="1:11" hidden="1" x14ac:dyDescent="0.2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 Товар!A:F,3,0)</f>
        <v>Печенье постное</v>
      </c>
      <c r="H4102">
        <f>VLOOKUP(D4102,Товар!A:F,6,0)</f>
        <v>60</v>
      </c>
      <c r="I4102">
        <f>VLOOKUP(D4102,Товар!A:F,5,0)</f>
        <v>250</v>
      </c>
      <c r="J4102">
        <f>I4102*E4102</f>
        <v>56250</v>
      </c>
      <c r="K4102" t="str">
        <f>VLOOKUP(C4102,Магазин!A:C,2,0)</f>
        <v>Промышленный</v>
      </c>
    </row>
    <row r="4103" spans="1:11" hidden="1" x14ac:dyDescent="0.2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 Товар!A:F,3,0)</f>
        <v>Печенье с клубничной начинкой</v>
      </c>
      <c r="H4103">
        <f>VLOOKUP(D4103,Товар!A:F,6,0)</f>
        <v>110</v>
      </c>
      <c r="I4103">
        <f>VLOOKUP(D4103,Товар!A:F,5,0)</f>
        <v>250</v>
      </c>
      <c r="J4103">
        <f>I4103*E4103</f>
        <v>89250</v>
      </c>
      <c r="K4103" t="str">
        <f>VLOOKUP(C4103,Магазин!A:C,2,0)</f>
        <v>Промышленный</v>
      </c>
    </row>
    <row r="4104" spans="1:11" hidden="1" x14ac:dyDescent="0.2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 Товар!A:F,3,0)</f>
        <v>Печенье с лимонной начинкой</v>
      </c>
      <c r="H4104">
        <f>VLOOKUP(D4104,Товар!A:F,6,0)</f>
        <v>110</v>
      </c>
      <c r="I4104">
        <f>VLOOKUP(D4104,Товар!A:F,5,0)</f>
        <v>250</v>
      </c>
      <c r="J4104">
        <f>I4104*E4104</f>
        <v>88750</v>
      </c>
      <c r="K4104" t="str">
        <f>VLOOKUP(C4104,Магазин!A:C,2,0)</f>
        <v>Промышленный</v>
      </c>
    </row>
    <row r="4105" spans="1:11" hidden="1" x14ac:dyDescent="0.2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 Товар!A:F,3,0)</f>
        <v>Печенье с маковой начинкой</v>
      </c>
      <c r="H4105">
        <f>VLOOKUP(D4105,Товар!A:F,6,0)</f>
        <v>100</v>
      </c>
      <c r="I4105">
        <f>VLOOKUP(D4105,Товар!A:F,5,0)</f>
        <v>200</v>
      </c>
      <c r="J4105">
        <f>I4105*E4105</f>
        <v>68600</v>
      </c>
      <c r="K4105" t="str">
        <f>VLOOKUP(C4105,Магазин!A:C,2,0)</f>
        <v>Промышленный</v>
      </c>
    </row>
    <row r="4106" spans="1:11" hidden="1" x14ac:dyDescent="0.2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 Товар!A:F,3,0)</f>
        <v>Печенье сахарное для тирамису</v>
      </c>
      <c r="H4106">
        <f>VLOOKUP(D4106,Товар!A:F,6,0)</f>
        <v>200</v>
      </c>
      <c r="I4106">
        <f>VLOOKUP(D4106,Товар!A:F,5,0)</f>
        <v>400</v>
      </c>
      <c r="J4106">
        <f>I4106*E4106</f>
        <v>128800</v>
      </c>
      <c r="K4106" t="str">
        <f>VLOOKUP(C4106,Магазин!A:C,2,0)</f>
        <v>Промышленный</v>
      </c>
    </row>
    <row r="4107" spans="1:11" hidden="1" x14ac:dyDescent="0.2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 Товар!A:F,3,0)</f>
        <v>Печенье сдобное апельсин</v>
      </c>
      <c r="H4107">
        <f>VLOOKUP(D4107,Товар!A:F,6,0)</f>
        <v>90</v>
      </c>
      <c r="I4107">
        <f>VLOOKUP(D4107,Товар!A:F,5,0)</f>
        <v>300</v>
      </c>
      <c r="J4107">
        <f>I4107*E4107</f>
        <v>110700</v>
      </c>
      <c r="K4107" t="str">
        <f>VLOOKUP(C4107,Магазин!A:C,2,0)</f>
        <v>Промышленный</v>
      </c>
    </row>
    <row r="4108" spans="1:11" hidden="1" x14ac:dyDescent="0.2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 Товар!A:F,3,0)</f>
        <v>Печенье сдобное вишня</v>
      </c>
      <c r="H4108">
        <f>VLOOKUP(D4108,Товар!A:F,6,0)</f>
        <v>100</v>
      </c>
      <c r="I4108">
        <f>VLOOKUP(D4108,Товар!A:F,5,0)</f>
        <v>300</v>
      </c>
      <c r="J4108">
        <f>I4108*E4108</f>
        <v>119700</v>
      </c>
      <c r="K4108" t="str">
        <f>VLOOKUP(C4108,Магазин!A:C,2,0)</f>
        <v>Промышленный</v>
      </c>
    </row>
    <row r="4109" spans="1:11" hidden="1" x14ac:dyDescent="0.2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 Товар!A:F,3,0)</f>
        <v>Пряник большой сувенирный</v>
      </c>
      <c r="H4109">
        <f>VLOOKUP(D4109,Товар!A:F,6,0)</f>
        <v>150</v>
      </c>
      <c r="I4109">
        <f>VLOOKUP(D4109,Товар!A:F,5,0)</f>
        <v>1</v>
      </c>
      <c r="J4109">
        <f>I4109*E4109</f>
        <v>307</v>
      </c>
      <c r="K4109" t="str">
        <f>VLOOKUP(C4109,Магазин!A:C,2,0)</f>
        <v>Промышленный</v>
      </c>
    </row>
    <row r="4110" spans="1:11" hidden="1" x14ac:dyDescent="0.2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 Товар!A:F,3,0)</f>
        <v>Пряник тульский с начинкой</v>
      </c>
      <c r="H4110">
        <f>VLOOKUP(D4110,Товар!A:F,6,0)</f>
        <v>40</v>
      </c>
      <c r="I4110">
        <f>VLOOKUP(D4110,Товар!A:F,5,0)</f>
        <v>1</v>
      </c>
      <c r="J4110">
        <f>I4110*E4110</f>
        <v>302</v>
      </c>
      <c r="K4110" t="str">
        <f>VLOOKUP(C4110,Магазин!A:C,2,0)</f>
        <v>Промышленный</v>
      </c>
    </row>
    <row r="4111" spans="1:11" hidden="1" x14ac:dyDescent="0.2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 Товар!A:F,3,0)</f>
        <v>Пряники имбирные</v>
      </c>
      <c r="H4111">
        <f>VLOOKUP(D4111,Товар!A:F,6,0)</f>
        <v>80</v>
      </c>
      <c r="I4111">
        <f>VLOOKUP(D4111,Товар!A:F,5,0)</f>
        <v>500</v>
      </c>
      <c r="J4111">
        <f>I4111*E4111</f>
        <v>150500</v>
      </c>
      <c r="K4111" t="str">
        <f>VLOOKUP(C4111,Магазин!A:C,2,0)</f>
        <v>Промышленный</v>
      </c>
    </row>
    <row r="4112" spans="1:11" hidden="1" x14ac:dyDescent="0.2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 Товар!A:F,3,0)</f>
        <v>Пряники мятные</v>
      </c>
      <c r="H4112">
        <f>VLOOKUP(D4112,Товар!A:F,6,0)</f>
        <v>80</v>
      </c>
      <c r="I4112">
        <f>VLOOKUP(D4112,Товар!A:F,5,0)</f>
        <v>500</v>
      </c>
      <c r="J4112">
        <f>I4112*E4112</f>
        <v>178500</v>
      </c>
      <c r="K4112" t="str">
        <f>VLOOKUP(C4112,Магазин!A:C,2,0)</f>
        <v>Промышленный</v>
      </c>
    </row>
    <row r="4113" spans="1:11" hidden="1" x14ac:dyDescent="0.2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 Товар!A:F,3,0)</f>
        <v>Пряники шоколадные</v>
      </c>
      <c r="H4113">
        <f>VLOOKUP(D4113,Товар!A:F,6,0)</f>
        <v>85</v>
      </c>
      <c r="I4113">
        <f>VLOOKUP(D4113,Товар!A:F,5,0)</f>
        <v>500</v>
      </c>
      <c r="J4113">
        <f>I4113*E4113</f>
        <v>134000</v>
      </c>
      <c r="K4113" t="str">
        <f>VLOOKUP(C4113,Магазин!A:C,2,0)</f>
        <v>Промышленный</v>
      </c>
    </row>
    <row r="4114" spans="1:11" hidden="1" x14ac:dyDescent="0.2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 Товар!A:F,3,0)</f>
        <v>Галеты для завтрака</v>
      </c>
      <c r="H4114">
        <f>VLOOKUP(D4114,Товар!A:F,6,0)</f>
        <v>50</v>
      </c>
      <c r="I4114">
        <f>VLOOKUP(D4114,Товар!A:F,5,0)</f>
        <v>200</v>
      </c>
      <c r="J4114">
        <f>I4114*E4114</f>
        <v>55800</v>
      </c>
      <c r="K4114" t="str">
        <f>VLOOKUP(C4114,Магазин!A:C,2,0)</f>
        <v>Промышленный</v>
      </c>
    </row>
    <row r="4115" spans="1:11" hidden="1" x14ac:dyDescent="0.2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 Товар!A:F,3,0)</f>
        <v>Крекеры воздушные</v>
      </c>
      <c r="H4115">
        <f>VLOOKUP(D4115,Товар!A:F,6,0)</f>
        <v>50</v>
      </c>
      <c r="I4115">
        <f>VLOOKUP(D4115,Товар!A:F,5,0)</f>
        <v>200</v>
      </c>
      <c r="J4115">
        <f>I4115*E4115</f>
        <v>56200</v>
      </c>
      <c r="K4115" t="str">
        <f>VLOOKUP(C4115,Магазин!A:C,2,0)</f>
        <v>Промышленный</v>
      </c>
    </row>
    <row r="4116" spans="1:11" hidden="1" x14ac:dyDescent="0.2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 Товар!A:F,3,0)</f>
        <v>Крекеры соленые</v>
      </c>
      <c r="H4116">
        <f>VLOOKUP(D4116,Товар!A:F,6,0)</f>
        <v>40</v>
      </c>
      <c r="I4116">
        <f>VLOOKUP(D4116,Товар!A:F,5,0)</f>
        <v>250</v>
      </c>
      <c r="J4116">
        <f>I4116*E4116</f>
        <v>73000</v>
      </c>
      <c r="K4116" t="str">
        <f>VLOOKUP(C4116,Магазин!A:C,2,0)</f>
        <v>Промышленный</v>
      </c>
    </row>
    <row r="4117" spans="1:11" hidden="1" x14ac:dyDescent="0.2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 Товар!A:F,3,0)</f>
        <v>Крендель с корицей</v>
      </c>
      <c r="H4117">
        <f>VLOOKUP(D4117,Товар!A:F,6,0)</f>
        <v>70</v>
      </c>
      <c r="I4117">
        <f>VLOOKUP(D4117,Товар!A:F,5,0)</f>
        <v>200</v>
      </c>
      <c r="J4117">
        <f>I4117*E4117</f>
        <v>40600</v>
      </c>
      <c r="K4117" t="str">
        <f>VLOOKUP(C4117,Магазин!A:C,2,0)</f>
        <v>Промышленный</v>
      </c>
    </row>
    <row r="4118" spans="1:11" hidden="1" x14ac:dyDescent="0.2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 Товар!A:F,3,0)</f>
        <v>Крендельки с солью</v>
      </c>
      <c r="H4118">
        <f>VLOOKUP(D4118,Товар!A:F,6,0)</f>
        <v>35</v>
      </c>
      <c r="I4118">
        <f>VLOOKUP(D4118,Товар!A:F,5,0)</f>
        <v>100</v>
      </c>
      <c r="J4118">
        <f>I4118*E4118</f>
        <v>21400</v>
      </c>
      <c r="K4118" t="str">
        <f>VLOOKUP(C4118,Магазин!A:C,2,0)</f>
        <v>Промышленный</v>
      </c>
    </row>
    <row r="4119" spans="1:11" hidden="1" x14ac:dyDescent="0.2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 Товар!A:F,3,0)</f>
        <v>Орешки с вареной сгущенкой</v>
      </c>
      <c r="H4119">
        <f>VLOOKUP(D4119,Товар!A:F,6,0)</f>
        <v>150</v>
      </c>
      <c r="I4119">
        <f>VLOOKUP(D4119,Товар!A:F,5,0)</f>
        <v>500</v>
      </c>
      <c r="J4119">
        <f>I4119*E4119</f>
        <v>112500</v>
      </c>
      <c r="K4119" t="str">
        <f>VLOOKUP(C4119,Магазин!A:C,2,0)</f>
        <v>Промышленный</v>
      </c>
    </row>
    <row r="4120" spans="1:11" hidden="1" x14ac:dyDescent="0.2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 Товар!A:F,3,0)</f>
        <v>Печенье "Юбилейное"</v>
      </c>
      <c r="H4120">
        <f>VLOOKUP(D4120,Товар!A:F,6,0)</f>
        <v>50</v>
      </c>
      <c r="I4120">
        <f>VLOOKUP(D4120,Товар!A:F,5,0)</f>
        <v>120</v>
      </c>
      <c r="J4120">
        <f>I4120*E4120</f>
        <v>42840</v>
      </c>
      <c r="K4120" t="str">
        <f>VLOOKUP(C4120,Магазин!A:C,2,0)</f>
        <v>Промышленный</v>
      </c>
    </row>
    <row r="4121" spans="1:11" hidden="1" x14ac:dyDescent="0.2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 Товар!A:F,3,0)</f>
        <v>Печенье кокосовое</v>
      </c>
      <c r="H4121">
        <f>VLOOKUP(D4121,Товар!A:F,6,0)</f>
        <v>80</v>
      </c>
      <c r="I4121">
        <f>VLOOKUP(D4121,Товар!A:F,5,0)</f>
        <v>200</v>
      </c>
      <c r="J4121">
        <f>I4121*E4121</f>
        <v>71000</v>
      </c>
      <c r="K4121" t="str">
        <f>VLOOKUP(C4121,Магазин!A:C,2,0)</f>
        <v>Промышленный</v>
      </c>
    </row>
    <row r="4122" spans="1:11" hidden="1" x14ac:dyDescent="0.2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 Товар!A:F,3,0)</f>
        <v>Печенье миндальное</v>
      </c>
      <c r="H4122">
        <f>VLOOKUP(D4122,Товар!A:F,6,0)</f>
        <v>250</v>
      </c>
      <c r="I4122">
        <f>VLOOKUP(D4122,Товар!A:F,5,0)</f>
        <v>200</v>
      </c>
      <c r="J4122">
        <f>I4122*E4122</f>
        <v>68600</v>
      </c>
      <c r="K4122" t="str">
        <f>VLOOKUP(C4122,Магазин!A:C,2,0)</f>
        <v>Промышленный</v>
      </c>
    </row>
    <row r="4123" spans="1:11" hidden="1" x14ac:dyDescent="0.2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 Товар!A:F,3,0)</f>
        <v>Печенье овсяное классическое</v>
      </c>
      <c r="H4123">
        <f>VLOOKUP(D4123,Товар!A:F,6,0)</f>
        <v>90</v>
      </c>
      <c r="I4123">
        <f>VLOOKUP(D4123,Товар!A:F,5,0)</f>
        <v>300</v>
      </c>
      <c r="J4123">
        <f>I4123*E4123</f>
        <v>96600</v>
      </c>
      <c r="K4123" t="str">
        <f>VLOOKUP(C4123,Магазин!A:C,2,0)</f>
        <v>Промышленный</v>
      </c>
    </row>
    <row r="4124" spans="1:11" hidden="1" x14ac:dyDescent="0.2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 Товар!A:F,3,0)</f>
        <v>Печенье овсяное с изюмом</v>
      </c>
      <c r="H4124">
        <f>VLOOKUP(D4124,Товар!A:F,6,0)</f>
        <v>95</v>
      </c>
      <c r="I4124">
        <f>VLOOKUP(D4124,Товар!A:F,5,0)</f>
        <v>300</v>
      </c>
      <c r="J4124">
        <f>I4124*E4124</f>
        <v>110700</v>
      </c>
      <c r="K4124" t="str">
        <f>VLOOKUP(C4124,Магазин!A:C,2,0)</f>
        <v>Промышленный</v>
      </c>
    </row>
    <row r="4125" spans="1:11" hidden="1" x14ac:dyDescent="0.2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 Товар!A:F,3,0)</f>
        <v>Печенье овсяное с шоколадом</v>
      </c>
      <c r="H4125">
        <f>VLOOKUP(D4125,Товар!A:F,6,0)</f>
        <v>100</v>
      </c>
      <c r="I4125">
        <f>VLOOKUP(D4125,Товар!A:F,5,0)</f>
        <v>300</v>
      </c>
      <c r="J4125">
        <f>I4125*E4125</f>
        <v>119700</v>
      </c>
      <c r="K4125" t="str">
        <f>VLOOKUP(C4125,Магазин!A:C,2,0)</f>
        <v>Промышленный</v>
      </c>
    </row>
    <row r="4126" spans="1:11" hidden="1" x14ac:dyDescent="0.2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 Товар!A:F,3,0)</f>
        <v>Печенье постное</v>
      </c>
      <c r="H4126">
        <f>VLOOKUP(D4126,Товар!A:F,6,0)</f>
        <v>60</v>
      </c>
      <c r="I4126">
        <f>VLOOKUP(D4126,Товар!A:F,5,0)</f>
        <v>250</v>
      </c>
      <c r="J4126">
        <f>I4126*E4126</f>
        <v>76750</v>
      </c>
      <c r="K4126" t="str">
        <f>VLOOKUP(C4126,Магазин!A:C,2,0)</f>
        <v>Промышленный</v>
      </c>
    </row>
    <row r="4127" spans="1:11" hidden="1" x14ac:dyDescent="0.2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 Товар!A:F,3,0)</f>
        <v>Печенье с клубничной начинкой</v>
      </c>
      <c r="H4127">
        <f>VLOOKUP(D4127,Товар!A:F,6,0)</f>
        <v>110</v>
      </c>
      <c r="I4127">
        <f>VLOOKUP(D4127,Товар!A:F,5,0)</f>
        <v>250</v>
      </c>
      <c r="J4127">
        <f>I4127*E4127</f>
        <v>75500</v>
      </c>
      <c r="K4127" t="str">
        <f>VLOOKUP(C4127,Магазин!A:C,2,0)</f>
        <v>Промышленный</v>
      </c>
    </row>
    <row r="4128" spans="1:11" hidden="1" x14ac:dyDescent="0.2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 Товар!A:F,3,0)</f>
        <v>Печенье с лимонной начинкой</v>
      </c>
      <c r="H4128">
        <f>VLOOKUP(D4128,Товар!A:F,6,0)</f>
        <v>110</v>
      </c>
      <c r="I4128">
        <f>VLOOKUP(D4128,Товар!A:F,5,0)</f>
        <v>250</v>
      </c>
      <c r="J4128">
        <f>I4128*E4128</f>
        <v>75250</v>
      </c>
      <c r="K4128" t="str">
        <f>VLOOKUP(C4128,Магазин!A:C,2,0)</f>
        <v>Промышленный</v>
      </c>
    </row>
    <row r="4129" spans="1:11" hidden="1" x14ac:dyDescent="0.2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 Товар!A:F,3,0)</f>
        <v>Печенье с маковой начинкой</v>
      </c>
      <c r="H4129">
        <f>VLOOKUP(D4129,Товар!A:F,6,0)</f>
        <v>100</v>
      </c>
      <c r="I4129">
        <f>VLOOKUP(D4129,Товар!A:F,5,0)</f>
        <v>200</v>
      </c>
      <c r="J4129">
        <f>I4129*E4129</f>
        <v>71400</v>
      </c>
      <c r="K4129" t="str">
        <f>VLOOKUP(C4129,Магазин!A:C,2,0)</f>
        <v>Промышленный</v>
      </c>
    </row>
    <row r="4130" spans="1:11" hidden="1" x14ac:dyDescent="0.2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 Товар!A:F,3,0)</f>
        <v>Печенье сахарное для тирамису</v>
      </c>
      <c r="H4130">
        <f>VLOOKUP(D4130,Товар!A:F,6,0)</f>
        <v>200</v>
      </c>
      <c r="I4130">
        <f>VLOOKUP(D4130,Товар!A:F,5,0)</f>
        <v>400</v>
      </c>
      <c r="J4130">
        <f>I4130*E4130</f>
        <v>107200</v>
      </c>
      <c r="K4130" t="str">
        <f>VLOOKUP(C4130,Магазин!A:C,2,0)</f>
        <v>Промышленный</v>
      </c>
    </row>
    <row r="4131" spans="1:11" hidden="1" x14ac:dyDescent="0.2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 Товар!A:F,3,0)</f>
        <v>Печенье сдобное апельсин</v>
      </c>
      <c r="H4131">
        <f>VLOOKUP(D4131,Товар!A:F,6,0)</f>
        <v>90</v>
      </c>
      <c r="I4131">
        <f>VLOOKUP(D4131,Товар!A:F,5,0)</f>
        <v>300</v>
      </c>
      <c r="J4131">
        <f>I4131*E4131</f>
        <v>83700</v>
      </c>
      <c r="K4131" t="str">
        <f>VLOOKUP(C4131,Магазин!A:C,2,0)</f>
        <v>Промышленный</v>
      </c>
    </row>
    <row r="4132" spans="1:11" hidden="1" x14ac:dyDescent="0.2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 Товар!A:F,3,0)</f>
        <v>Печенье сдобное вишня</v>
      </c>
      <c r="H4132">
        <f>VLOOKUP(D4132,Товар!A:F,6,0)</f>
        <v>100</v>
      </c>
      <c r="I4132">
        <f>VLOOKUP(D4132,Товар!A:F,5,0)</f>
        <v>300</v>
      </c>
      <c r="J4132">
        <f>I4132*E4132</f>
        <v>107100</v>
      </c>
      <c r="K4132" t="str">
        <f>VLOOKUP(C4132,Магазин!A:C,2,0)</f>
        <v>Промышленный</v>
      </c>
    </row>
    <row r="4133" spans="1:11" hidden="1" x14ac:dyDescent="0.2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 Товар!A:F,3,0)</f>
        <v>Пряник большой сувенирный</v>
      </c>
      <c r="H4133">
        <f>VLOOKUP(D4133,Товар!A:F,6,0)</f>
        <v>150</v>
      </c>
      <c r="I4133">
        <f>VLOOKUP(D4133,Товар!A:F,5,0)</f>
        <v>1</v>
      </c>
      <c r="J4133">
        <f>I4133*E4133</f>
        <v>355</v>
      </c>
      <c r="K4133" t="str">
        <f>VLOOKUP(C4133,Магазин!A:C,2,0)</f>
        <v>Промышленный</v>
      </c>
    </row>
    <row r="4134" spans="1:11" hidden="1" x14ac:dyDescent="0.2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 Товар!A:F,3,0)</f>
        <v>Пряник тульский с начинкой</v>
      </c>
      <c r="H4134">
        <f>VLOOKUP(D4134,Товар!A:F,6,0)</f>
        <v>40</v>
      </c>
      <c r="I4134">
        <f>VLOOKUP(D4134,Товар!A:F,5,0)</f>
        <v>1</v>
      </c>
      <c r="J4134">
        <f>I4134*E4134</f>
        <v>343</v>
      </c>
      <c r="K4134" t="str">
        <f>VLOOKUP(C4134,Магазин!A:C,2,0)</f>
        <v>Промышленный</v>
      </c>
    </row>
    <row r="4135" spans="1:11" hidden="1" x14ac:dyDescent="0.2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 Товар!A:F,3,0)</f>
        <v>Пряники имбирные</v>
      </c>
      <c r="H4135">
        <f>VLOOKUP(D4135,Товар!A:F,6,0)</f>
        <v>80</v>
      </c>
      <c r="I4135">
        <f>VLOOKUP(D4135,Товар!A:F,5,0)</f>
        <v>500</v>
      </c>
      <c r="J4135">
        <f>I4135*E4135</f>
        <v>161000</v>
      </c>
      <c r="K4135" t="str">
        <f>VLOOKUP(C4135,Магазин!A:C,2,0)</f>
        <v>Промышленный</v>
      </c>
    </row>
    <row r="4136" spans="1:11" hidden="1" x14ac:dyDescent="0.2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 Товар!A:F,3,0)</f>
        <v>Пряники мятные</v>
      </c>
      <c r="H4136">
        <f>VLOOKUP(D4136,Товар!A:F,6,0)</f>
        <v>80</v>
      </c>
      <c r="I4136">
        <f>VLOOKUP(D4136,Товар!A:F,5,0)</f>
        <v>500</v>
      </c>
      <c r="J4136">
        <f>I4136*E4136</f>
        <v>184500</v>
      </c>
      <c r="K4136" t="str">
        <f>VLOOKUP(C4136,Магазин!A:C,2,0)</f>
        <v>Промышленный</v>
      </c>
    </row>
    <row r="4137" spans="1:11" hidden="1" x14ac:dyDescent="0.2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 Товар!A:F,3,0)</f>
        <v>Пряники шоколадные</v>
      </c>
      <c r="H4137">
        <f>VLOOKUP(D4137,Товар!A:F,6,0)</f>
        <v>85</v>
      </c>
      <c r="I4137">
        <f>VLOOKUP(D4137,Товар!A:F,5,0)</f>
        <v>500</v>
      </c>
      <c r="J4137">
        <f>I4137*E4137</f>
        <v>199500</v>
      </c>
      <c r="K4137" t="str">
        <f>VLOOKUP(C4137,Магазин!A:C,2,0)</f>
        <v>Промышленный</v>
      </c>
    </row>
    <row r="4138" spans="1:11" hidden="1" x14ac:dyDescent="0.2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 Товар!A:F,3,0)</f>
        <v>Галеты для завтрака</v>
      </c>
      <c r="H4138">
        <f>VLOOKUP(D4138,Товар!A:F,6,0)</f>
        <v>50</v>
      </c>
      <c r="I4138">
        <f>VLOOKUP(D4138,Товар!A:F,5,0)</f>
        <v>200</v>
      </c>
      <c r="J4138">
        <f>I4138*E4138</f>
        <v>61400</v>
      </c>
      <c r="K4138" t="str">
        <f>VLOOKUP(C4138,Магазин!A:C,2,0)</f>
        <v>Промышленный</v>
      </c>
    </row>
    <row r="4139" spans="1:11" hidden="1" x14ac:dyDescent="0.2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 Товар!A:F,3,0)</f>
        <v>Крекеры воздушные</v>
      </c>
      <c r="H4139">
        <f>VLOOKUP(D4139,Товар!A:F,6,0)</f>
        <v>50</v>
      </c>
      <c r="I4139">
        <f>VLOOKUP(D4139,Товар!A:F,5,0)</f>
        <v>200</v>
      </c>
      <c r="J4139">
        <f>I4139*E4139</f>
        <v>60400</v>
      </c>
      <c r="K4139" t="str">
        <f>VLOOKUP(C4139,Магазин!A:C,2,0)</f>
        <v>Промышленный</v>
      </c>
    </row>
    <row r="4140" spans="1:11" hidden="1" x14ac:dyDescent="0.2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 Товар!A:F,3,0)</f>
        <v>Крекеры соленые</v>
      </c>
      <c r="H4140">
        <f>VLOOKUP(D4140,Товар!A:F,6,0)</f>
        <v>40</v>
      </c>
      <c r="I4140">
        <f>VLOOKUP(D4140,Товар!A:F,5,0)</f>
        <v>250</v>
      </c>
      <c r="J4140">
        <f>I4140*E4140</f>
        <v>75250</v>
      </c>
      <c r="K4140" t="str">
        <f>VLOOKUP(C4140,Магазин!A:C,2,0)</f>
        <v>Промышленный</v>
      </c>
    </row>
    <row r="4141" spans="1:11" hidden="1" x14ac:dyDescent="0.2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 Товар!A:F,3,0)</f>
        <v>Крендель с корицей</v>
      </c>
      <c r="H4141">
        <f>VLOOKUP(D4141,Товар!A:F,6,0)</f>
        <v>70</v>
      </c>
      <c r="I4141">
        <f>VLOOKUP(D4141,Товар!A:F,5,0)</f>
        <v>200</v>
      </c>
      <c r="J4141">
        <f>I4141*E4141</f>
        <v>71400</v>
      </c>
      <c r="K4141" t="str">
        <f>VLOOKUP(C4141,Магазин!A:C,2,0)</f>
        <v>Промышленный</v>
      </c>
    </row>
    <row r="4142" spans="1:11" hidden="1" x14ac:dyDescent="0.2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 Товар!A:F,3,0)</f>
        <v>Крендельки с солью</v>
      </c>
      <c r="H4142">
        <f>VLOOKUP(D4142,Товар!A:F,6,0)</f>
        <v>35</v>
      </c>
      <c r="I4142">
        <f>VLOOKUP(D4142,Товар!A:F,5,0)</f>
        <v>100</v>
      </c>
      <c r="J4142">
        <f>I4142*E4142</f>
        <v>26800</v>
      </c>
      <c r="K4142" t="str">
        <f>VLOOKUP(C4142,Магазин!A:C,2,0)</f>
        <v>Промышленный</v>
      </c>
    </row>
    <row r="4143" spans="1:11" hidden="1" x14ac:dyDescent="0.2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 Товар!A:F,3,0)</f>
        <v>Орешки с вареной сгущенкой</v>
      </c>
      <c r="H4143">
        <f>VLOOKUP(D4143,Товар!A:F,6,0)</f>
        <v>150</v>
      </c>
      <c r="I4143">
        <f>VLOOKUP(D4143,Товар!A:F,5,0)</f>
        <v>500</v>
      </c>
      <c r="J4143">
        <f>I4143*E4143</f>
        <v>139500</v>
      </c>
      <c r="K4143" t="str">
        <f>VLOOKUP(C4143,Магазин!A:C,2,0)</f>
        <v>Промышленный</v>
      </c>
    </row>
    <row r="4144" spans="1:11" hidden="1" x14ac:dyDescent="0.2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 Товар!A:F,3,0)</f>
        <v>Печенье "Юбилейное"</v>
      </c>
      <c r="H4144">
        <f>VLOOKUP(D4144,Товар!A:F,6,0)</f>
        <v>50</v>
      </c>
      <c r="I4144">
        <f>VLOOKUP(D4144,Товар!A:F,5,0)</f>
        <v>120</v>
      </c>
      <c r="J4144">
        <f>I4144*E4144</f>
        <v>33720</v>
      </c>
      <c r="K4144" t="str">
        <f>VLOOKUP(C4144,Магазин!A:C,2,0)</f>
        <v>Промышленный</v>
      </c>
    </row>
    <row r="4145" spans="1:11" hidden="1" x14ac:dyDescent="0.2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 Товар!A:F,3,0)</f>
        <v>Печенье кокосовое</v>
      </c>
      <c r="H4145">
        <f>VLOOKUP(D4145,Товар!A:F,6,0)</f>
        <v>80</v>
      </c>
      <c r="I4145">
        <f>VLOOKUP(D4145,Товар!A:F,5,0)</f>
        <v>200</v>
      </c>
      <c r="J4145">
        <f>I4145*E4145</f>
        <v>58400</v>
      </c>
      <c r="K4145" t="str">
        <f>VLOOKUP(C4145,Магазин!A:C,2,0)</f>
        <v>Промышленный</v>
      </c>
    </row>
    <row r="4146" spans="1:11" hidden="1" x14ac:dyDescent="0.2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 Товар!A:F,3,0)</f>
        <v>Печенье миндальное</v>
      </c>
      <c r="H4146">
        <f>VLOOKUP(D4146,Товар!A:F,6,0)</f>
        <v>250</v>
      </c>
      <c r="I4146">
        <f>VLOOKUP(D4146,Товар!A:F,5,0)</f>
        <v>200</v>
      </c>
      <c r="J4146">
        <f>I4146*E4146</f>
        <v>40600</v>
      </c>
      <c r="K4146" t="str">
        <f>VLOOKUP(C4146,Магазин!A:C,2,0)</f>
        <v>Промышленный</v>
      </c>
    </row>
    <row r="4147" spans="1:11" hidden="1" x14ac:dyDescent="0.2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 Товар!A:F,3,0)</f>
        <v>Печенье овсяное классическое</v>
      </c>
      <c r="H4147">
        <f>VLOOKUP(D4147,Товар!A:F,6,0)</f>
        <v>90</v>
      </c>
      <c r="I4147">
        <f>VLOOKUP(D4147,Товар!A:F,5,0)</f>
        <v>300</v>
      </c>
      <c r="J4147">
        <f>I4147*E4147</f>
        <v>64200</v>
      </c>
      <c r="K4147" t="str">
        <f>VLOOKUP(C4147,Магазин!A:C,2,0)</f>
        <v>Промышленный</v>
      </c>
    </row>
    <row r="4148" spans="1:11" hidden="1" x14ac:dyDescent="0.2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 Товар!A:F,3,0)</f>
        <v>Печенье овсяное с изюмом</v>
      </c>
      <c r="H4148">
        <f>VLOOKUP(D4148,Товар!A:F,6,0)</f>
        <v>95</v>
      </c>
      <c r="I4148">
        <f>VLOOKUP(D4148,Товар!A:F,5,0)</f>
        <v>300</v>
      </c>
      <c r="J4148">
        <f>I4148*E4148</f>
        <v>67500</v>
      </c>
      <c r="K4148" t="str">
        <f>VLOOKUP(C4148,Магазин!A:C,2,0)</f>
        <v>Промышленный</v>
      </c>
    </row>
    <row r="4149" spans="1:11" hidden="1" x14ac:dyDescent="0.2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 Товар!A:F,3,0)</f>
        <v>Печенье овсяное с шоколадом</v>
      </c>
      <c r="H4149">
        <f>VLOOKUP(D4149,Товар!A:F,6,0)</f>
        <v>100</v>
      </c>
      <c r="I4149">
        <f>VLOOKUP(D4149,Товар!A:F,5,0)</f>
        <v>300</v>
      </c>
      <c r="J4149">
        <f>I4149*E4149</f>
        <v>107100</v>
      </c>
      <c r="K4149" t="str">
        <f>VLOOKUP(C4149,Магазин!A:C,2,0)</f>
        <v>Промышленный</v>
      </c>
    </row>
    <row r="4150" spans="1:11" hidden="1" x14ac:dyDescent="0.2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 Товар!A:F,3,0)</f>
        <v>Печенье постное</v>
      </c>
      <c r="H4150">
        <f>VLOOKUP(D4150,Товар!A:F,6,0)</f>
        <v>60</v>
      </c>
      <c r="I4150">
        <f>VLOOKUP(D4150,Товар!A:F,5,0)</f>
        <v>250</v>
      </c>
      <c r="J4150">
        <f>I4150*E4150</f>
        <v>88750</v>
      </c>
      <c r="K4150" t="str">
        <f>VLOOKUP(C4150,Магазин!A:C,2,0)</f>
        <v>Промышленный</v>
      </c>
    </row>
    <row r="4151" spans="1:11" hidden="1" x14ac:dyDescent="0.2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 Товар!A:F,3,0)</f>
        <v>Печенье с клубничной начинкой</v>
      </c>
      <c r="H4151">
        <f>VLOOKUP(D4151,Товар!A:F,6,0)</f>
        <v>110</v>
      </c>
      <c r="I4151">
        <f>VLOOKUP(D4151,Товар!A:F,5,0)</f>
        <v>250</v>
      </c>
      <c r="J4151">
        <f>I4151*E4151</f>
        <v>85750</v>
      </c>
      <c r="K4151" t="str">
        <f>VLOOKUP(C4151,Магазин!A:C,2,0)</f>
        <v>Промышленный</v>
      </c>
    </row>
    <row r="4152" spans="1:11" hidden="1" x14ac:dyDescent="0.2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 Товар!A:F,3,0)</f>
        <v>Печенье с лимонной начинкой</v>
      </c>
      <c r="H4152">
        <f>VLOOKUP(D4152,Товар!A:F,6,0)</f>
        <v>110</v>
      </c>
      <c r="I4152">
        <f>VLOOKUP(D4152,Товар!A:F,5,0)</f>
        <v>250</v>
      </c>
      <c r="J4152">
        <f>I4152*E4152</f>
        <v>80500</v>
      </c>
      <c r="K4152" t="str">
        <f>VLOOKUP(C4152,Магазин!A:C,2,0)</f>
        <v>Промышленный</v>
      </c>
    </row>
    <row r="4153" spans="1:11" hidden="1" x14ac:dyDescent="0.2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 Товар!A:F,3,0)</f>
        <v>Печенье с маковой начинкой</v>
      </c>
      <c r="H4153">
        <f>VLOOKUP(D4153,Товар!A:F,6,0)</f>
        <v>100</v>
      </c>
      <c r="I4153">
        <f>VLOOKUP(D4153,Товар!A:F,5,0)</f>
        <v>200</v>
      </c>
      <c r="J4153">
        <f>I4153*E4153</f>
        <v>73800</v>
      </c>
      <c r="K4153" t="str">
        <f>VLOOKUP(C4153,Магазин!A:C,2,0)</f>
        <v>Промышленный</v>
      </c>
    </row>
    <row r="4154" spans="1:11" hidden="1" x14ac:dyDescent="0.2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 Товар!A:F,3,0)</f>
        <v>Печенье сахарное для тирамису</v>
      </c>
      <c r="H4154">
        <f>VLOOKUP(D4154,Товар!A:F,6,0)</f>
        <v>200</v>
      </c>
      <c r="I4154">
        <f>VLOOKUP(D4154,Товар!A:F,5,0)</f>
        <v>400</v>
      </c>
      <c r="J4154">
        <f>I4154*E4154</f>
        <v>159600</v>
      </c>
      <c r="K4154" t="str">
        <f>VLOOKUP(C4154,Магазин!A:C,2,0)</f>
        <v>Промышленный</v>
      </c>
    </row>
    <row r="4155" spans="1:11" hidden="1" x14ac:dyDescent="0.2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 Товар!A:F,3,0)</f>
        <v>Печенье сдобное апельсин</v>
      </c>
      <c r="H4155">
        <f>VLOOKUP(D4155,Товар!A:F,6,0)</f>
        <v>90</v>
      </c>
      <c r="I4155">
        <f>VLOOKUP(D4155,Товар!A:F,5,0)</f>
        <v>300</v>
      </c>
      <c r="J4155">
        <f>I4155*E4155</f>
        <v>92100</v>
      </c>
      <c r="K4155" t="str">
        <f>VLOOKUP(C4155,Магазин!A:C,2,0)</f>
        <v>Промышленный</v>
      </c>
    </row>
    <row r="4156" spans="1:11" hidden="1" x14ac:dyDescent="0.2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 Товар!A:F,3,0)</f>
        <v>Печенье сдобное вишня</v>
      </c>
      <c r="H4156">
        <f>VLOOKUP(D4156,Товар!A:F,6,0)</f>
        <v>100</v>
      </c>
      <c r="I4156">
        <f>VLOOKUP(D4156,Товар!A:F,5,0)</f>
        <v>300</v>
      </c>
      <c r="J4156">
        <f>I4156*E4156</f>
        <v>90600</v>
      </c>
      <c r="K4156" t="str">
        <f>VLOOKUP(C4156,Магазин!A:C,2,0)</f>
        <v>Промышленный</v>
      </c>
    </row>
    <row r="4157" spans="1:11" hidden="1" x14ac:dyDescent="0.2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 Товар!A:F,3,0)</f>
        <v>Пряник большой сувенирный</v>
      </c>
      <c r="H4157">
        <f>VLOOKUP(D4157,Товар!A:F,6,0)</f>
        <v>150</v>
      </c>
      <c r="I4157">
        <f>VLOOKUP(D4157,Товар!A:F,5,0)</f>
        <v>1</v>
      </c>
      <c r="J4157">
        <f>I4157*E4157</f>
        <v>301</v>
      </c>
      <c r="K4157" t="str">
        <f>VLOOKUP(C4157,Магазин!A:C,2,0)</f>
        <v>Промышленный</v>
      </c>
    </row>
    <row r="4158" spans="1:11" hidden="1" x14ac:dyDescent="0.2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 Товар!A:F,3,0)</f>
        <v>Пряник тульский с начинкой</v>
      </c>
      <c r="H4158">
        <f>VLOOKUP(D4158,Товар!A:F,6,0)</f>
        <v>40</v>
      </c>
      <c r="I4158">
        <f>VLOOKUP(D4158,Товар!A:F,5,0)</f>
        <v>1</v>
      </c>
      <c r="J4158">
        <f>I4158*E4158</f>
        <v>357</v>
      </c>
      <c r="K4158" t="str">
        <f>VLOOKUP(C4158,Магазин!A:C,2,0)</f>
        <v>Промышленный</v>
      </c>
    </row>
    <row r="4159" spans="1:11" hidden="1" x14ac:dyDescent="0.2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 Товар!A:F,3,0)</f>
        <v>Пряники имбирные</v>
      </c>
      <c r="H4159">
        <f>VLOOKUP(D4159,Товар!A:F,6,0)</f>
        <v>80</v>
      </c>
      <c r="I4159">
        <f>VLOOKUP(D4159,Товар!A:F,5,0)</f>
        <v>500</v>
      </c>
      <c r="J4159">
        <f>I4159*E4159</f>
        <v>134000</v>
      </c>
      <c r="K4159" t="str">
        <f>VLOOKUP(C4159,Магазин!A:C,2,0)</f>
        <v>Промышленный</v>
      </c>
    </row>
    <row r="4160" spans="1:11" hidden="1" x14ac:dyDescent="0.2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 Товар!A:F,3,0)</f>
        <v>Пряники мятные</v>
      </c>
      <c r="H4160">
        <f>VLOOKUP(D4160,Товар!A:F,6,0)</f>
        <v>80</v>
      </c>
      <c r="I4160">
        <f>VLOOKUP(D4160,Товар!A:F,5,0)</f>
        <v>500</v>
      </c>
      <c r="J4160">
        <f>I4160*E4160</f>
        <v>139500</v>
      </c>
      <c r="K4160" t="str">
        <f>VLOOKUP(C4160,Магазин!A:C,2,0)</f>
        <v>Промышленный</v>
      </c>
    </row>
    <row r="4161" spans="1:11" hidden="1" x14ac:dyDescent="0.2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 Товар!A:F,3,0)</f>
        <v>Пряники шоколадные</v>
      </c>
      <c r="H4161">
        <f>VLOOKUP(D4161,Товар!A:F,6,0)</f>
        <v>85</v>
      </c>
      <c r="I4161">
        <f>VLOOKUP(D4161,Товар!A:F,5,0)</f>
        <v>500</v>
      </c>
      <c r="J4161">
        <f>I4161*E4161</f>
        <v>140500</v>
      </c>
      <c r="K4161" t="str">
        <f>VLOOKUP(C4161,Магазин!A:C,2,0)</f>
        <v>Промышленный</v>
      </c>
    </row>
    <row r="4162" spans="1:11" hidden="1" x14ac:dyDescent="0.2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 Товар!A:F,3,0)</f>
        <v>Галеты для завтрака</v>
      </c>
      <c r="H4162">
        <f>VLOOKUP(D4162,Товар!A:F,6,0)</f>
        <v>50</v>
      </c>
      <c r="I4162">
        <f>VLOOKUP(D4162,Товар!A:F,5,0)</f>
        <v>200</v>
      </c>
      <c r="J4162">
        <f>I4162*E4162</f>
        <v>58400</v>
      </c>
      <c r="K4162" t="str">
        <f>VLOOKUP(C4162,Магазин!A:C,2,0)</f>
        <v>Промышленный</v>
      </c>
    </row>
    <row r="4163" spans="1:11" hidden="1" x14ac:dyDescent="0.2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 Товар!A:F,3,0)</f>
        <v>Крекеры воздушные</v>
      </c>
      <c r="H4163">
        <f>VLOOKUP(D4163,Товар!A:F,6,0)</f>
        <v>50</v>
      </c>
      <c r="I4163">
        <f>VLOOKUP(D4163,Товар!A:F,5,0)</f>
        <v>200</v>
      </c>
      <c r="J4163">
        <f>I4163*E4163</f>
        <v>40600</v>
      </c>
      <c r="K4163" t="str">
        <f>VLOOKUP(C4163,Магазин!A:C,2,0)</f>
        <v>Промышленный</v>
      </c>
    </row>
    <row r="4164" spans="1:11" hidden="1" x14ac:dyDescent="0.2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 Товар!A:F,3,0)</f>
        <v>Крекеры соленые</v>
      </c>
      <c r="H4164">
        <f>VLOOKUP(D4164,Товар!A:F,6,0)</f>
        <v>40</v>
      </c>
      <c r="I4164">
        <f>VLOOKUP(D4164,Товар!A:F,5,0)</f>
        <v>250</v>
      </c>
      <c r="J4164">
        <f>I4164*E4164</f>
        <v>53500</v>
      </c>
      <c r="K4164" t="str">
        <f>VLOOKUP(C4164,Магазин!A:C,2,0)</f>
        <v>Промышленный</v>
      </c>
    </row>
    <row r="4165" spans="1:11" hidden="1" x14ac:dyDescent="0.2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 Товар!A:F,3,0)</f>
        <v>Крендель с корицей</v>
      </c>
      <c r="H4165">
        <f>VLOOKUP(D4165,Товар!A:F,6,0)</f>
        <v>70</v>
      </c>
      <c r="I4165">
        <f>VLOOKUP(D4165,Товар!A:F,5,0)</f>
        <v>200</v>
      </c>
      <c r="J4165">
        <f>I4165*E4165</f>
        <v>45000</v>
      </c>
      <c r="K4165" t="str">
        <f>VLOOKUP(C4165,Магазин!A:C,2,0)</f>
        <v>Промышленный</v>
      </c>
    </row>
    <row r="4166" spans="1:11" hidden="1" x14ac:dyDescent="0.2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 Товар!A:F,3,0)</f>
        <v>Крендельки с солью</v>
      </c>
      <c r="H4166">
        <f>VLOOKUP(D4166,Товар!A:F,6,0)</f>
        <v>35</v>
      </c>
      <c r="I4166">
        <f>VLOOKUP(D4166,Товар!A:F,5,0)</f>
        <v>100</v>
      </c>
      <c r="J4166">
        <f>I4166*E4166</f>
        <v>35700</v>
      </c>
      <c r="K4166" t="str">
        <f>VLOOKUP(C4166,Магазин!A:C,2,0)</f>
        <v>Промышленный</v>
      </c>
    </row>
    <row r="4167" spans="1:11" hidden="1" x14ac:dyDescent="0.2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 Товар!A:F,3,0)</f>
        <v>Орешки с вареной сгущенкой</v>
      </c>
      <c r="H4167">
        <f>VLOOKUP(D4167,Товар!A:F,6,0)</f>
        <v>150</v>
      </c>
      <c r="I4167">
        <f>VLOOKUP(D4167,Товар!A:F,5,0)</f>
        <v>500</v>
      </c>
      <c r="J4167">
        <f>I4167*E4167</f>
        <v>177500</v>
      </c>
      <c r="K4167" t="str">
        <f>VLOOKUP(C4167,Магазин!A:C,2,0)</f>
        <v>Промышленный</v>
      </c>
    </row>
    <row r="4168" spans="1:11" hidden="1" x14ac:dyDescent="0.2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 Товар!A:F,3,0)</f>
        <v>Печенье "Юбилейное"</v>
      </c>
      <c r="H4168">
        <f>VLOOKUP(D4168,Товар!A:F,6,0)</f>
        <v>50</v>
      </c>
      <c r="I4168">
        <f>VLOOKUP(D4168,Товар!A:F,5,0)</f>
        <v>120</v>
      </c>
      <c r="J4168">
        <f>I4168*E4168</f>
        <v>41160</v>
      </c>
      <c r="K4168" t="str">
        <f>VLOOKUP(C4168,Магазин!A:C,2,0)</f>
        <v>Промышленный</v>
      </c>
    </row>
    <row r="4169" spans="1:11" hidden="1" x14ac:dyDescent="0.2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 Товар!A:F,3,0)</f>
        <v>Печенье кокосовое</v>
      </c>
      <c r="H4169">
        <f>VLOOKUP(D4169,Товар!A:F,6,0)</f>
        <v>80</v>
      </c>
      <c r="I4169">
        <f>VLOOKUP(D4169,Товар!A:F,5,0)</f>
        <v>200</v>
      </c>
      <c r="J4169">
        <f>I4169*E4169</f>
        <v>64400</v>
      </c>
      <c r="K4169" t="str">
        <f>VLOOKUP(C4169,Магазин!A:C,2,0)</f>
        <v>Промышленный</v>
      </c>
    </row>
    <row r="4170" spans="1:11" hidden="1" x14ac:dyDescent="0.2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 Товар!A:F,3,0)</f>
        <v>Печенье миндальное</v>
      </c>
      <c r="H4170">
        <f>VLOOKUP(D4170,Товар!A:F,6,0)</f>
        <v>250</v>
      </c>
      <c r="I4170">
        <f>VLOOKUP(D4170,Товар!A:F,5,0)</f>
        <v>200</v>
      </c>
      <c r="J4170">
        <f>I4170*E4170</f>
        <v>73800</v>
      </c>
      <c r="K4170" t="str">
        <f>VLOOKUP(C4170,Магазин!A:C,2,0)</f>
        <v>Промышленный</v>
      </c>
    </row>
    <row r="4171" spans="1:11" hidden="1" x14ac:dyDescent="0.2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 Товар!A:F,3,0)</f>
        <v>Печенье овсяное классическое</v>
      </c>
      <c r="H4171">
        <f>VLOOKUP(D4171,Товар!A:F,6,0)</f>
        <v>90</v>
      </c>
      <c r="I4171">
        <f>VLOOKUP(D4171,Товар!A:F,5,0)</f>
        <v>300</v>
      </c>
      <c r="J4171">
        <f>I4171*E4171</f>
        <v>119700</v>
      </c>
      <c r="K4171" t="str">
        <f>VLOOKUP(C4171,Магазин!A:C,2,0)</f>
        <v>Промышленный</v>
      </c>
    </row>
    <row r="4172" spans="1:11" hidden="1" x14ac:dyDescent="0.2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 Товар!A:F,3,0)</f>
        <v>Печенье овсяное с изюмом</v>
      </c>
      <c r="H4172">
        <f>VLOOKUP(D4172,Товар!A:F,6,0)</f>
        <v>95</v>
      </c>
      <c r="I4172">
        <f>VLOOKUP(D4172,Товар!A:F,5,0)</f>
        <v>300</v>
      </c>
      <c r="J4172">
        <f>I4172*E4172</f>
        <v>92100</v>
      </c>
      <c r="K4172" t="str">
        <f>VLOOKUP(C4172,Магазин!A:C,2,0)</f>
        <v>Промышленный</v>
      </c>
    </row>
    <row r="4173" spans="1:11" hidden="1" x14ac:dyDescent="0.2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 Товар!A:F,3,0)</f>
        <v>Печенье овсяное с шоколадом</v>
      </c>
      <c r="H4173">
        <f>VLOOKUP(D4173,Товар!A:F,6,0)</f>
        <v>100</v>
      </c>
      <c r="I4173">
        <f>VLOOKUP(D4173,Товар!A:F,5,0)</f>
        <v>300</v>
      </c>
      <c r="J4173">
        <f>I4173*E4173</f>
        <v>90600</v>
      </c>
      <c r="K4173" t="str">
        <f>VLOOKUP(C4173,Магазин!A:C,2,0)</f>
        <v>Промышленный</v>
      </c>
    </row>
    <row r="4174" spans="1:11" hidden="1" x14ac:dyDescent="0.2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 Товар!A:F,3,0)</f>
        <v>Печенье постное</v>
      </c>
      <c r="H4174">
        <f>VLOOKUP(D4174,Товар!A:F,6,0)</f>
        <v>60</v>
      </c>
      <c r="I4174">
        <f>VLOOKUP(D4174,Товар!A:F,5,0)</f>
        <v>250</v>
      </c>
      <c r="J4174">
        <f>I4174*E4174</f>
        <v>75250</v>
      </c>
      <c r="K4174" t="str">
        <f>VLOOKUP(C4174,Магазин!A:C,2,0)</f>
        <v>Промышленный</v>
      </c>
    </row>
    <row r="4175" spans="1:11" hidden="1" x14ac:dyDescent="0.2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 Товар!A:F,3,0)</f>
        <v>Печенье с клубничной начинкой</v>
      </c>
      <c r="H4175">
        <f>VLOOKUP(D4175,Товар!A:F,6,0)</f>
        <v>110</v>
      </c>
      <c r="I4175">
        <f>VLOOKUP(D4175,Товар!A:F,5,0)</f>
        <v>250</v>
      </c>
      <c r="J4175">
        <f>I4175*E4175</f>
        <v>89250</v>
      </c>
      <c r="K4175" t="str">
        <f>VLOOKUP(C4175,Магазин!A:C,2,0)</f>
        <v>Промышленный</v>
      </c>
    </row>
    <row r="4176" spans="1:11" hidden="1" x14ac:dyDescent="0.2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 Товар!A:F,3,0)</f>
        <v>Печенье с лимонной начинкой</v>
      </c>
      <c r="H4176">
        <f>VLOOKUP(D4176,Товар!A:F,6,0)</f>
        <v>110</v>
      </c>
      <c r="I4176">
        <f>VLOOKUP(D4176,Товар!A:F,5,0)</f>
        <v>250</v>
      </c>
      <c r="J4176">
        <f>I4176*E4176</f>
        <v>67000</v>
      </c>
      <c r="K4176" t="str">
        <f>VLOOKUP(C4176,Магазин!A:C,2,0)</f>
        <v>Промышленный</v>
      </c>
    </row>
    <row r="4177" spans="1:11" hidden="1" x14ac:dyDescent="0.2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 Товар!A:F,3,0)</f>
        <v>Печенье с маковой начинкой</v>
      </c>
      <c r="H4177">
        <f>VLOOKUP(D4177,Товар!A:F,6,0)</f>
        <v>100</v>
      </c>
      <c r="I4177">
        <f>VLOOKUP(D4177,Товар!A:F,5,0)</f>
        <v>200</v>
      </c>
      <c r="J4177">
        <f>I4177*E4177</f>
        <v>55800</v>
      </c>
      <c r="K4177" t="str">
        <f>VLOOKUP(C4177,Магазин!A:C,2,0)</f>
        <v>Промышленный</v>
      </c>
    </row>
    <row r="4178" spans="1:11" hidden="1" x14ac:dyDescent="0.2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 Товар!A:F,3,0)</f>
        <v>Печенье сахарное для тирамису</v>
      </c>
      <c r="H4178">
        <f>VLOOKUP(D4178,Товар!A:F,6,0)</f>
        <v>200</v>
      </c>
      <c r="I4178">
        <f>VLOOKUP(D4178,Товар!A:F,5,0)</f>
        <v>400</v>
      </c>
      <c r="J4178">
        <f>I4178*E4178</f>
        <v>142800</v>
      </c>
      <c r="K4178" t="str">
        <f>VLOOKUP(C4178,Магазин!A:C,2,0)</f>
        <v>Промышленный</v>
      </c>
    </row>
    <row r="4179" spans="1:11" hidden="1" x14ac:dyDescent="0.2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 Товар!A:F,3,0)</f>
        <v>Печенье сдобное апельсин</v>
      </c>
      <c r="H4179">
        <f>VLOOKUP(D4179,Товар!A:F,6,0)</f>
        <v>90</v>
      </c>
      <c r="I4179">
        <f>VLOOKUP(D4179,Товар!A:F,5,0)</f>
        <v>300</v>
      </c>
      <c r="J4179">
        <f>I4179*E4179</f>
        <v>106500</v>
      </c>
      <c r="K4179" t="str">
        <f>VLOOKUP(C4179,Магазин!A:C,2,0)</f>
        <v>Промышленный</v>
      </c>
    </row>
    <row r="4180" spans="1:11" hidden="1" x14ac:dyDescent="0.2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 Товар!A:F,3,0)</f>
        <v>Печенье сдобное вишня</v>
      </c>
      <c r="H4180">
        <f>VLOOKUP(D4180,Товар!A:F,6,0)</f>
        <v>100</v>
      </c>
      <c r="I4180">
        <f>VLOOKUP(D4180,Товар!A:F,5,0)</f>
        <v>300</v>
      </c>
      <c r="J4180">
        <f>I4180*E4180</f>
        <v>102900</v>
      </c>
      <c r="K4180" t="str">
        <f>VLOOKUP(C4180,Магазин!A:C,2,0)</f>
        <v>Промышленный</v>
      </c>
    </row>
    <row r="4181" spans="1:11" hidden="1" x14ac:dyDescent="0.2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 Товар!A:F,3,0)</f>
        <v>Пряник большой сувенирный</v>
      </c>
      <c r="H4181">
        <f>VLOOKUP(D4181,Товар!A:F,6,0)</f>
        <v>150</v>
      </c>
      <c r="I4181">
        <f>VLOOKUP(D4181,Товар!A:F,5,0)</f>
        <v>1</v>
      </c>
      <c r="J4181">
        <f>I4181*E4181</f>
        <v>322</v>
      </c>
      <c r="K4181" t="str">
        <f>VLOOKUP(C4181,Магазин!A:C,2,0)</f>
        <v>Промышленный</v>
      </c>
    </row>
    <row r="4182" spans="1:11" hidden="1" x14ac:dyDescent="0.2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 Товар!A:F,3,0)</f>
        <v>Пряник тульский с начинкой</v>
      </c>
      <c r="H4182">
        <f>VLOOKUP(D4182,Товар!A:F,6,0)</f>
        <v>40</v>
      </c>
      <c r="I4182">
        <f>VLOOKUP(D4182,Товар!A:F,5,0)</f>
        <v>1</v>
      </c>
      <c r="J4182">
        <f>I4182*E4182</f>
        <v>369</v>
      </c>
      <c r="K4182" t="str">
        <f>VLOOKUP(C4182,Магазин!A:C,2,0)</f>
        <v>Промышленный</v>
      </c>
    </row>
    <row r="4183" spans="1:11" hidden="1" x14ac:dyDescent="0.2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 Товар!A:F,3,0)</f>
        <v>Пряники имбирные</v>
      </c>
      <c r="H4183">
        <f>VLOOKUP(D4183,Товар!A:F,6,0)</f>
        <v>80</v>
      </c>
      <c r="I4183">
        <f>VLOOKUP(D4183,Товар!A:F,5,0)</f>
        <v>500</v>
      </c>
      <c r="J4183">
        <f>I4183*E4183</f>
        <v>199500</v>
      </c>
      <c r="K4183" t="str">
        <f>VLOOKUP(C4183,Магазин!A:C,2,0)</f>
        <v>Промышленный</v>
      </c>
    </row>
    <row r="4184" spans="1:11" hidden="1" x14ac:dyDescent="0.2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 Товар!A:F,3,0)</f>
        <v>Пряники мятные</v>
      </c>
      <c r="H4184">
        <f>VLOOKUP(D4184,Товар!A:F,6,0)</f>
        <v>80</v>
      </c>
      <c r="I4184">
        <f>VLOOKUP(D4184,Товар!A:F,5,0)</f>
        <v>500</v>
      </c>
      <c r="J4184">
        <f>I4184*E4184</f>
        <v>153500</v>
      </c>
      <c r="K4184" t="str">
        <f>VLOOKUP(C4184,Магазин!A:C,2,0)</f>
        <v>Промышленный</v>
      </c>
    </row>
    <row r="4185" spans="1:11" hidden="1" x14ac:dyDescent="0.2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 Товар!A:F,3,0)</f>
        <v>Пряники шоколадные</v>
      </c>
      <c r="H4185">
        <f>VLOOKUP(D4185,Товар!A:F,6,0)</f>
        <v>85</v>
      </c>
      <c r="I4185">
        <f>VLOOKUP(D4185,Товар!A:F,5,0)</f>
        <v>500</v>
      </c>
      <c r="J4185">
        <f>I4185*E4185</f>
        <v>151000</v>
      </c>
      <c r="K4185" t="str">
        <f>VLOOKUP(C4185,Магазин!A:C,2,0)</f>
        <v>Промышленный</v>
      </c>
    </row>
    <row r="4186" spans="1:11" hidden="1" x14ac:dyDescent="0.2">
      <c r="A4186">
        <v>1727</v>
      </c>
      <c r="B4186" s="2">
        <v>45084</v>
      </c>
      <c r="C4186" s="3" t="s">
        <v>24</v>
      </c>
      <c r="D4186">
        <v>35</v>
      </c>
      <c r="E4186">
        <v>85</v>
      </c>
      <c r="F4186" t="s">
        <v>25</v>
      </c>
      <c r="G4186" t="str">
        <f>VLOOKUP(D4186, Товар!A:F,3,0)</f>
        <v>Шоколадные конфеты "Грильяж"</v>
      </c>
      <c r="H4186">
        <f>VLOOKUP(D4186,Товар!A:F,6,0)</f>
        <v>200</v>
      </c>
      <c r="I4186">
        <f>VLOOKUP(D4186,Товар!A:F,5,0)</f>
        <v>300</v>
      </c>
      <c r="J4186">
        <f>I4186*E4186</f>
        <v>25500</v>
      </c>
      <c r="K4186" t="str">
        <f>VLOOKUP(C4186,Магазин!A:C,2,0)</f>
        <v>Заречный</v>
      </c>
    </row>
    <row r="4187" spans="1:11" hidden="1" x14ac:dyDescent="0.2">
      <c r="A4187">
        <v>1553</v>
      </c>
      <c r="B4187" s="2">
        <v>45085</v>
      </c>
      <c r="C4187" s="3" t="s">
        <v>20</v>
      </c>
      <c r="D4187">
        <v>5</v>
      </c>
      <c r="E4187">
        <v>97</v>
      </c>
      <c r="F4187" t="s">
        <v>25</v>
      </c>
      <c r="G4187" t="str">
        <f>VLOOKUP(D4187, Товар!A:F,3,0)</f>
        <v>Зефир ванильный</v>
      </c>
      <c r="H4187">
        <f>VLOOKUP(D4187,Товар!A:F,6,0)</f>
        <v>200</v>
      </c>
      <c r="I4187">
        <f>VLOOKUP(D4187,Товар!A:F,5,0)</f>
        <v>800</v>
      </c>
      <c r="J4187">
        <f>I4187*E4187</f>
        <v>77600</v>
      </c>
      <c r="K4187" t="str">
        <f>VLOOKUP(C4187,Магазин!A:C,2,0)</f>
        <v>Заречный</v>
      </c>
    </row>
    <row r="4188" spans="1:11" hidden="1" x14ac:dyDescent="0.2">
      <c r="A4188">
        <v>1589</v>
      </c>
      <c r="B4188" s="2">
        <v>45085</v>
      </c>
      <c r="C4188" s="3" t="s">
        <v>21</v>
      </c>
      <c r="D4188">
        <v>5</v>
      </c>
      <c r="E4188">
        <v>36</v>
      </c>
      <c r="F4188" t="s">
        <v>25</v>
      </c>
      <c r="G4188" t="str">
        <f>VLOOKUP(D4188, Товар!A:F,3,0)</f>
        <v>Зефир ванильный</v>
      </c>
      <c r="H4188">
        <f>VLOOKUP(D4188,Товар!A:F,6,0)</f>
        <v>200</v>
      </c>
      <c r="I4188">
        <f>VLOOKUP(D4188,Товар!A:F,5,0)</f>
        <v>800</v>
      </c>
      <c r="J4188">
        <f>I4188*E4188</f>
        <v>28800</v>
      </c>
      <c r="K4188" t="str">
        <f>VLOOKUP(C4188,Магазин!A:C,2,0)</f>
        <v>Заречный</v>
      </c>
    </row>
    <row r="4189" spans="1:11" hidden="1" x14ac:dyDescent="0.2">
      <c r="A4189">
        <v>1625</v>
      </c>
      <c r="B4189" s="2">
        <v>45085</v>
      </c>
      <c r="C4189" s="3" t="s">
        <v>22</v>
      </c>
      <c r="D4189">
        <v>5</v>
      </c>
      <c r="E4189">
        <v>95</v>
      </c>
      <c r="F4189" t="s">
        <v>25</v>
      </c>
      <c r="G4189" t="str">
        <f>VLOOKUP(D4189, Товар!A:F,3,0)</f>
        <v>Зефир ванильный</v>
      </c>
      <c r="H4189">
        <f>VLOOKUP(D4189,Товар!A:F,6,0)</f>
        <v>200</v>
      </c>
      <c r="I4189">
        <f>VLOOKUP(D4189,Товар!A:F,5,0)</f>
        <v>800</v>
      </c>
      <c r="J4189">
        <f>I4189*E4189</f>
        <v>76000</v>
      </c>
      <c r="K4189" t="str">
        <f>VLOOKUP(C4189,Магазин!A:C,2,0)</f>
        <v>Заречный</v>
      </c>
    </row>
    <row r="4190" spans="1:11" hidden="1" x14ac:dyDescent="0.2">
      <c r="A4190">
        <v>1661</v>
      </c>
      <c r="B4190" s="2">
        <v>45086</v>
      </c>
      <c r="C4190" s="3" t="s">
        <v>23</v>
      </c>
      <c r="D4190">
        <v>5</v>
      </c>
      <c r="E4190">
        <v>56</v>
      </c>
      <c r="F4190" t="s">
        <v>25</v>
      </c>
      <c r="G4190" t="str">
        <f>VLOOKUP(D4190, Товар!A:F,3,0)</f>
        <v>Зефир ванильный</v>
      </c>
      <c r="H4190">
        <f>VLOOKUP(D4190,Товар!A:F,6,0)</f>
        <v>200</v>
      </c>
      <c r="I4190">
        <f>VLOOKUP(D4190,Товар!A:F,5,0)</f>
        <v>800</v>
      </c>
      <c r="J4190">
        <f>I4190*E4190</f>
        <v>44800</v>
      </c>
      <c r="K4190" t="str">
        <f>VLOOKUP(C4190,Магазин!A:C,2,0)</f>
        <v>Заречный</v>
      </c>
    </row>
    <row r="4191" spans="1:11" hidden="1" x14ac:dyDescent="0.2">
      <c r="A4191">
        <v>1697</v>
      </c>
      <c r="B4191" s="2">
        <v>45086</v>
      </c>
      <c r="C4191" s="3" t="s">
        <v>24</v>
      </c>
      <c r="D4191">
        <v>5</v>
      </c>
      <c r="E4191">
        <v>85</v>
      </c>
      <c r="F4191" t="s">
        <v>25</v>
      </c>
      <c r="G4191" t="str">
        <f>VLOOKUP(D4191, Товар!A:F,3,0)</f>
        <v>Зефир ванильный</v>
      </c>
      <c r="H4191">
        <f>VLOOKUP(D4191,Товар!A:F,6,0)</f>
        <v>200</v>
      </c>
      <c r="I4191">
        <f>VLOOKUP(D4191,Товар!A:F,5,0)</f>
        <v>800</v>
      </c>
      <c r="J4191">
        <f>I4191*E4191</f>
        <v>68000</v>
      </c>
      <c r="K4191" t="str">
        <f>VLOOKUP(C4191,Магазин!A:C,2,0)</f>
        <v>Заречный</v>
      </c>
    </row>
    <row r="4192" spans="1:11" hidden="1" x14ac:dyDescent="0.2">
      <c r="A4192">
        <v>2057</v>
      </c>
      <c r="B4192" s="2">
        <v>45086</v>
      </c>
      <c r="C4192" s="3" t="s">
        <v>20</v>
      </c>
      <c r="D4192">
        <v>53</v>
      </c>
      <c r="E4192">
        <v>158</v>
      </c>
      <c r="F4192" t="s">
        <v>25</v>
      </c>
      <c r="G4192" t="str">
        <f>VLOOKUP(D4192, Товар!A:F,3,0)</f>
        <v>Печенье сахарное для тирамису</v>
      </c>
      <c r="H4192">
        <f>VLOOKUP(D4192,Товар!A:F,6,0)</f>
        <v>200</v>
      </c>
      <c r="I4192">
        <f>VLOOKUP(D4192,Товар!A:F,5,0)</f>
        <v>400</v>
      </c>
      <c r="J4192">
        <f>I4192*E4192</f>
        <v>63200</v>
      </c>
      <c r="K4192" t="str">
        <f>VLOOKUP(C4192,Магазин!A:C,2,0)</f>
        <v>Заречный</v>
      </c>
    </row>
    <row r="4193" spans="1:11" hidden="1" x14ac:dyDescent="0.2">
      <c r="A4193">
        <v>2081</v>
      </c>
      <c r="B4193" s="2">
        <v>45086</v>
      </c>
      <c r="C4193" s="3" t="s">
        <v>21</v>
      </c>
      <c r="D4193">
        <v>53</v>
      </c>
      <c r="E4193">
        <v>145</v>
      </c>
      <c r="F4193" t="s">
        <v>25</v>
      </c>
      <c r="G4193" t="str">
        <f>VLOOKUP(D4193, Товар!A:F,3,0)</f>
        <v>Печенье сахарное для тирамису</v>
      </c>
      <c r="H4193">
        <f>VLOOKUP(D4193,Товар!A:F,6,0)</f>
        <v>200</v>
      </c>
      <c r="I4193">
        <f>VLOOKUP(D4193,Товар!A:F,5,0)</f>
        <v>400</v>
      </c>
      <c r="J4193">
        <f>I4193*E4193</f>
        <v>58000</v>
      </c>
      <c r="K4193" t="str">
        <f>VLOOKUP(C4193,Магазин!A:C,2,0)</f>
        <v>Заречный</v>
      </c>
    </row>
    <row r="4194" spans="1:11" hidden="1" x14ac:dyDescent="0.2">
      <c r="A4194">
        <v>2105</v>
      </c>
      <c r="B4194" s="2">
        <v>45086</v>
      </c>
      <c r="C4194" s="3" t="s">
        <v>22</v>
      </c>
      <c r="D4194">
        <v>53</v>
      </c>
      <c r="E4194">
        <v>139</v>
      </c>
      <c r="F4194" t="s">
        <v>25</v>
      </c>
      <c r="G4194" t="str">
        <f>VLOOKUP(D4194, Товар!A:F,3,0)</f>
        <v>Печенье сахарное для тирамису</v>
      </c>
      <c r="H4194">
        <f>VLOOKUP(D4194,Товар!A:F,6,0)</f>
        <v>200</v>
      </c>
      <c r="I4194">
        <f>VLOOKUP(D4194,Товар!A:F,5,0)</f>
        <v>400</v>
      </c>
      <c r="J4194">
        <f>I4194*E4194</f>
        <v>55600</v>
      </c>
      <c r="K4194" t="str">
        <f>VLOOKUP(C4194,Магазин!A:C,2,0)</f>
        <v>Заречный</v>
      </c>
    </row>
    <row r="4195" spans="1:11" hidden="1" x14ac:dyDescent="0.2">
      <c r="A4195">
        <v>2129</v>
      </c>
      <c r="B4195" s="2">
        <v>45086</v>
      </c>
      <c r="C4195" s="3" t="s">
        <v>23</v>
      </c>
      <c r="D4195">
        <v>53</v>
      </c>
      <c r="E4195">
        <v>192</v>
      </c>
      <c r="F4195" t="s">
        <v>25</v>
      </c>
      <c r="G4195" t="str">
        <f>VLOOKUP(D4195, Товар!A:F,3,0)</f>
        <v>Печенье сахарное для тирамису</v>
      </c>
      <c r="H4195">
        <f>VLOOKUP(D4195,Товар!A:F,6,0)</f>
        <v>200</v>
      </c>
      <c r="I4195">
        <f>VLOOKUP(D4195,Товар!A:F,5,0)</f>
        <v>400</v>
      </c>
      <c r="J4195">
        <f>I4195*E4195</f>
        <v>76800</v>
      </c>
      <c r="K4195" t="str">
        <f>VLOOKUP(C4195,Магазин!A:C,2,0)</f>
        <v>Заречный</v>
      </c>
    </row>
    <row r="4196" spans="1:11" hidden="1" x14ac:dyDescent="0.2">
      <c r="A4196">
        <v>2153</v>
      </c>
      <c r="B4196" s="2">
        <v>45086</v>
      </c>
      <c r="C4196" s="3" t="s">
        <v>24</v>
      </c>
      <c r="D4196">
        <v>53</v>
      </c>
      <c r="E4196">
        <v>164</v>
      </c>
      <c r="F4196" t="s">
        <v>25</v>
      </c>
      <c r="G4196" t="str">
        <f>VLOOKUP(D4196, Товар!A:F,3,0)</f>
        <v>Печенье сахарное для тирамису</v>
      </c>
      <c r="H4196">
        <f>VLOOKUP(D4196,Товар!A:F,6,0)</f>
        <v>200</v>
      </c>
      <c r="I4196">
        <f>VLOOKUP(D4196,Товар!A:F,5,0)</f>
        <v>400</v>
      </c>
      <c r="J4196">
        <f>I4196*E4196</f>
        <v>65600</v>
      </c>
      <c r="K4196" t="str">
        <f>VLOOKUP(C4196,Магазин!A:C,2,0)</f>
        <v>Заречный</v>
      </c>
    </row>
    <row r="4197" spans="1:11" hidden="1" x14ac:dyDescent="0.2">
      <c r="A4197">
        <v>3713</v>
      </c>
      <c r="B4197" s="2">
        <v>45091</v>
      </c>
      <c r="C4197" s="3" t="s">
        <v>20</v>
      </c>
      <c r="D4197">
        <v>5</v>
      </c>
      <c r="E4197">
        <v>79</v>
      </c>
      <c r="F4197" t="s">
        <v>25</v>
      </c>
      <c r="G4197" t="str">
        <f>VLOOKUP(D4197, Товар!A:F,3,0)</f>
        <v>Зефир ванильный</v>
      </c>
      <c r="H4197">
        <f>VLOOKUP(D4197,Товар!A:F,6,0)</f>
        <v>200</v>
      </c>
      <c r="I4197">
        <f>VLOOKUP(D4197,Товар!A:F,5,0)</f>
        <v>800</v>
      </c>
      <c r="J4197">
        <f>I4197*E4197</f>
        <v>63200</v>
      </c>
      <c r="K4197" t="str">
        <f>VLOOKUP(C4197,Магазин!A:C,2,0)</f>
        <v>Заречный</v>
      </c>
    </row>
    <row r="4198" spans="1:11" hidden="1" x14ac:dyDescent="0.2">
      <c r="A4198">
        <v>3743</v>
      </c>
      <c r="B4198" s="2">
        <v>45091</v>
      </c>
      <c r="C4198" s="3" t="s">
        <v>20</v>
      </c>
      <c r="D4198">
        <v>35</v>
      </c>
      <c r="E4198">
        <v>94</v>
      </c>
      <c r="F4198" t="s">
        <v>25</v>
      </c>
      <c r="G4198" t="str">
        <f>VLOOKUP(D4198, Товар!A:F,3,0)</f>
        <v>Шоколадные конфеты "Грильяж"</v>
      </c>
      <c r="H4198">
        <f>VLOOKUP(D4198,Товар!A:F,6,0)</f>
        <v>200</v>
      </c>
      <c r="I4198">
        <f>VLOOKUP(D4198,Товар!A:F,5,0)</f>
        <v>300</v>
      </c>
      <c r="J4198">
        <f>I4198*E4198</f>
        <v>28200</v>
      </c>
      <c r="K4198" t="str">
        <f>VLOOKUP(C4198,Магазин!A:C,2,0)</f>
        <v>Заречный</v>
      </c>
    </row>
    <row r="4199" spans="1:11" hidden="1" x14ac:dyDescent="0.2">
      <c r="A4199">
        <v>3779</v>
      </c>
      <c r="B4199" s="2">
        <v>45091</v>
      </c>
      <c r="C4199" s="3" t="s">
        <v>21</v>
      </c>
      <c r="D4199">
        <v>35</v>
      </c>
      <c r="E4199">
        <v>36</v>
      </c>
      <c r="F4199" t="s">
        <v>25</v>
      </c>
      <c r="G4199" t="str">
        <f>VLOOKUP(D4199, Товар!A:F,3,0)</f>
        <v>Шоколадные конфеты "Грильяж"</v>
      </c>
      <c r="H4199">
        <f>VLOOKUP(D4199,Товар!A:F,6,0)</f>
        <v>200</v>
      </c>
      <c r="I4199">
        <f>VLOOKUP(D4199,Товар!A:F,5,0)</f>
        <v>300</v>
      </c>
      <c r="J4199">
        <f>I4199*E4199</f>
        <v>10800</v>
      </c>
      <c r="K4199" t="str">
        <f>VLOOKUP(C4199,Магазин!A:C,2,0)</f>
        <v>Заречный</v>
      </c>
    </row>
    <row r="4200" spans="1:11" hidden="1" x14ac:dyDescent="0.2">
      <c r="A4200">
        <v>3815</v>
      </c>
      <c r="B4200" s="2">
        <v>45091</v>
      </c>
      <c r="C4200" s="3" t="s">
        <v>22</v>
      </c>
      <c r="D4200">
        <v>35</v>
      </c>
      <c r="E4200">
        <v>85</v>
      </c>
      <c r="F4200" t="s">
        <v>25</v>
      </c>
      <c r="G4200" t="str">
        <f>VLOOKUP(D4200, Товар!A:F,3,0)</f>
        <v>Шоколадные конфеты "Грильяж"</v>
      </c>
      <c r="H4200">
        <f>VLOOKUP(D4200,Товар!A:F,6,0)</f>
        <v>200</v>
      </c>
      <c r="I4200">
        <f>VLOOKUP(D4200,Товар!A:F,5,0)</f>
        <v>300</v>
      </c>
      <c r="J4200">
        <f>I4200*E4200</f>
        <v>25500</v>
      </c>
      <c r="K4200" t="str">
        <f>VLOOKUP(C4200,Магазин!A:C,2,0)</f>
        <v>Заречный</v>
      </c>
    </row>
    <row r="4201" spans="1:11" hidden="1" x14ac:dyDescent="0.2">
      <c r="A4201">
        <v>3851</v>
      </c>
      <c r="B4201" s="2">
        <v>45091</v>
      </c>
      <c r="C4201" s="3" t="s">
        <v>23</v>
      </c>
      <c r="D4201">
        <v>35</v>
      </c>
      <c r="E4201">
        <v>55</v>
      </c>
      <c r="F4201" t="s">
        <v>25</v>
      </c>
      <c r="G4201" t="str">
        <f>VLOOKUP(D4201, Товар!A:F,3,0)</f>
        <v>Шоколадные конфеты "Грильяж"</v>
      </c>
      <c r="H4201">
        <f>VLOOKUP(D4201,Товар!A:F,6,0)</f>
        <v>200</v>
      </c>
      <c r="I4201">
        <f>VLOOKUP(D4201,Товар!A:F,5,0)</f>
        <v>300</v>
      </c>
      <c r="J4201">
        <f>I4201*E4201</f>
        <v>16500</v>
      </c>
      <c r="K4201" t="str">
        <f>VLOOKUP(C4201,Магазин!A:C,2,0)</f>
        <v>Заречный</v>
      </c>
    </row>
    <row r="4202" spans="1:11" hidden="1" x14ac:dyDescent="0.2">
      <c r="A4202">
        <v>3887</v>
      </c>
      <c r="B4202" s="2">
        <v>45091</v>
      </c>
      <c r="C4202" s="3" t="s">
        <v>24</v>
      </c>
      <c r="D4202">
        <v>35</v>
      </c>
      <c r="E4202">
        <v>71</v>
      </c>
      <c r="F4202" t="s">
        <v>25</v>
      </c>
      <c r="G4202" t="str">
        <f>VLOOKUP(D4202, Товар!A:F,3,0)</f>
        <v>Шоколадные конфеты "Грильяж"</v>
      </c>
      <c r="H4202">
        <f>VLOOKUP(D4202,Товар!A:F,6,0)</f>
        <v>200</v>
      </c>
      <c r="I4202">
        <f>VLOOKUP(D4202,Товар!A:F,5,0)</f>
        <v>300</v>
      </c>
      <c r="J4202">
        <f>I4202*E4202</f>
        <v>21300</v>
      </c>
      <c r="K4202" t="str">
        <f>VLOOKUP(C4202,Магазин!A:C,2,0)</f>
        <v>Заречный</v>
      </c>
    </row>
    <row r="4203" spans="1:11" hidden="1" x14ac:dyDescent="0.2">
      <c r="A4203">
        <v>4217</v>
      </c>
      <c r="B4203" s="2">
        <v>45091</v>
      </c>
      <c r="C4203" s="3" t="s">
        <v>20</v>
      </c>
      <c r="D4203">
        <v>53</v>
      </c>
      <c r="E4203">
        <v>123</v>
      </c>
      <c r="F4203" t="s">
        <v>25</v>
      </c>
      <c r="G4203" t="str">
        <f>VLOOKUP(D4203, Товар!A:F,3,0)</f>
        <v>Печенье сахарное для тирамису</v>
      </c>
      <c r="H4203">
        <f>VLOOKUP(D4203,Товар!A:F,6,0)</f>
        <v>200</v>
      </c>
      <c r="I4203">
        <f>VLOOKUP(D4203,Товар!A:F,5,0)</f>
        <v>400</v>
      </c>
      <c r="J4203">
        <f>I4203*E4203</f>
        <v>49200</v>
      </c>
      <c r="K4203" t="str">
        <f>VLOOKUP(C4203,Магазин!A:C,2,0)</f>
        <v>Заречный</v>
      </c>
    </row>
    <row r="4204" spans="1:11" hidden="1" x14ac:dyDescent="0.2">
      <c r="A4204">
        <v>4241</v>
      </c>
      <c r="B4204" s="2">
        <v>45091</v>
      </c>
      <c r="C4204" s="3" t="s">
        <v>21</v>
      </c>
      <c r="D4204">
        <v>53</v>
      </c>
      <c r="E4204">
        <v>128</v>
      </c>
      <c r="F4204" t="s">
        <v>25</v>
      </c>
      <c r="G4204" t="str">
        <f>VLOOKUP(D4204, Товар!A:F,3,0)</f>
        <v>Печенье сахарное для тирамису</v>
      </c>
      <c r="H4204">
        <f>VLOOKUP(D4204,Товар!A:F,6,0)</f>
        <v>200</v>
      </c>
      <c r="I4204">
        <f>VLOOKUP(D4204,Товар!A:F,5,0)</f>
        <v>400</v>
      </c>
      <c r="J4204">
        <f>I4204*E4204</f>
        <v>51200</v>
      </c>
      <c r="K4204" t="str">
        <f>VLOOKUP(C4204,Магазин!A:C,2,0)</f>
        <v>Заречный</v>
      </c>
    </row>
    <row r="4205" spans="1:11" hidden="1" x14ac:dyDescent="0.2">
      <c r="A4205">
        <v>4265</v>
      </c>
      <c r="B4205" s="2">
        <v>45091</v>
      </c>
      <c r="C4205" s="3" t="s">
        <v>22</v>
      </c>
      <c r="D4205">
        <v>53</v>
      </c>
      <c r="E4205">
        <v>114</v>
      </c>
      <c r="F4205" t="s">
        <v>25</v>
      </c>
      <c r="G4205" t="str">
        <f>VLOOKUP(D4205, Товар!A:F,3,0)</f>
        <v>Печенье сахарное для тирамису</v>
      </c>
      <c r="H4205">
        <f>VLOOKUP(D4205,Товар!A:F,6,0)</f>
        <v>200</v>
      </c>
      <c r="I4205">
        <f>VLOOKUP(D4205,Товар!A:F,5,0)</f>
        <v>400</v>
      </c>
      <c r="J4205">
        <f>I4205*E4205</f>
        <v>45600</v>
      </c>
      <c r="K4205" t="str">
        <f>VLOOKUP(C4205,Магазин!A:C,2,0)</f>
        <v>Заречный</v>
      </c>
    </row>
    <row r="4206" spans="1:11" hidden="1" x14ac:dyDescent="0.2">
      <c r="A4206">
        <v>4289</v>
      </c>
      <c r="B4206" s="2">
        <v>45091</v>
      </c>
      <c r="C4206" s="3" t="s">
        <v>23</v>
      </c>
      <c r="D4206">
        <v>53</v>
      </c>
      <c r="E4206">
        <v>114</v>
      </c>
      <c r="F4206" t="s">
        <v>25</v>
      </c>
      <c r="G4206" t="str">
        <f>VLOOKUP(D4206, Товар!A:F,3,0)</f>
        <v>Печенье сахарное для тирамису</v>
      </c>
      <c r="H4206">
        <f>VLOOKUP(D4206,Товар!A:F,6,0)</f>
        <v>200</v>
      </c>
      <c r="I4206">
        <f>VLOOKUP(D4206,Товар!A:F,5,0)</f>
        <v>400</v>
      </c>
      <c r="J4206">
        <f>I4206*E4206</f>
        <v>45600</v>
      </c>
      <c r="K4206" t="str">
        <f>VLOOKUP(C4206,Магазин!A:C,2,0)</f>
        <v>Заречный</v>
      </c>
    </row>
    <row r="4207" spans="1:11" hidden="1" x14ac:dyDescent="0.2">
      <c r="A4207">
        <v>3749</v>
      </c>
      <c r="B4207" s="2">
        <v>45092</v>
      </c>
      <c r="C4207" s="3" t="s">
        <v>21</v>
      </c>
      <c r="D4207">
        <v>5</v>
      </c>
      <c r="E4207">
        <v>64</v>
      </c>
      <c r="F4207" t="s">
        <v>25</v>
      </c>
      <c r="G4207" t="str">
        <f>VLOOKUP(D4207, Товар!A:F,3,0)</f>
        <v>Зефир ванильный</v>
      </c>
      <c r="H4207">
        <f>VLOOKUP(D4207,Товар!A:F,6,0)</f>
        <v>200</v>
      </c>
      <c r="I4207">
        <f>VLOOKUP(D4207,Товар!A:F,5,0)</f>
        <v>800</v>
      </c>
      <c r="J4207">
        <f>I4207*E4207</f>
        <v>51200</v>
      </c>
      <c r="K4207" t="str">
        <f>VLOOKUP(C4207,Магазин!A:C,2,0)</f>
        <v>Заречный</v>
      </c>
    </row>
    <row r="4208" spans="1:11" hidden="1" x14ac:dyDescent="0.2">
      <c r="A4208">
        <v>3785</v>
      </c>
      <c r="B4208" s="2">
        <v>45092</v>
      </c>
      <c r="C4208" s="3" t="s">
        <v>22</v>
      </c>
      <c r="D4208">
        <v>5</v>
      </c>
      <c r="E4208">
        <v>98</v>
      </c>
      <c r="F4208" t="s">
        <v>25</v>
      </c>
      <c r="G4208" t="str">
        <f>VLOOKUP(D4208, Товар!A:F,3,0)</f>
        <v>Зефир ванильный</v>
      </c>
      <c r="H4208">
        <f>VLOOKUP(D4208,Товар!A:F,6,0)</f>
        <v>200</v>
      </c>
      <c r="I4208">
        <f>VLOOKUP(D4208,Товар!A:F,5,0)</f>
        <v>800</v>
      </c>
      <c r="J4208">
        <f>I4208*E4208</f>
        <v>78400</v>
      </c>
      <c r="K4208" t="str">
        <f>VLOOKUP(C4208,Магазин!A:C,2,0)</f>
        <v>Заречный</v>
      </c>
    </row>
    <row r="4209" spans="1:11" hidden="1" x14ac:dyDescent="0.2">
      <c r="A4209">
        <v>3821</v>
      </c>
      <c r="B4209" s="2">
        <v>45092</v>
      </c>
      <c r="C4209" s="3" t="s">
        <v>23</v>
      </c>
      <c r="D4209">
        <v>5</v>
      </c>
      <c r="E4209">
        <v>42</v>
      </c>
      <c r="F4209" t="s">
        <v>25</v>
      </c>
      <c r="G4209" t="str">
        <f>VLOOKUP(D4209, Товар!A:F,3,0)</f>
        <v>Зефир ванильный</v>
      </c>
      <c r="H4209">
        <f>VLOOKUP(D4209,Товар!A:F,6,0)</f>
        <v>200</v>
      </c>
      <c r="I4209">
        <f>VLOOKUP(D4209,Товар!A:F,5,0)</f>
        <v>800</v>
      </c>
      <c r="J4209">
        <f>I4209*E4209</f>
        <v>33600</v>
      </c>
      <c r="K4209" t="str">
        <f>VLOOKUP(C4209,Магазин!A:C,2,0)</f>
        <v>Заречный</v>
      </c>
    </row>
    <row r="4210" spans="1:11" hidden="1" x14ac:dyDescent="0.2">
      <c r="A4210">
        <v>3857</v>
      </c>
      <c r="B4210" s="2">
        <v>45092</v>
      </c>
      <c r="C4210" s="3" t="s">
        <v>24</v>
      </c>
      <c r="D4210">
        <v>5</v>
      </c>
      <c r="E4210">
        <v>83</v>
      </c>
      <c r="F4210" t="s">
        <v>25</v>
      </c>
      <c r="G4210" t="str">
        <f>VLOOKUP(D4210, Товар!A:F,3,0)</f>
        <v>Зефир ванильный</v>
      </c>
      <c r="H4210">
        <f>VLOOKUP(D4210,Товар!A:F,6,0)</f>
        <v>200</v>
      </c>
      <c r="I4210">
        <f>VLOOKUP(D4210,Товар!A:F,5,0)</f>
        <v>800</v>
      </c>
      <c r="J4210">
        <f>I4210*E4210</f>
        <v>66400</v>
      </c>
      <c r="K4210" t="str">
        <f>VLOOKUP(C4210,Магазин!A:C,2,0)</f>
        <v>Заречный</v>
      </c>
    </row>
    <row r="4211" spans="1:11" hidden="1" x14ac:dyDescent="0.2">
      <c r="A4211">
        <v>4313</v>
      </c>
      <c r="B4211" s="2">
        <v>45092</v>
      </c>
      <c r="C4211" s="3" t="s">
        <v>24</v>
      </c>
      <c r="D4211">
        <v>53</v>
      </c>
      <c r="E4211">
        <v>138</v>
      </c>
      <c r="F4211" t="s">
        <v>25</v>
      </c>
      <c r="G4211" t="str">
        <f>VLOOKUP(D4211, Товар!A:F,3,0)</f>
        <v>Печенье сахарное для тирамису</v>
      </c>
      <c r="H4211">
        <f>VLOOKUP(D4211,Товар!A:F,6,0)</f>
        <v>200</v>
      </c>
      <c r="I4211">
        <f>VLOOKUP(D4211,Товар!A:F,5,0)</f>
        <v>400</v>
      </c>
      <c r="J4211">
        <f>I4211*E4211</f>
        <v>55200</v>
      </c>
      <c r="K4211" t="str">
        <f>VLOOKUP(C4211,Магазин!A:C,2,0)</f>
        <v>Заречный</v>
      </c>
    </row>
    <row r="4212" spans="1:11" hidden="1" x14ac:dyDescent="0.2">
      <c r="A4212">
        <v>1562</v>
      </c>
      <c r="B4212" s="2">
        <v>45084</v>
      </c>
      <c r="C4212" s="3" t="s">
        <v>20</v>
      </c>
      <c r="D4212">
        <v>14</v>
      </c>
      <c r="E4212">
        <v>94</v>
      </c>
      <c r="F4212" t="s">
        <v>25</v>
      </c>
      <c r="G4212" t="str">
        <f>VLOOKUP(D4212, Товар!A:F,3,0)</f>
        <v>Клюква в сахаре</v>
      </c>
      <c r="H4212">
        <f>VLOOKUP(D4212,Товар!A:F,6,0)</f>
        <v>220</v>
      </c>
      <c r="I4212">
        <f>VLOOKUP(D4212,Товар!A:F,5,0)</f>
        <v>300</v>
      </c>
      <c r="J4212">
        <f>I4212*E4212</f>
        <v>28200</v>
      </c>
      <c r="K4212" t="str">
        <f>VLOOKUP(C4212,Магазин!A:C,2,0)</f>
        <v>Заречный</v>
      </c>
    </row>
    <row r="4213" spans="1:11" hidden="1" x14ac:dyDescent="0.2">
      <c r="A4213">
        <v>1598</v>
      </c>
      <c r="B4213" s="2">
        <v>45084</v>
      </c>
      <c r="C4213" s="3" t="s">
        <v>21</v>
      </c>
      <c r="D4213">
        <v>14</v>
      </c>
      <c r="E4213">
        <v>74</v>
      </c>
      <c r="F4213" t="s">
        <v>25</v>
      </c>
      <c r="G4213" t="str">
        <f>VLOOKUP(D4213, Товар!A:F,3,0)</f>
        <v>Клюква в сахаре</v>
      </c>
      <c r="H4213">
        <f>VLOOKUP(D4213,Товар!A:F,6,0)</f>
        <v>220</v>
      </c>
      <c r="I4213">
        <f>VLOOKUP(D4213,Товар!A:F,5,0)</f>
        <v>300</v>
      </c>
      <c r="J4213">
        <f>I4213*E4213</f>
        <v>22200</v>
      </c>
      <c r="K4213" t="str">
        <f>VLOOKUP(C4213,Магазин!A:C,2,0)</f>
        <v>Заречный</v>
      </c>
    </row>
    <row r="4214" spans="1:11" hidden="1" x14ac:dyDescent="0.2">
      <c r="A4214">
        <v>1634</v>
      </c>
      <c r="B4214" s="2">
        <v>45084</v>
      </c>
      <c r="C4214" s="3" t="s">
        <v>22</v>
      </c>
      <c r="D4214">
        <v>14</v>
      </c>
      <c r="E4214">
        <v>83</v>
      </c>
      <c r="F4214" t="s">
        <v>25</v>
      </c>
      <c r="G4214" t="str">
        <f>VLOOKUP(D4214, Товар!A:F,3,0)</f>
        <v>Клюква в сахаре</v>
      </c>
      <c r="H4214">
        <f>VLOOKUP(D4214,Товар!A:F,6,0)</f>
        <v>220</v>
      </c>
      <c r="I4214">
        <f>VLOOKUP(D4214,Товар!A:F,5,0)</f>
        <v>300</v>
      </c>
      <c r="J4214">
        <f>I4214*E4214</f>
        <v>24900</v>
      </c>
      <c r="K4214" t="str">
        <f>VLOOKUP(C4214,Магазин!A:C,2,0)</f>
        <v>Заречный</v>
      </c>
    </row>
    <row r="4215" spans="1:11" hidden="1" x14ac:dyDescent="0.2">
      <c r="A4215">
        <v>1670</v>
      </c>
      <c r="B4215" s="2">
        <v>45084</v>
      </c>
      <c r="C4215" s="3" t="s">
        <v>23</v>
      </c>
      <c r="D4215">
        <v>14</v>
      </c>
      <c r="E4215">
        <v>84</v>
      </c>
      <c r="F4215" t="s">
        <v>25</v>
      </c>
      <c r="G4215" t="str">
        <f>VLOOKUP(D4215, Товар!A:F,3,0)</f>
        <v>Клюква в сахаре</v>
      </c>
      <c r="H4215">
        <f>VLOOKUP(D4215,Товар!A:F,6,0)</f>
        <v>220</v>
      </c>
      <c r="I4215">
        <f>VLOOKUP(D4215,Товар!A:F,5,0)</f>
        <v>300</v>
      </c>
      <c r="J4215">
        <f>I4215*E4215</f>
        <v>25200</v>
      </c>
      <c r="K4215" t="str">
        <f>VLOOKUP(C4215,Магазин!A:C,2,0)</f>
        <v>Заречный</v>
      </c>
    </row>
    <row r="4216" spans="1:11" hidden="1" x14ac:dyDescent="0.2">
      <c r="A4216">
        <v>1706</v>
      </c>
      <c r="B4216" s="2">
        <v>45084</v>
      </c>
      <c r="C4216" s="3" t="s">
        <v>24</v>
      </c>
      <c r="D4216">
        <v>14</v>
      </c>
      <c r="E4216">
        <v>86</v>
      </c>
      <c r="F4216" t="s">
        <v>25</v>
      </c>
      <c r="G4216" t="str">
        <f>VLOOKUP(D4216, Товар!A:F,3,0)</f>
        <v>Клюква в сахаре</v>
      </c>
      <c r="H4216">
        <f>VLOOKUP(D4216,Товар!A:F,6,0)</f>
        <v>220</v>
      </c>
      <c r="I4216">
        <f>VLOOKUP(D4216,Товар!A:F,5,0)</f>
        <v>300</v>
      </c>
      <c r="J4216">
        <f>I4216*E4216</f>
        <v>25800</v>
      </c>
      <c r="K4216" t="str">
        <f>VLOOKUP(C4216,Магазин!A:C,2,0)</f>
        <v>Заречный</v>
      </c>
    </row>
    <row r="4217" spans="1:11" hidden="1" x14ac:dyDescent="0.2">
      <c r="A4217">
        <v>1552</v>
      </c>
      <c r="B4217" s="2">
        <v>45085</v>
      </c>
      <c r="C4217" s="3" t="s">
        <v>20</v>
      </c>
      <c r="D4217">
        <v>4</v>
      </c>
      <c r="E4217">
        <v>79</v>
      </c>
      <c r="F4217" t="s">
        <v>25</v>
      </c>
      <c r="G4217" t="str">
        <f>VLOOKUP(D4217, Товар!A:F,3,0)</f>
        <v>Зефир в шоколаде</v>
      </c>
      <c r="H4217">
        <f>VLOOKUP(D4217,Товар!A:F,6,0)</f>
        <v>220</v>
      </c>
      <c r="I4217">
        <f>VLOOKUP(D4217,Товар!A:F,5,0)</f>
        <v>250</v>
      </c>
      <c r="J4217">
        <f>I4217*E4217</f>
        <v>19750</v>
      </c>
      <c r="K4217" t="str">
        <f>VLOOKUP(C4217,Магазин!A:C,2,0)</f>
        <v>Заречный</v>
      </c>
    </row>
    <row r="4218" spans="1:11" hidden="1" x14ac:dyDescent="0.2">
      <c r="A4218">
        <v>1588</v>
      </c>
      <c r="B4218" s="2">
        <v>45085</v>
      </c>
      <c r="C4218" s="3" t="s">
        <v>21</v>
      </c>
      <c r="D4218">
        <v>4</v>
      </c>
      <c r="E4218">
        <v>64</v>
      </c>
      <c r="F4218" t="s">
        <v>25</v>
      </c>
      <c r="G4218" t="str">
        <f>VLOOKUP(D4218, Товар!A:F,3,0)</f>
        <v>Зефир в шоколаде</v>
      </c>
      <c r="H4218">
        <f>VLOOKUP(D4218,Товар!A:F,6,0)</f>
        <v>220</v>
      </c>
      <c r="I4218">
        <f>VLOOKUP(D4218,Товар!A:F,5,0)</f>
        <v>250</v>
      </c>
      <c r="J4218">
        <f>I4218*E4218</f>
        <v>16000</v>
      </c>
      <c r="K4218" t="str">
        <f>VLOOKUP(C4218,Магазин!A:C,2,0)</f>
        <v>Заречный</v>
      </c>
    </row>
    <row r="4219" spans="1:11" hidden="1" x14ac:dyDescent="0.2">
      <c r="A4219">
        <v>1624</v>
      </c>
      <c r="B4219" s="2">
        <v>45085</v>
      </c>
      <c r="C4219" s="3" t="s">
        <v>22</v>
      </c>
      <c r="D4219">
        <v>4</v>
      </c>
      <c r="E4219">
        <v>98</v>
      </c>
      <c r="F4219" t="s">
        <v>25</v>
      </c>
      <c r="G4219" t="str">
        <f>VLOOKUP(D4219, Товар!A:F,3,0)</f>
        <v>Зефир в шоколаде</v>
      </c>
      <c r="H4219">
        <f>VLOOKUP(D4219,Товар!A:F,6,0)</f>
        <v>220</v>
      </c>
      <c r="I4219">
        <f>VLOOKUP(D4219,Товар!A:F,5,0)</f>
        <v>250</v>
      </c>
      <c r="J4219">
        <f>I4219*E4219</f>
        <v>24500</v>
      </c>
      <c r="K4219" t="str">
        <f>VLOOKUP(C4219,Магазин!A:C,2,0)</f>
        <v>Заречный</v>
      </c>
    </row>
    <row r="4220" spans="1:11" hidden="1" x14ac:dyDescent="0.2">
      <c r="A4220">
        <v>1660</v>
      </c>
      <c r="B4220" s="2">
        <v>45086</v>
      </c>
      <c r="C4220" s="3" t="s">
        <v>23</v>
      </c>
      <c r="D4220">
        <v>4</v>
      </c>
      <c r="E4220">
        <v>42</v>
      </c>
      <c r="F4220" t="s">
        <v>25</v>
      </c>
      <c r="G4220" t="str">
        <f>VLOOKUP(D4220, Товар!A:F,3,0)</f>
        <v>Зефир в шоколаде</v>
      </c>
      <c r="H4220">
        <f>VLOOKUP(D4220,Товар!A:F,6,0)</f>
        <v>220</v>
      </c>
      <c r="I4220">
        <f>VLOOKUP(D4220,Товар!A:F,5,0)</f>
        <v>250</v>
      </c>
      <c r="J4220">
        <f>I4220*E4220</f>
        <v>10500</v>
      </c>
      <c r="K4220" t="str">
        <f>VLOOKUP(C4220,Магазин!A:C,2,0)</f>
        <v>Заречный</v>
      </c>
    </row>
    <row r="4221" spans="1:11" hidden="1" x14ac:dyDescent="0.2">
      <c r="A4221">
        <v>1696</v>
      </c>
      <c r="B4221" s="2">
        <v>45086</v>
      </c>
      <c r="C4221" s="3" t="s">
        <v>24</v>
      </c>
      <c r="D4221">
        <v>4</v>
      </c>
      <c r="E4221">
        <v>83</v>
      </c>
      <c r="F4221" t="s">
        <v>25</v>
      </c>
      <c r="G4221" t="str">
        <f>VLOOKUP(D4221, Товар!A:F,3,0)</f>
        <v>Зефир в шоколаде</v>
      </c>
      <c r="H4221">
        <f>VLOOKUP(D4221,Товар!A:F,6,0)</f>
        <v>220</v>
      </c>
      <c r="I4221">
        <f>VLOOKUP(D4221,Товар!A:F,5,0)</f>
        <v>250</v>
      </c>
      <c r="J4221">
        <f>I4221*E4221</f>
        <v>20750</v>
      </c>
      <c r="K4221" t="str">
        <f>VLOOKUP(C4221,Магазин!A:C,2,0)</f>
        <v>Заречный</v>
      </c>
    </row>
    <row r="4222" spans="1:11" hidden="1" x14ac:dyDescent="0.2">
      <c r="A4222">
        <v>3712</v>
      </c>
      <c r="B4222" s="2">
        <v>45091</v>
      </c>
      <c r="C4222" s="3" t="s">
        <v>20</v>
      </c>
      <c r="D4222">
        <v>4</v>
      </c>
      <c r="E4222">
        <v>68</v>
      </c>
      <c r="F4222" t="s">
        <v>25</v>
      </c>
      <c r="G4222" t="str">
        <f>VLOOKUP(D4222, Товар!A:F,3,0)</f>
        <v>Зефир в шоколаде</v>
      </c>
      <c r="H4222">
        <f>VLOOKUP(D4222,Товар!A:F,6,0)</f>
        <v>220</v>
      </c>
      <c r="I4222">
        <f>VLOOKUP(D4222,Товар!A:F,5,0)</f>
        <v>250</v>
      </c>
      <c r="J4222">
        <f>I4222*E4222</f>
        <v>17000</v>
      </c>
      <c r="K4222" t="str">
        <f>VLOOKUP(C4222,Магазин!A:C,2,0)</f>
        <v>Заречный</v>
      </c>
    </row>
    <row r="4223" spans="1:11" hidden="1" x14ac:dyDescent="0.2">
      <c r="A4223">
        <v>3722</v>
      </c>
      <c r="B4223" s="2">
        <v>45091</v>
      </c>
      <c r="C4223" s="3" t="s">
        <v>20</v>
      </c>
      <c r="D4223">
        <v>14</v>
      </c>
      <c r="E4223">
        <v>87</v>
      </c>
      <c r="F4223" t="s">
        <v>25</v>
      </c>
      <c r="G4223" t="str">
        <f>VLOOKUP(D4223, Товар!A:F,3,0)</f>
        <v>Клюква в сахаре</v>
      </c>
      <c r="H4223">
        <f>VLOOKUP(D4223,Товар!A:F,6,0)</f>
        <v>220</v>
      </c>
      <c r="I4223">
        <f>VLOOKUP(D4223,Товар!A:F,5,0)</f>
        <v>300</v>
      </c>
      <c r="J4223">
        <f>I4223*E4223</f>
        <v>26100</v>
      </c>
      <c r="K4223" t="str">
        <f>VLOOKUP(C4223,Магазин!A:C,2,0)</f>
        <v>Заречный</v>
      </c>
    </row>
    <row r="4224" spans="1:11" hidden="1" x14ac:dyDescent="0.2">
      <c r="A4224">
        <v>3758</v>
      </c>
      <c r="B4224" s="2">
        <v>45091</v>
      </c>
      <c r="C4224" s="3" t="s">
        <v>21</v>
      </c>
      <c r="D4224">
        <v>14</v>
      </c>
      <c r="E4224">
        <v>47</v>
      </c>
      <c r="F4224" t="s">
        <v>25</v>
      </c>
      <c r="G4224" t="str">
        <f>VLOOKUP(D4224, Товар!A:F,3,0)</f>
        <v>Клюква в сахаре</v>
      </c>
      <c r="H4224">
        <f>VLOOKUP(D4224,Товар!A:F,6,0)</f>
        <v>220</v>
      </c>
      <c r="I4224">
        <f>VLOOKUP(D4224,Товар!A:F,5,0)</f>
        <v>300</v>
      </c>
      <c r="J4224">
        <f>I4224*E4224</f>
        <v>14100</v>
      </c>
      <c r="K4224" t="str">
        <f>VLOOKUP(C4224,Магазин!A:C,2,0)</f>
        <v>Заречный</v>
      </c>
    </row>
    <row r="4225" spans="1:11" hidden="1" x14ac:dyDescent="0.2">
      <c r="A4225">
        <v>3794</v>
      </c>
      <c r="B4225" s="2">
        <v>45091</v>
      </c>
      <c r="C4225" s="3" t="s">
        <v>22</v>
      </c>
      <c r="D4225">
        <v>14</v>
      </c>
      <c r="E4225">
        <v>81</v>
      </c>
      <c r="F4225" t="s">
        <v>25</v>
      </c>
      <c r="G4225" t="str">
        <f>VLOOKUP(D4225, Товар!A:F,3,0)</f>
        <v>Клюква в сахаре</v>
      </c>
      <c r="H4225">
        <f>VLOOKUP(D4225,Товар!A:F,6,0)</f>
        <v>220</v>
      </c>
      <c r="I4225">
        <f>VLOOKUP(D4225,Товар!A:F,5,0)</f>
        <v>300</v>
      </c>
      <c r="J4225">
        <f>I4225*E4225</f>
        <v>24300</v>
      </c>
      <c r="K4225" t="str">
        <f>VLOOKUP(C4225,Магазин!A:C,2,0)</f>
        <v>Заречный</v>
      </c>
    </row>
    <row r="4226" spans="1:11" hidden="1" x14ac:dyDescent="0.2">
      <c r="A4226">
        <v>3830</v>
      </c>
      <c r="B4226" s="2">
        <v>45091</v>
      </c>
      <c r="C4226" s="3" t="s">
        <v>23</v>
      </c>
      <c r="D4226">
        <v>14</v>
      </c>
      <c r="E4226">
        <v>84</v>
      </c>
      <c r="F4226" t="s">
        <v>25</v>
      </c>
      <c r="G4226" t="str">
        <f>VLOOKUP(D4226, Товар!A:F,3,0)</f>
        <v>Клюква в сахаре</v>
      </c>
      <c r="H4226">
        <f>VLOOKUP(D4226,Товар!A:F,6,0)</f>
        <v>220</v>
      </c>
      <c r="I4226">
        <f>VLOOKUP(D4226,Товар!A:F,5,0)</f>
        <v>300</v>
      </c>
      <c r="J4226">
        <f>I4226*E4226</f>
        <v>25200</v>
      </c>
      <c r="K4226" t="str">
        <f>VLOOKUP(C4226,Магазин!A:C,2,0)</f>
        <v>Заречный</v>
      </c>
    </row>
    <row r="4227" spans="1:11" hidden="1" x14ac:dyDescent="0.2">
      <c r="A4227">
        <v>3866</v>
      </c>
      <c r="B4227" s="2">
        <v>45091</v>
      </c>
      <c r="C4227" s="3" t="s">
        <v>24</v>
      </c>
      <c r="D4227">
        <v>14</v>
      </c>
      <c r="E4227">
        <v>94</v>
      </c>
      <c r="F4227" t="s">
        <v>25</v>
      </c>
      <c r="G4227" t="str">
        <f>VLOOKUP(D4227, Товар!A:F,3,0)</f>
        <v>Клюква в сахаре</v>
      </c>
      <c r="H4227">
        <f>VLOOKUP(D4227,Товар!A:F,6,0)</f>
        <v>220</v>
      </c>
      <c r="I4227">
        <f>VLOOKUP(D4227,Товар!A:F,5,0)</f>
        <v>300</v>
      </c>
      <c r="J4227">
        <f>I4227*E4227</f>
        <v>28200</v>
      </c>
      <c r="K4227" t="str">
        <f>VLOOKUP(C4227,Магазин!A:C,2,0)</f>
        <v>Заречный</v>
      </c>
    </row>
    <row r="4228" spans="1:11" hidden="1" x14ac:dyDescent="0.2">
      <c r="A4228">
        <v>3748</v>
      </c>
      <c r="B4228" s="2">
        <v>45092</v>
      </c>
      <c r="C4228" s="3" t="s">
        <v>21</v>
      </c>
      <c r="D4228">
        <v>4</v>
      </c>
      <c r="E4228">
        <v>75</v>
      </c>
      <c r="F4228" t="s">
        <v>25</v>
      </c>
      <c r="G4228" t="str">
        <f>VLOOKUP(D4228, Товар!A:F,3,0)</f>
        <v>Зефир в шоколаде</v>
      </c>
      <c r="H4228">
        <f>VLOOKUP(D4228,Товар!A:F,6,0)</f>
        <v>220</v>
      </c>
      <c r="I4228">
        <f>VLOOKUP(D4228,Товар!A:F,5,0)</f>
        <v>250</v>
      </c>
      <c r="J4228">
        <f>I4228*E4228</f>
        <v>18750</v>
      </c>
      <c r="K4228" t="str">
        <f>VLOOKUP(C4228,Магазин!A:C,2,0)</f>
        <v>Заречный</v>
      </c>
    </row>
    <row r="4229" spans="1:11" hidden="1" x14ac:dyDescent="0.2">
      <c r="A4229">
        <v>3784</v>
      </c>
      <c r="B4229" s="2">
        <v>45092</v>
      </c>
      <c r="C4229" s="3" t="s">
        <v>22</v>
      </c>
      <c r="D4229">
        <v>4</v>
      </c>
      <c r="E4229">
        <v>87</v>
      </c>
      <c r="F4229" t="s">
        <v>25</v>
      </c>
      <c r="G4229" t="str">
        <f>VLOOKUP(D4229, Товар!A:F,3,0)</f>
        <v>Зефир в шоколаде</v>
      </c>
      <c r="H4229">
        <f>VLOOKUP(D4229,Товар!A:F,6,0)</f>
        <v>220</v>
      </c>
      <c r="I4229">
        <f>VLOOKUP(D4229,Товар!A:F,5,0)</f>
        <v>250</v>
      </c>
      <c r="J4229">
        <f>I4229*E4229</f>
        <v>21750</v>
      </c>
      <c r="K4229" t="str">
        <f>VLOOKUP(C4229,Магазин!A:C,2,0)</f>
        <v>Заречный</v>
      </c>
    </row>
    <row r="4230" spans="1:11" hidden="1" x14ac:dyDescent="0.2">
      <c r="A4230">
        <v>3820</v>
      </c>
      <c r="B4230" s="2">
        <v>45092</v>
      </c>
      <c r="C4230" s="3" t="s">
        <v>23</v>
      </c>
      <c r="D4230">
        <v>4</v>
      </c>
      <c r="E4230">
        <v>92</v>
      </c>
      <c r="F4230" t="s">
        <v>25</v>
      </c>
      <c r="G4230" t="str">
        <f>VLOOKUP(D4230, Товар!A:F,3,0)</f>
        <v>Зефир в шоколаде</v>
      </c>
      <c r="H4230">
        <f>VLOOKUP(D4230,Товар!A:F,6,0)</f>
        <v>220</v>
      </c>
      <c r="I4230">
        <f>VLOOKUP(D4230,Товар!A:F,5,0)</f>
        <v>250</v>
      </c>
      <c r="J4230">
        <f>I4230*E4230</f>
        <v>23000</v>
      </c>
      <c r="K4230" t="str">
        <f>VLOOKUP(C4230,Магазин!A:C,2,0)</f>
        <v>Заречный</v>
      </c>
    </row>
    <row r="4231" spans="1:11" hidden="1" x14ac:dyDescent="0.2">
      <c r="A4231">
        <v>3856</v>
      </c>
      <c r="B4231" s="2">
        <v>45092</v>
      </c>
      <c r="C4231" s="3" t="s">
        <v>24</v>
      </c>
      <c r="D4231">
        <v>4</v>
      </c>
      <c r="E4231">
        <v>68</v>
      </c>
      <c r="F4231" t="s">
        <v>25</v>
      </c>
      <c r="G4231" t="str">
        <f>VLOOKUP(D4231, Товар!A:F,3,0)</f>
        <v>Зефир в шоколаде</v>
      </c>
      <c r="H4231">
        <f>VLOOKUP(D4231,Товар!A:F,6,0)</f>
        <v>220</v>
      </c>
      <c r="I4231">
        <f>VLOOKUP(D4231,Товар!A:F,5,0)</f>
        <v>250</v>
      </c>
      <c r="J4231">
        <f>I4231*E4231</f>
        <v>17000</v>
      </c>
      <c r="K4231" t="str">
        <f>VLOOKUP(C4231,Магазин!A:C,2,0)</f>
        <v>Заречный</v>
      </c>
    </row>
    <row r="4232" spans="1:11" hidden="1" x14ac:dyDescent="0.2">
      <c r="A4232">
        <v>1550</v>
      </c>
      <c r="B4232" s="2">
        <v>45084</v>
      </c>
      <c r="C4232" s="3" t="s">
        <v>20</v>
      </c>
      <c r="D4232">
        <v>2</v>
      </c>
      <c r="E4232">
        <v>95</v>
      </c>
      <c r="F4232" t="s">
        <v>25</v>
      </c>
      <c r="G4232" t="str">
        <f>VLOOKUP(D4232, Товар!A:F,3,0)</f>
        <v>Заяц шоколадный большой</v>
      </c>
      <c r="H4232">
        <f>VLOOKUP(D4232,Товар!A:F,6,0)</f>
        <v>250</v>
      </c>
      <c r="I4232">
        <f>VLOOKUP(D4232,Товар!A:F,5,0)</f>
        <v>1</v>
      </c>
      <c r="J4232">
        <f>I4232*E4232</f>
        <v>95</v>
      </c>
      <c r="K4232" t="str">
        <f>VLOOKUP(C4232,Магазин!A:C,2,0)</f>
        <v>Заречный</v>
      </c>
    </row>
    <row r="4233" spans="1:11" hidden="1" x14ac:dyDescent="0.2">
      <c r="A4233">
        <v>1586</v>
      </c>
      <c r="B4233" s="2">
        <v>45084</v>
      </c>
      <c r="C4233" s="3" t="s">
        <v>21</v>
      </c>
      <c r="D4233">
        <v>2</v>
      </c>
      <c r="E4233">
        <v>56</v>
      </c>
      <c r="F4233" t="s">
        <v>25</v>
      </c>
      <c r="G4233" t="str">
        <f>VLOOKUP(D4233, Товар!A:F,3,0)</f>
        <v>Заяц шоколадный большой</v>
      </c>
      <c r="H4233">
        <f>VLOOKUP(D4233,Товар!A:F,6,0)</f>
        <v>250</v>
      </c>
      <c r="I4233">
        <f>VLOOKUP(D4233,Товар!A:F,5,0)</f>
        <v>1</v>
      </c>
      <c r="J4233">
        <f>I4233*E4233</f>
        <v>56</v>
      </c>
      <c r="K4233" t="str">
        <f>VLOOKUP(C4233,Магазин!A:C,2,0)</f>
        <v>Заречный</v>
      </c>
    </row>
    <row r="4234" spans="1:11" hidden="1" x14ac:dyDescent="0.2">
      <c r="A4234">
        <v>1622</v>
      </c>
      <c r="B4234" s="2">
        <v>45084</v>
      </c>
      <c r="C4234" s="3" t="s">
        <v>22</v>
      </c>
      <c r="D4234">
        <v>2</v>
      </c>
      <c r="E4234">
        <v>85</v>
      </c>
      <c r="F4234" t="s">
        <v>25</v>
      </c>
      <c r="G4234" t="str">
        <f>VLOOKUP(D4234, Товар!A:F,3,0)</f>
        <v>Заяц шоколадный большой</v>
      </c>
      <c r="H4234">
        <f>VLOOKUP(D4234,Товар!A:F,6,0)</f>
        <v>250</v>
      </c>
      <c r="I4234">
        <f>VLOOKUP(D4234,Товар!A:F,5,0)</f>
        <v>1</v>
      </c>
      <c r="J4234">
        <f>I4234*E4234</f>
        <v>85</v>
      </c>
      <c r="K4234" t="str">
        <f>VLOOKUP(C4234,Магазин!A:C,2,0)</f>
        <v>Заречный</v>
      </c>
    </row>
    <row r="4235" spans="1:11" hidden="1" x14ac:dyDescent="0.2">
      <c r="A4235">
        <v>1658</v>
      </c>
      <c r="B4235" s="2">
        <v>45084</v>
      </c>
      <c r="C4235" s="3" t="s">
        <v>23</v>
      </c>
      <c r="D4235">
        <v>2</v>
      </c>
      <c r="E4235">
        <v>95</v>
      </c>
      <c r="F4235" t="s">
        <v>25</v>
      </c>
      <c r="G4235" t="str">
        <f>VLOOKUP(D4235, Товар!A:F,3,0)</f>
        <v>Заяц шоколадный большой</v>
      </c>
      <c r="H4235">
        <f>VLOOKUP(D4235,Товар!A:F,6,0)</f>
        <v>250</v>
      </c>
      <c r="I4235">
        <f>VLOOKUP(D4235,Товар!A:F,5,0)</f>
        <v>1</v>
      </c>
      <c r="J4235">
        <f>I4235*E4235</f>
        <v>95</v>
      </c>
      <c r="K4235" t="str">
        <f>VLOOKUP(C4235,Магазин!A:C,2,0)</f>
        <v>Заречный</v>
      </c>
    </row>
    <row r="4236" spans="1:11" hidden="1" x14ac:dyDescent="0.2">
      <c r="A4236">
        <v>1694</v>
      </c>
      <c r="B4236" s="2">
        <v>45084</v>
      </c>
      <c r="C4236" s="3" t="s">
        <v>24</v>
      </c>
      <c r="D4236">
        <v>2</v>
      </c>
      <c r="E4236">
        <v>42</v>
      </c>
      <c r="F4236" t="s">
        <v>25</v>
      </c>
      <c r="G4236" t="str">
        <f>VLOOKUP(D4236, Товар!A:F,3,0)</f>
        <v>Заяц шоколадный большой</v>
      </c>
      <c r="H4236">
        <f>VLOOKUP(D4236,Товар!A:F,6,0)</f>
        <v>250</v>
      </c>
      <c r="I4236">
        <f>VLOOKUP(D4236,Товар!A:F,5,0)</f>
        <v>1</v>
      </c>
      <c r="J4236">
        <f>I4236*E4236</f>
        <v>42</v>
      </c>
      <c r="K4236" t="str">
        <f>VLOOKUP(C4236,Магазин!A:C,2,0)</f>
        <v>Заречный</v>
      </c>
    </row>
    <row r="4237" spans="1:11" hidden="1" x14ac:dyDescent="0.2">
      <c r="A4237">
        <v>1555</v>
      </c>
      <c r="B4237" s="2">
        <v>45085</v>
      </c>
      <c r="C4237" s="3" t="s">
        <v>20</v>
      </c>
      <c r="D4237">
        <v>7</v>
      </c>
      <c r="E4237">
        <v>94</v>
      </c>
      <c r="F4237" t="s">
        <v>25</v>
      </c>
      <c r="G4237" t="str">
        <f>VLOOKUP(D4237, Товар!A:F,3,0)</f>
        <v>Зефир лимонный</v>
      </c>
      <c r="H4237">
        <f>VLOOKUP(D4237,Товар!A:F,6,0)</f>
        <v>250</v>
      </c>
      <c r="I4237">
        <f>VLOOKUP(D4237,Товар!A:F,5,0)</f>
        <v>1000</v>
      </c>
      <c r="J4237">
        <f>I4237*E4237</f>
        <v>94000</v>
      </c>
      <c r="K4237" t="str">
        <f>VLOOKUP(C4237,Магазин!A:C,2,0)</f>
        <v>Заречный</v>
      </c>
    </row>
    <row r="4238" spans="1:11" hidden="1" x14ac:dyDescent="0.2">
      <c r="A4238">
        <v>1591</v>
      </c>
      <c r="B4238" s="2">
        <v>45085</v>
      </c>
      <c r="C4238" s="3" t="s">
        <v>21</v>
      </c>
      <c r="D4238">
        <v>7</v>
      </c>
      <c r="E4238">
        <v>29</v>
      </c>
      <c r="F4238" t="s">
        <v>25</v>
      </c>
      <c r="G4238" t="str">
        <f>VLOOKUP(D4238, Товар!A:F,3,0)</f>
        <v>Зефир лимонный</v>
      </c>
      <c r="H4238">
        <f>VLOOKUP(D4238,Товар!A:F,6,0)</f>
        <v>250</v>
      </c>
      <c r="I4238">
        <f>VLOOKUP(D4238,Товар!A:F,5,0)</f>
        <v>1000</v>
      </c>
      <c r="J4238">
        <f>I4238*E4238</f>
        <v>29000</v>
      </c>
      <c r="K4238" t="str">
        <f>VLOOKUP(C4238,Магазин!A:C,2,0)</f>
        <v>Заречный</v>
      </c>
    </row>
    <row r="4239" spans="1:11" hidden="1" x14ac:dyDescent="0.2">
      <c r="A4239">
        <v>1627</v>
      </c>
      <c r="B4239" s="2">
        <v>45086</v>
      </c>
      <c r="C4239" s="3" t="s">
        <v>22</v>
      </c>
      <c r="D4239">
        <v>7</v>
      </c>
      <c r="E4239">
        <v>79</v>
      </c>
      <c r="F4239" t="s">
        <v>25</v>
      </c>
      <c r="G4239" t="str">
        <f>VLOOKUP(D4239, Товар!A:F,3,0)</f>
        <v>Зефир лимонный</v>
      </c>
      <c r="H4239">
        <f>VLOOKUP(D4239,Товар!A:F,6,0)</f>
        <v>250</v>
      </c>
      <c r="I4239">
        <f>VLOOKUP(D4239,Товар!A:F,5,0)</f>
        <v>1000</v>
      </c>
      <c r="J4239">
        <f>I4239*E4239</f>
        <v>79000</v>
      </c>
      <c r="K4239" t="str">
        <f>VLOOKUP(C4239,Магазин!A:C,2,0)</f>
        <v>Заречный</v>
      </c>
    </row>
    <row r="4240" spans="1:11" hidden="1" x14ac:dyDescent="0.2">
      <c r="A4240">
        <v>1663</v>
      </c>
      <c r="B4240" s="2">
        <v>45086</v>
      </c>
      <c r="C4240" s="3" t="s">
        <v>23</v>
      </c>
      <c r="D4240">
        <v>7</v>
      </c>
      <c r="E4240">
        <v>64</v>
      </c>
      <c r="F4240" t="s">
        <v>25</v>
      </c>
      <c r="G4240" t="str">
        <f>VLOOKUP(D4240, Товар!A:F,3,0)</f>
        <v>Зефир лимонный</v>
      </c>
      <c r="H4240">
        <f>VLOOKUP(D4240,Товар!A:F,6,0)</f>
        <v>250</v>
      </c>
      <c r="I4240">
        <f>VLOOKUP(D4240,Товар!A:F,5,0)</f>
        <v>1000</v>
      </c>
      <c r="J4240">
        <f>I4240*E4240</f>
        <v>64000</v>
      </c>
      <c r="K4240" t="str">
        <f>VLOOKUP(C4240,Магазин!A:C,2,0)</f>
        <v>Заречный</v>
      </c>
    </row>
    <row r="4241" spans="1:11" hidden="1" x14ac:dyDescent="0.2">
      <c r="A4241">
        <v>1699</v>
      </c>
      <c r="B4241" s="2">
        <v>45086</v>
      </c>
      <c r="C4241" s="3" t="s">
        <v>24</v>
      </c>
      <c r="D4241">
        <v>7</v>
      </c>
      <c r="E4241">
        <v>98</v>
      </c>
      <c r="F4241" t="s">
        <v>25</v>
      </c>
      <c r="G4241" t="str">
        <f>VLOOKUP(D4241, Товар!A:F,3,0)</f>
        <v>Зефир лимонный</v>
      </c>
      <c r="H4241">
        <f>VLOOKUP(D4241,Товар!A:F,6,0)</f>
        <v>250</v>
      </c>
      <c r="I4241">
        <f>VLOOKUP(D4241,Товар!A:F,5,0)</f>
        <v>1000</v>
      </c>
      <c r="J4241">
        <f>I4241*E4241</f>
        <v>98000</v>
      </c>
      <c r="K4241" t="str">
        <f>VLOOKUP(C4241,Магазин!A:C,2,0)</f>
        <v>Заречный</v>
      </c>
    </row>
    <row r="4242" spans="1:11" hidden="1" x14ac:dyDescent="0.2">
      <c r="A4242">
        <v>2049</v>
      </c>
      <c r="B4242" s="2">
        <v>45086</v>
      </c>
      <c r="C4242" s="3" t="s">
        <v>20</v>
      </c>
      <c r="D4242">
        <v>45</v>
      </c>
      <c r="E4242">
        <v>111</v>
      </c>
      <c r="F4242" t="s">
        <v>25</v>
      </c>
      <c r="G4242" t="str">
        <f>VLOOKUP(D4242, Товар!A:F,3,0)</f>
        <v>Печенье миндальное</v>
      </c>
      <c r="H4242">
        <f>VLOOKUP(D4242,Товар!A:F,6,0)</f>
        <v>250</v>
      </c>
      <c r="I4242">
        <f>VLOOKUP(D4242,Товар!A:F,5,0)</f>
        <v>200</v>
      </c>
      <c r="J4242">
        <f>I4242*E4242</f>
        <v>22200</v>
      </c>
      <c r="K4242" t="str">
        <f>VLOOKUP(C4242,Магазин!A:C,2,0)</f>
        <v>Заречный</v>
      </c>
    </row>
    <row r="4243" spans="1:11" hidden="1" x14ac:dyDescent="0.2">
      <c r="A4243">
        <v>2073</v>
      </c>
      <c r="B4243" s="2">
        <v>45086</v>
      </c>
      <c r="C4243" s="3" t="s">
        <v>21</v>
      </c>
      <c r="D4243">
        <v>45</v>
      </c>
      <c r="E4243">
        <v>167</v>
      </c>
      <c r="F4243" t="s">
        <v>25</v>
      </c>
      <c r="G4243" t="str">
        <f>VLOOKUP(D4243, Товар!A:F,3,0)</f>
        <v>Печенье миндальное</v>
      </c>
      <c r="H4243">
        <f>VLOOKUP(D4243,Товар!A:F,6,0)</f>
        <v>250</v>
      </c>
      <c r="I4243">
        <f>VLOOKUP(D4243,Товар!A:F,5,0)</f>
        <v>200</v>
      </c>
      <c r="J4243">
        <f>I4243*E4243</f>
        <v>33400</v>
      </c>
      <c r="K4243" t="str">
        <f>VLOOKUP(C4243,Магазин!A:C,2,0)</f>
        <v>Заречный</v>
      </c>
    </row>
    <row r="4244" spans="1:11" hidden="1" x14ac:dyDescent="0.2">
      <c r="A4244">
        <v>2097</v>
      </c>
      <c r="B4244" s="2">
        <v>45086</v>
      </c>
      <c r="C4244" s="3" t="s">
        <v>22</v>
      </c>
      <c r="D4244">
        <v>45</v>
      </c>
      <c r="E4244">
        <v>178</v>
      </c>
      <c r="F4244" t="s">
        <v>25</v>
      </c>
      <c r="G4244" t="str">
        <f>VLOOKUP(D4244, Товар!A:F,3,0)</f>
        <v>Печенье миндальное</v>
      </c>
      <c r="H4244">
        <f>VLOOKUP(D4244,Товар!A:F,6,0)</f>
        <v>250</v>
      </c>
      <c r="I4244">
        <f>VLOOKUP(D4244,Товар!A:F,5,0)</f>
        <v>200</v>
      </c>
      <c r="J4244">
        <f>I4244*E4244</f>
        <v>35600</v>
      </c>
      <c r="K4244" t="str">
        <f>VLOOKUP(C4244,Магазин!A:C,2,0)</f>
        <v>Заречный</v>
      </c>
    </row>
    <row r="4245" spans="1:11" hidden="1" x14ac:dyDescent="0.2">
      <c r="A4245">
        <v>2121</v>
      </c>
      <c r="B4245" s="2">
        <v>45086</v>
      </c>
      <c r="C4245" s="3" t="s">
        <v>23</v>
      </c>
      <c r="D4245">
        <v>45</v>
      </c>
      <c r="E4245">
        <v>146</v>
      </c>
      <c r="F4245" t="s">
        <v>25</v>
      </c>
      <c r="G4245" t="str">
        <f>VLOOKUP(D4245, Товар!A:F,3,0)</f>
        <v>Печенье миндальное</v>
      </c>
      <c r="H4245">
        <f>VLOOKUP(D4245,Товар!A:F,6,0)</f>
        <v>250</v>
      </c>
      <c r="I4245">
        <f>VLOOKUP(D4245,Товар!A:F,5,0)</f>
        <v>200</v>
      </c>
      <c r="J4245">
        <f>I4245*E4245</f>
        <v>29200</v>
      </c>
      <c r="K4245" t="str">
        <f>VLOOKUP(C4245,Магазин!A:C,2,0)</f>
        <v>Заречный</v>
      </c>
    </row>
    <row r="4246" spans="1:11" hidden="1" x14ac:dyDescent="0.2">
      <c r="A4246">
        <v>2145</v>
      </c>
      <c r="B4246" s="2">
        <v>45086</v>
      </c>
      <c r="C4246" s="3" t="s">
        <v>24</v>
      </c>
      <c r="D4246">
        <v>45</v>
      </c>
      <c r="E4246">
        <v>105</v>
      </c>
      <c r="F4246" t="s">
        <v>25</v>
      </c>
      <c r="G4246" t="str">
        <f>VLOOKUP(D4246, Товар!A:F,3,0)</f>
        <v>Печенье миндальное</v>
      </c>
      <c r="H4246">
        <f>VLOOKUP(D4246,Товар!A:F,6,0)</f>
        <v>250</v>
      </c>
      <c r="I4246">
        <f>VLOOKUP(D4246,Товар!A:F,5,0)</f>
        <v>200</v>
      </c>
      <c r="J4246">
        <f>I4246*E4246</f>
        <v>21000</v>
      </c>
      <c r="K4246" t="str">
        <f>VLOOKUP(C4246,Магазин!A:C,2,0)</f>
        <v>Заречный</v>
      </c>
    </row>
    <row r="4247" spans="1:11" hidden="1" x14ac:dyDescent="0.2">
      <c r="A4247">
        <v>3710</v>
      </c>
      <c r="B4247" s="2">
        <v>45091</v>
      </c>
      <c r="C4247" s="3" t="s">
        <v>20</v>
      </c>
      <c r="D4247">
        <v>2</v>
      </c>
      <c r="E4247">
        <v>98</v>
      </c>
      <c r="F4247" t="s">
        <v>25</v>
      </c>
      <c r="G4247" t="str">
        <f>VLOOKUP(D4247, Товар!A:F,3,0)</f>
        <v>Заяц шоколадный большой</v>
      </c>
      <c r="H4247">
        <f>VLOOKUP(D4247,Товар!A:F,6,0)</f>
        <v>250</v>
      </c>
      <c r="I4247">
        <f>VLOOKUP(D4247,Товар!A:F,5,0)</f>
        <v>1</v>
      </c>
      <c r="J4247">
        <f>I4247*E4247</f>
        <v>98</v>
      </c>
      <c r="K4247" t="str">
        <f>VLOOKUP(C4247,Магазин!A:C,2,0)</f>
        <v>Заречный</v>
      </c>
    </row>
    <row r="4248" spans="1:11" hidden="1" x14ac:dyDescent="0.2">
      <c r="A4248">
        <v>3715</v>
      </c>
      <c r="B4248" s="2">
        <v>45091</v>
      </c>
      <c r="C4248" s="3" t="s">
        <v>20</v>
      </c>
      <c r="D4248">
        <v>7</v>
      </c>
      <c r="E4248">
        <v>95</v>
      </c>
      <c r="F4248" t="s">
        <v>25</v>
      </c>
      <c r="G4248" t="str">
        <f>VLOOKUP(D4248, Товар!A:F,3,0)</f>
        <v>Зефир лимонный</v>
      </c>
      <c r="H4248">
        <f>VLOOKUP(D4248,Товар!A:F,6,0)</f>
        <v>250</v>
      </c>
      <c r="I4248">
        <f>VLOOKUP(D4248,Товар!A:F,5,0)</f>
        <v>1000</v>
      </c>
      <c r="J4248">
        <f>I4248*E4248</f>
        <v>95000</v>
      </c>
      <c r="K4248" t="str">
        <f>VLOOKUP(C4248,Магазин!A:C,2,0)</f>
        <v>Заречный</v>
      </c>
    </row>
    <row r="4249" spans="1:11" hidden="1" x14ac:dyDescent="0.2">
      <c r="A4249">
        <v>3746</v>
      </c>
      <c r="B4249" s="2">
        <v>45091</v>
      </c>
      <c r="C4249" s="3" t="s">
        <v>21</v>
      </c>
      <c r="D4249">
        <v>2</v>
      </c>
      <c r="E4249">
        <v>42</v>
      </c>
      <c r="F4249" t="s">
        <v>25</v>
      </c>
      <c r="G4249" t="str">
        <f>VLOOKUP(D4249, Товар!A:F,3,0)</f>
        <v>Заяц шоколадный большой</v>
      </c>
      <c r="H4249">
        <f>VLOOKUP(D4249,Товар!A:F,6,0)</f>
        <v>250</v>
      </c>
      <c r="I4249">
        <f>VLOOKUP(D4249,Товар!A:F,5,0)</f>
        <v>1</v>
      </c>
      <c r="J4249">
        <f>I4249*E4249</f>
        <v>42</v>
      </c>
      <c r="K4249" t="str">
        <f>VLOOKUP(C4249,Магазин!A:C,2,0)</f>
        <v>Заречный</v>
      </c>
    </row>
    <row r="4250" spans="1:11" hidden="1" x14ac:dyDescent="0.2">
      <c r="A4250">
        <v>3782</v>
      </c>
      <c r="B4250" s="2">
        <v>45091</v>
      </c>
      <c r="C4250" s="3" t="s">
        <v>22</v>
      </c>
      <c r="D4250">
        <v>2</v>
      </c>
      <c r="E4250">
        <v>83</v>
      </c>
      <c r="F4250" t="s">
        <v>25</v>
      </c>
      <c r="G4250" t="str">
        <f>VLOOKUP(D4250, Товар!A:F,3,0)</f>
        <v>Заяц шоколадный большой</v>
      </c>
      <c r="H4250">
        <f>VLOOKUP(D4250,Товар!A:F,6,0)</f>
        <v>250</v>
      </c>
      <c r="I4250">
        <f>VLOOKUP(D4250,Товар!A:F,5,0)</f>
        <v>1</v>
      </c>
      <c r="J4250">
        <f>I4250*E4250</f>
        <v>83</v>
      </c>
      <c r="K4250" t="str">
        <f>VLOOKUP(C4250,Магазин!A:C,2,0)</f>
        <v>Заречный</v>
      </c>
    </row>
    <row r="4251" spans="1:11" hidden="1" x14ac:dyDescent="0.2">
      <c r="A4251">
        <v>3818</v>
      </c>
      <c r="B4251" s="2">
        <v>45091</v>
      </c>
      <c r="C4251" s="3" t="s">
        <v>23</v>
      </c>
      <c r="D4251">
        <v>2</v>
      </c>
      <c r="E4251">
        <v>94</v>
      </c>
      <c r="F4251" t="s">
        <v>25</v>
      </c>
      <c r="G4251" t="str">
        <f>VLOOKUP(D4251, Товар!A:F,3,0)</f>
        <v>Заяц шоколадный большой</v>
      </c>
      <c r="H4251">
        <f>VLOOKUP(D4251,Товар!A:F,6,0)</f>
        <v>250</v>
      </c>
      <c r="I4251">
        <f>VLOOKUP(D4251,Товар!A:F,5,0)</f>
        <v>1</v>
      </c>
      <c r="J4251">
        <f>I4251*E4251</f>
        <v>94</v>
      </c>
      <c r="K4251" t="str">
        <f>VLOOKUP(C4251,Магазин!A:C,2,0)</f>
        <v>Заречный</v>
      </c>
    </row>
    <row r="4252" spans="1:11" hidden="1" x14ac:dyDescent="0.2">
      <c r="A4252">
        <v>3854</v>
      </c>
      <c r="B4252" s="2">
        <v>45091</v>
      </c>
      <c r="C4252" s="3" t="s">
        <v>24</v>
      </c>
      <c r="D4252">
        <v>2</v>
      </c>
      <c r="E4252">
        <v>36</v>
      </c>
      <c r="F4252" t="s">
        <v>25</v>
      </c>
      <c r="G4252" t="str">
        <f>VLOOKUP(D4252, Товар!A:F,3,0)</f>
        <v>Заяц шоколадный большой</v>
      </c>
      <c r="H4252">
        <f>VLOOKUP(D4252,Товар!A:F,6,0)</f>
        <v>250</v>
      </c>
      <c r="I4252">
        <f>VLOOKUP(D4252,Товар!A:F,5,0)</f>
        <v>1</v>
      </c>
      <c r="J4252">
        <f>I4252*E4252</f>
        <v>36</v>
      </c>
      <c r="K4252" t="str">
        <f>VLOOKUP(C4252,Магазин!A:C,2,0)</f>
        <v>Заречный</v>
      </c>
    </row>
    <row r="4253" spans="1:11" hidden="1" x14ac:dyDescent="0.2">
      <c r="A4253">
        <v>4209</v>
      </c>
      <c r="B4253" s="2">
        <v>45091</v>
      </c>
      <c r="C4253" s="3" t="s">
        <v>20</v>
      </c>
      <c r="D4253">
        <v>45</v>
      </c>
      <c r="E4253">
        <v>123</v>
      </c>
      <c r="F4253" t="s">
        <v>25</v>
      </c>
      <c r="G4253" t="str">
        <f>VLOOKUP(D4253, Товар!A:F,3,0)</f>
        <v>Печенье миндальное</v>
      </c>
      <c r="H4253">
        <f>VLOOKUP(D4253,Товар!A:F,6,0)</f>
        <v>250</v>
      </c>
      <c r="I4253">
        <f>VLOOKUP(D4253,Товар!A:F,5,0)</f>
        <v>200</v>
      </c>
      <c r="J4253">
        <f>I4253*E4253</f>
        <v>24600</v>
      </c>
      <c r="K4253" t="str">
        <f>VLOOKUP(C4253,Магазин!A:C,2,0)</f>
        <v>Заречный</v>
      </c>
    </row>
    <row r="4254" spans="1:11" hidden="1" x14ac:dyDescent="0.2">
      <c r="A4254">
        <v>4233</v>
      </c>
      <c r="B4254" s="2">
        <v>45091</v>
      </c>
      <c r="C4254" s="3" t="s">
        <v>21</v>
      </c>
      <c r="D4254">
        <v>45</v>
      </c>
      <c r="E4254">
        <v>165</v>
      </c>
      <c r="F4254" t="s">
        <v>25</v>
      </c>
      <c r="G4254" t="str">
        <f>VLOOKUP(D4254, Товар!A:F,3,0)</f>
        <v>Печенье миндальное</v>
      </c>
      <c r="H4254">
        <f>VLOOKUP(D4254,Товар!A:F,6,0)</f>
        <v>250</v>
      </c>
      <c r="I4254">
        <f>VLOOKUP(D4254,Товар!A:F,5,0)</f>
        <v>200</v>
      </c>
      <c r="J4254">
        <f>I4254*E4254</f>
        <v>33000</v>
      </c>
      <c r="K4254" t="str">
        <f>VLOOKUP(C4254,Магазин!A:C,2,0)</f>
        <v>Заречный</v>
      </c>
    </row>
    <row r="4255" spans="1:11" hidden="1" x14ac:dyDescent="0.2">
      <c r="A4255">
        <v>4257</v>
      </c>
      <c r="B4255" s="2">
        <v>45091</v>
      </c>
      <c r="C4255" s="3" t="s">
        <v>22</v>
      </c>
      <c r="D4255">
        <v>45</v>
      </c>
      <c r="E4255">
        <v>144</v>
      </c>
      <c r="F4255" t="s">
        <v>25</v>
      </c>
      <c r="G4255" t="str">
        <f>VLOOKUP(D4255, Товар!A:F,3,0)</f>
        <v>Печенье миндальное</v>
      </c>
      <c r="H4255">
        <f>VLOOKUP(D4255,Товар!A:F,6,0)</f>
        <v>250</v>
      </c>
      <c r="I4255">
        <f>VLOOKUP(D4255,Товар!A:F,5,0)</f>
        <v>200</v>
      </c>
      <c r="J4255">
        <f>I4255*E4255</f>
        <v>28800</v>
      </c>
      <c r="K4255" t="str">
        <f>VLOOKUP(C4255,Магазин!A:C,2,0)</f>
        <v>Заречный</v>
      </c>
    </row>
    <row r="4256" spans="1:11" hidden="1" x14ac:dyDescent="0.2">
      <c r="A4256">
        <v>4281</v>
      </c>
      <c r="B4256" s="2">
        <v>45091</v>
      </c>
      <c r="C4256" s="3" t="s">
        <v>23</v>
      </c>
      <c r="D4256">
        <v>45</v>
      </c>
      <c r="E4256">
        <v>178</v>
      </c>
      <c r="F4256" t="s">
        <v>25</v>
      </c>
      <c r="G4256" t="str">
        <f>VLOOKUP(D4256, Товар!A:F,3,0)</f>
        <v>Печенье миндальное</v>
      </c>
      <c r="H4256">
        <f>VLOOKUP(D4256,Товар!A:F,6,0)</f>
        <v>250</v>
      </c>
      <c r="I4256">
        <f>VLOOKUP(D4256,Товар!A:F,5,0)</f>
        <v>200</v>
      </c>
      <c r="J4256">
        <f>I4256*E4256</f>
        <v>35600</v>
      </c>
      <c r="K4256" t="str">
        <f>VLOOKUP(C4256,Магазин!A:C,2,0)</f>
        <v>Заречный</v>
      </c>
    </row>
    <row r="4257" spans="1:11" hidden="1" x14ac:dyDescent="0.2">
      <c r="A4257">
        <v>3751</v>
      </c>
      <c r="B4257" s="2">
        <v>45092</v>
      </c>
      <c r="C4257" s="3" t="s">
        <v>21</v>
      </c>
      <c r="D4257">
        <v>7</v>
      </c>
      <c r="E4257">
        <v>48</v>
      </c>
      <c r="F4257" t="s">
        <v>25</v>
      </c>
      <c r="G4257" t="str">
        <f>VLOOKUP(D4257, Товар!A:F,3,0)</f>
        <v>Зефир лимонный</v>
      </c>
      <c r="H4257">
        <f>VLOOKUP(D4257,Товар!A:F,6,0)</f>
        <v>250</v>
      </c>
      <c r="I4257">
        <f>VLOOKUP(D4257,Товар!A:F,5,0)</f>
        <v>1000</v>
      </c>
      <c r="J4257">
        <f>I4257*E4257</f>
        <v>48000</v>
      </c>
      <c r="K4257" t="str">
        <f>VLOOKUP(C4257,Магазин!A:C,2,0)</f>
        <v>Заречный</v>
      </c>
    </row>
    <row r="4258" spans="1:11" hidden="1" x14ac:dyDescent="0.2">
      <c r="A4258">
        <v>3787</v>
      </c>
      <c r="B4258" s="2">
        <v>45092</v>
      </c>
      <c r="C4258" s="3" t="s">
        <v>22</v>
      </c>
      <c r="D4258">
        <v>7</v>
      </c>
      <c r="E4258">
        <v>68</v>
      </c>
      <c r="F4258" t="s">
        <v>25</v>
      </c>
      <c r="G4258" t="str">
        <f>VLOOKUP(D4258, Товар!A:F,3,0)</f>
        <v>Зефир лимонный</v>
      </c>
      <c r="H4258">
        <f>VLOOKUP(D4258,Товар!A:F,6,0)</f>
        <v>250</v>
      </c>
      <c r="I4258">
        <f>VLOOKUP(D4258,Товар!A:F,5,0)</f>
        <v>1000</v>
      </c>
      <c r="J4258">
        <f>I4258*E4258</f>
        <v>68000</v>
      </c>
      <c r="K4258" t="str">
        <f>VLOOKUP(C4258,Магазин!A:C,2,0)</f>
        <v>Заречный</v>
      </c>
    </row>
    <row r="4259" spans="1:11" hidden="1" x14ac:dyDescent="0.2">
      <c r="A4259">
        <v>3823</v>
      </c>
      <c r="B4259" s="2">
        <v>45092</v>
      </c>
      <c r="C4259" s="3" t="s">
        <v>23</v>
      </c>
      <c r="D4259">
        <v>7</v>
      </c>
      <c r="E4259">
        <v>75</v>
      </c>
      <c r="F4259" t="s">
        <v>25</v>
      </c>
      <c r="G4259" t="str">
        <f>VLOOKUP(D4259, Товар!A:F,3,0)</f>
        <v>Зефир лимонный</v>
      </c>
      <c r="H4259">
        <f>VLOOKUP(D4259,Товар!A:F,6,0)</f>
        <v>250</v>
      </c>
      <c r="I4259">
        <f>VLOOKUP(D4259,Товар!A:F,5,0)</f>
        <v>1000</v>
      </c>
      <c r="J4259">
        <f>I4259*E4259</f>
        <v>75000</v>
      </c>
      <c r="K4259" t="str">
        <f>VLOOKUP(C4259,Магазин!A:C,2,0)</f>
        <v>Заречный</v>
      </c>
    </row>
    <row r="4260" spans="1:11" hidden="1" x14ac:dyDescent="0.2">
      <c r="A4260">
        <v>3859</v>
      </c>
      <c r="B4260" s="2">
        <v>45092</v>
      </c>
      <c r="C4260" s="3" t="s">
        <v>24</v>
      </c>
      <c r="D4260">
        <v>7</v>
      </c>
      <c r="E4260">
        <v>87</v>
      </c>
      <c r="F4260" t="s">
        <v>25</v>
      </c>
      <c r="G4260" t="str">
        <f>VLOOKUP(D4260, Товар!A:F,3,0)</f>
        <v>Зефир лимонный</v>
      </c>
      <c r="H4260">
        <f>VLOOKUP(D4260,Товар!A:F,6,0)</f>
        <v>250</v>
      </c>
      <c r="I4260">
        <f>VLOOKUP(D4260,Товар!A:F,5,0)</f>
        <v>1000</v>
      </c>
      <c r="J4260">
        <f>I4260*E4260</f>
        <v>87000</v>
      </c>
      <c r="K4260" t="str">
        <f>VLOOKUP(C4260,Магазин!A:C,2,0)</f>
        <v>Заречный</v>
      </c>
    </row>
    <row r="4261" spans="1:11" hidden="1" x14ac:dyDescent="0.2">
      <c r="A4261">
        <v>4305</v>
      </c>
      <c r="B4261" s="2">
        <v>45092</v>
      </c>
      <c r="C4261" s="3" t="s">
        <v>24</v>
      </c>
      <c r="D4261">
        <v>45</v>
      </c>
      <c r="E4261">
        <v>178</v>
      </c>
      <c r="F4261" t="s">
        <v>25</v>
      </c>
      <c r="G4261" t="str">
        <f>VLOOKUP(D4261, Товар!A:F,3,0)</f>
        <v>Печенье миндальное</v>
      </c>
      <c r="H4261">
        <f>VLOOKUP(D4261,Товар!A:F,6,0)</f>
        <v>250</v>
      </c>
      <c r="I4261">
        <f>VLOOKUP(D4261,Товар!A:F,5,0)</f>
        <v>200</v>
      </c>
      <c r="J4261">
        <f>I4261*E4261</f>
        <v>35600</v>
      </c>
      <c r="K4261" t="str">
        <f>VLOOKUP(C4261,Магазин!A:C,2,0)</f>
        <v>Заречный</v>
      </c>
    </row>
    <row r="4262" spans="1:11" hidden="1" x14ac:dyDescent="0.2">
      <c r="A4262">
        <v>1551</v>
      </c>
      <c r="B4262" s="2">
        <v>45084</v>
      </c>
      <c r="C4262" s="3" t="s">
        <v>20</v>
      </c>
      <c r="D4262">
        <v>3</v>
      </c>
      <c r="E4262">
        <v>68</v>
      </c>
      <c r="F4262" t="s">
        <v>25</v>
      </c>
      <c r="G4262" t="str">
        <f>VLOOKUP(D4262, Товар!A:F,3,0)</f>
        <v>Заяц шоколадный малый</v>
      </c>
      <c r="H4262">
        <f>VLOOKUP(D4262,Товар!A:F,6,0)</f>
        <v>300</v>
      </c>
      <c r="I4262">
        <f>VLOOKUP(D4262,Товар!A:F,5,0)</f>
        <v>6</v>
      </c>
      <c r="J4262">
        <f>I4262*E4262</f>
        <v>408</v>
      </c>
      <c r="K4262" t="str">
        <f>VLOOKUP(C4262,Магазин!A:C,2,0)</f>
        <v>Заречный</v>
      </c>
    </row>
    <row r="4263" spans="1:11" hidden="1" x14ac:dyDescent="0.2">
      <c r="A4263">
        <v>1563</v>
      </c>
      <c r="B4263" s="2">
        <v>45084</v>
      </c>
      <c r="C4263" s="3" t="s">
        <v>20</v>
      </c>
      <c r="D4263">
        <v>15</v>
      </c>
      <c r="E4263">
        <v>96</v>
      </c>
      <c r="F4263" t="s">
        <v>25</v>
      </c>
      <c r="G4263" t="str">
        <f>VLOOKUP(D4263, Товар!A:F,3,0)</f>
        <v>Курага в шоколаде</v>
      </c>
      <c r="H4263">
        <f>VLOOKUP(D4263,Товар!A:F,6,0)</f>
        <v>300</v>
      </c>
      <c r="I4263">
        <f>VLOOKUP(D4263,Товар!A:F,5,0)</f>
        <v>250</v>
      </c>
      <c r="J4263">
        <f>I4263*E4263</f>
        <v>24000</v>
      </c>
      <c r="K4263" t="str">
        <f>VLOOKUP(C4263,Магазин!A:C,2,0)</f>
        <v>Заречный</v>
      </c>
    </row>
    <row r="4264" spans="1:11" hidden="1" x14ac:dyDescent="0.2">
      <c r="A4264">
        <v>1577</v>
      </c>
      <c r="B4264" s="2">
        <v>45084</v>
      </c>
      <c r="C4264" s="3" t="s">
        <v>20</v>
      </c>
      <c r="D4264">
        <v>29</v>
      </c>
      <c r="E4264">
        <v>85</v>
      </c>
      <c r="F4264" t="s">
        <v>25</v>
      </c>
      <c r="G4264" t="str">
        <f>VLOOKUP(D4264, Товар!A:F,3,0)</f>
        <v>Чернослив в шоколаде</v>
      </c>
      <c r="H4264">
        <f>VLOOKUP(D4264,Товар!A:F,6,0)</f>
        <v>300</v>
      </c>
      <c r="I4264">
        <f>VLOOKUP(D4264,Товар!A:F,5,0)</f>
        <v>250</v>
      </c>
      <c r="J4264">
        <f>I4264*E4264</f>
        <v>21250</v>
      </c>
      <c r="K4264" t="str">
        <f>VLOOKUP(C4264,Магазин!A:C,2,0)</f>
        <v>Заречный</v>
      </c>
    </row>
    <row r="4265" spans="1:11" hidden="1" x14ac:dyDescent="0.2">
      <c r="A4265">
        <v>1587</v>
      </c>
      <c r="B4265" s="2">
        <v>45084</v>
      </c>
      <c r="C4265" s="3" t="s">
        <v>21</v>
      </c>
      <c r="D4265">
        <v>3</v>
      </c>
      <c r="E4265">
        <v>75</v>
      </c>
      <c r="F4265" t="s">
        <v>25</v>
      </c>
      <c r="G4265" t="str">
        <f>VLOOKUP(D4265, Товар!A:F,3,0)</f>
        <v>Заяц шоколадный малый</v>
      </c>
      <c r="H4265">
        <f>VLOOKUP(D4265,Товар!A:F,6,0)</f>
        <v>300</v>
      </c>
      <c r="I4265">
        <f>VLOOKUP(D4265,Товар!A:F,5,0)</f>
        <v>6</v>
      </c>
      <c r="J4265">
        <f>I4265*E4265</f>
        <v>450</v>
      </c>
      <c r="K4265" t="str">
        <f>VLOOKUP(C4265,Магазин!A:C,2,0)</f>
        <v>Заречный</v>
      </c>
    </row>
    <row r="4266" spans="1:11" hidden="1" x14ac:dyDescent="0.2">
      <c r="A4266">
        <v>1599</v>
      </c>
      <c r="B4266" s="2">
        <v>45084</v>
      </c>
      <c r="C4266" s="3" t="s">
        <v>21</v>
      </c>
      <c r="D4266">
        <v>15</v>
      </c>
      <c r="E4266">
        <v>86</v>
      </c>
      <c r="F4266" t="s">
        <v>25</v>
      </c>
      <c r="G4266" t="str">
        <f>VLOOKUP(D4266, Товар!A:F,3,0)</f>
        <v>Курага в шоколаде</v>
      </c>
      <c r="H4266">
        <f>VLOOKUP(D4266,Товар!A:F,6,0)</f>
        <v>300</v>
      </c>
      <c r="I4266">
        <f>VLOOKUP(D4266,Товар!A:F,5,0)</f>
        <v>250</v>
      </c>
      <c r="J4266">
        <f>I4266*E4266</f>
        <v>21500</v>
      </c>
      <c r="K4266" t="str">
        <f>VLOOKUP(C4266,Магазин!A:C,2,0)</f>
        <v>Заречный</v>
      </c>
    </row>
    <row r="4267" spans="1:11" hidden="1" x14ac:dyDescent="0.2">
      <c r="A4267">
        <v>1613</v>
      </c>
      <c r="B4267" s="2">
        <v>45084</v>
      </c>
      <c r="C4267" s="3" t="s">
        <v>21</v>
      </c>
      <c r="D4267">
        <v>29</v>
      </c>
      <c r="E4267">
        <v>47</v>
      </c>
      <c r="F4267" t="s">
        <v>25</v>
      </c>
      <c r="G4267" t="str">
        <f>VLOOKUP(D4267, Товар!A:F,3,0)</f>
        <v>Чернослив в шоколаде</v>
      </c>
      <c r="H4267">
        <f>VLOOKUP(D4267,Товар!A:F,6,0)</f>
        <v>300</v>
      </c>
      <c r="I4267">
        <f>VLOOKUP(D4267,Товар!A:F,5,0)</f>
        <v>250</v>
      </c>
      <c r="J4267">
        <f>I4267*E4267</f>
        <v>11750</v>
      </c>
      <c r="K4267" t="str">
        <f>VLOOKUP(C4267,Магазин!A:C,2,0)</f>
        <v>Заречный</v>
      </c>
    </row>
    <row r="4268" spans="1:11" hidden="1" x14ac:dyDescent="0.2">
      <c r="A4268">
        <v>1623</v>
      </c>
      <c r="B4268" s="2">
        <v>45084</v>
      </c>
      <c r="C4268" s="3" t="s">
        <v>22</v>
      </c>
      <c r="D4268">
        <v>3</v>
      </c>
      <c r="E4268">
        <v>87</v>
      </c>
      <c r="F4268" t="s">
        <v>25</v>
      </c>
      <c r="G4268" t="str">
        <f>VLOOKUP(D4268, Товар!A:F,3,0)</f>
        <v>Заяц шоколадный малый</v>
      </c>
      <c r="H4268">
        <f>VLOOKUP(D4268,Товар!A:F,6,0)</f>
        <v>300</v>
      </c>
      <c r="I4268">
        <f>VLOOKUP(D4268,Товар!A:F,5,0)</f>
        <v>6</v>
      </c>
      <c r="J4268">
        <f>I4268*E4268</f>
        <v>522</v>
      </c>
      <c r="K4268" t="str">
        <f>VLOOKUP(C4268,Магазин!A:C,2,0)</f>
        <v>Заречный</v>
      </c>
    </row>
    <row r="4269" spans="1:11" hidden="1" x14ac:dyDescent="0.2">
      <c r="A4269">
        <v>1635</v>
      </c>
      <c r="B4269" s="2">
        <v>45084</v>
      </c>
      <c r="C4269" s="3" t="s">
        <v>22</v>
      </c>
      <c r="D4269">
        <v>15</v>
      </c>
      <c r="E4269">
        <v>82</v>
      </c>
      <c r="F4269" t="s">
        <v>25</v>
      </c>
      <c r="G4269" t="str">
        <f>VLOOKUP(D4269, Товар!A:F,3,0)</f>
        <v>Курага в шоколаде</v>
      </c>
      <c r="H4269">
        <f>VLOOKUP(D4269,Товар!A:F,6,0)</f>
        <v>300</v>
      </c>
      <c r="I4269">
        <f>VLOOKUP(D4269,Товар!A:F,5,0)</f>
        <v>250</v>
      </c>
      <c r="J4269">
        <f>I4269*E4269</f>
        <v>20500</v>
      </c>
      <c r="K4269" t="str">
        <f>VLOOKUP(C4269,Магазин!A:C,2,0)</f>
        <v>Заречный</v>
      </c>
    </row>
    <row r="4270" spans="1:11" hidden="1" x14ac:dyDescent="0.2">
      <c r="A4270">
        <v>1649</v>
      </c>
      <c r="B4270" s="2">
        <v>45084</v>
      </c>
      <c r="C4270" s="3" t="s">
        <v>22</v>
      </c>
      <c r="D4270">
        <v>29</v>
      </c>
      <c r="E4270">
        <v>87</v>
      </c>
      <c r="F4270" t="s">
        <v>25</v>
      </c>
      <c r="G4270" t="str">
        <f>VLOOKUP(D4270, Товар!A:F,3,0)</f>
        <v>Чернослив в шоколаде</v>
      </c>
      <c r="H4270">
        <f>VLOOKUP(D4270,Товар!A:F,6,0)</f>
        <v>300</v>
      </c>
      <c r="I4270">
        <f>VLOOKUP(D4270,Товар!A:F,5,0)</f>
        <v>250</v>
      </c>
      <c r="J4270">
        <f>I4270*E4270</f>
        <v>21750</v>
      </c>
      <c r="K4270" t="str">
        <f>VLOOKUP(C4270,Магазин!A:C,2,0)</f>
        <v>Заречный</v>
      </c>
    </row>
    <row r="4271" spans="1:11" hidden="1" x14ac:dyDescent="0.2">
      <c r="A4271">
        <v>1659</v>
      </c>
      <c r="B4271" s="2">
        <v>45084</v>
      </c>
      <c r="C4271" s="3" t="s">
        <v>23</v>
      </c>
      <c r="D4271">
        <v>3</v>
      </c>
      <c r="E4271">
        <v>92</v>
      </c>
      <c r="F4271" t="s">
        <v>25</v>
      </c>
      <c r="G4271" t="str">
        <f>VLOOKUP(D4271, Товар!A:F,3,0)</f>
        <v>Заяц шоколадный малый</v>
      </c>
      <c r="H4271">
        <f>VLOOKUP(D4271,Товар!A:F,6,0)</f>
        <v>300</v>
      </c>
      <c r="I4271">
        <f>VLOOKUP(D4271,Товар!A:F,5,0)</f>
        <v>6</v>
      </c>
      <c r="J4271">
        <f>I4271*E4271</f>
        <v>552</v>
      </c>
      <c r="K4271" t="str">
        <f>VLOOKUP(C4271,Магазин!A:C,2,0)</f>
        <v>Заречный</v>
      </c>
    </row>
    <row r="4272" spans="1:11" hidden="1" x14ac:dyDescent="0.2">
      <c r="A4272">
        <v>1671</v>
      </c>
      <c r="B4272" s="2">
        <v>45084</v>
      </c>
      <c r="C4272" s="3" t="s">
        <v>23</v>
      </c>
      <c r="D4272">
        <v>15</v>
      </c>
      <c r="E4272">
        <v>85</v>
      </c>
      <c r="F4272" t="s">
        <v>25</v>
      </c>
      <c r="G4272" t="str">
        <f>VLOOKUP(D4272, Товар!A:F,3,0)</f>
        <v>Курага в шоколаде</v>
      </c>
      <c r="H4272">
        <f>VLOOKUP(D4272,Товар!A:F,6,0)</f>
        <v>300</v>
      </c>
      <c r="I4272">
        <f>VLOOKUP(D4272,Товар!A:F,5,0)</f>
        <v>250</v>
      </c>
      <c r="J4272">
        <f>I4272*E4272</f>
        <v>21250</v>
      </c>
      <c r="K4272" t="str">
        <f>VLOOKUP(C4272,Магазин!A:C,2,0)</f>
        <v>Заречный</v>
      </c>
    </row>
    <row r="4273" spans="1:11" hidden="1" x14ac:dyDescent="0.2">
      <c r="A4273">
        <v>1685</v>
      </c>
      <c r="B4273" s="2">
        <v>45084</v>
      </c>
      <c r="C4273" s="3" t="s">
        <v>23</v>
      </c>
      <c r="D4273">
        <v>29</v>
      </c>
      <c r="E4273">
        <v>57</v>
      </c>
      <c r="F4273" t="s">
        <v>25</v>
      </c>
      <c r="G4273" t="str">
        <f>VLOOKUP(D4273, Товар!A:F,3,0)</f>
        <v>Чернослив в шоколаде</v>
      </c>
      <c r="H4273">
        <f>VLOOKUP(D4273,Товар!A:F,6,0)</f>
        <v>300</v>
      </c>
      <c r="I4273">
        <f>VLOOKUP(D4273,Товар!A:F,5,0)</f>
        <v>250</v>
      </c>
      <c r="J4273">
        <f>I4273*E4273</f>
        <v>14250</v>
      </c>
      <c r="K4273" t="str">
        <f>VLOOKUP(C4273,Магазин!A:C,2,0)</f>
        <v>Заречный</v>
      </c>
    </row>
    <row r="4274" spans="1:11" hidden="1" x14ac:dyDescent="0.2">
      <c r="A4274">
        <v>1695</v>
      </c>
      <c r="B4274" s="2">
        <v>45084</v>
      </c>
      <c r="C4274" s="3" t="s">
        <v>24</v>
      </c>
      <c r="D4274">
        <v>3</v>
      </c>
      <c r="E4274">
        <v>68</v>
      </c>
      <c r="F4274" t="s">
        <v>25</v>
      </c>
      <c r="G4274" t="str">
        <f>VLOOKUP(D4274, Товар!A:F,3,0)</f>
        <v>Заяц шоколадный малый</v>
      </c>
      <c r="H4274">
        <f>VLOOKUP(D4274,Товар!A:F,6,0)</f>
        <v>300</v>
      </c>
      <c r="I4274">
        <f>VLOOKUP(D4274,Товар!A:F,5,0)</f>
        <v>6</v>
      </c>
      <c r="J4274">
        <f>I4274*E4274</f>
        <v>408</v>
      </c>
      <c r="K4274" t="str">
        <f>VLOOKUP(C4274,Магазин!A:C,2,0)</f>
        <v>Заречный</v>
      </c>
    </row>
    <row r="4275" spans="1:11" hidden="1" x14ac:dyDescent="0.2">
      <c r="A4275">
        <v>1707</v>
      </c>
      <c r="B4275" s="2">
        <v>45084</v>
      </c>
      <c r="C4275" s="3" t="s">
        <v>24</v>
      </c>
      <c r="D4275">
        <v>15</v>
      </c>
      <c r="E4275">
        <v>84</v>
      </c>
      <c r="F4275" t="s">
        <v>25</v>
      </c>
      <c r="G4275" t="str">
        <f>VLOOKUP(D4275, Товар!A:F,3,0)</f>
        <v>Курага в шоколаде</v>
      </c>
      <c r="H4275">
        <f>VLOOKUP(D4275,Товар!A:F,6,0)</f>
        <v>300</v>
      </c>
      <c r="I4275">
        <f>VLOOKUP(D4275,Товар!A:F,5,0)</f>
        <v>250</v>
      </c>
      <c r="J4275">
        <f>I4275*E4275</f>
        <v>21000</v>
      </c>
      <c r="K4275" t="str">
        <f>VLOOKUP(C4275,Магазин!A:C,2,0)</f>
        <v>Заречный</v>
      </c>
    </row>
    <row r="4276" spans="1:11" hidden="1" x14ac:dyDescent="0.2">
      <c r="A4276">
        <v>1721</v>
      </c>
      <c r="B4276" s="2">
        <v>45084</v>
      </c>
      <c r="C4276" s="3" t="s">
        <v>24</v>
      </c>
      <c r="D4276">
        <v>29</v>
      </c>
      <c r="E4276">
        <v>84</v>
      </c>
      <c r="F4276" t="s">
        <v>25</v>
      </c>
      <c r="G4276" t="str">
        <f>VLOOKUP(D4276, Товар!A:F,3,0)</f>
        <v>Чернослив в шоколаде</v>
      </c>
      <c r="H4276">
        <f>VLOOKUP(D4276,Товар!A:F,6,0)</f>
        <v>300</v>
      </c>
      <c r="I4276">
        <f>VLOOKUP(D4276,Товар!A:F,5,0)</f>
        <v>250</v>
      </c>
      <c r="J4276">
        <f>I4276*E4276</f>
        <v>21000</v>
      </c>
      <c r="K4276" t="str">
        <f>VLOOKUP(C4276,Магазин!A:C,2,0)</f>
        <v>Заречный</v>
      </c>
    </row>
    <row r="4277" spans="1:11" hidden="1" x14ac:dyDescent="0.2">
      <c r="A4277">
        <v>3711</v>
      </c>
      <c r="B4277" s="2">
        <v>45091</v>
      </c>
      <c r="C4277" s="3" t="s">
        <v>20</v>
      </c>
      <c r="D4277">
        <v>3</v>
      </c>
      <c r="E4277">
        <v>95</v>
      </c>
      <c r="F4277" t="s">
        <v>25</v>
      </c>
      <c r="G4277" t="str">
        <f>VLOOKUP(D4277, Товар!A:F,3,0)</f>
        <v>Заяц шоколадный малый</v>
      </c>
      <c r="H4277">
        <f>VLOOKUP(D4277,Товар!A:F,6,0)</f>
        <v>300</v>
      </c>
      <c r="I4277">
        <f>VLOOKUP(D4277,Товар!A:F,5,0)</f>
        <v>6</v>
      </c>
      <c r="J4277">
        <f>I4277*E4277</f>
        <v>570</v>
      </c>
      <c r="K4277" t="str">
        <f>VLOOKUP(C4277,Магазин!A:C,2,0)</f>
        <v>Заречный</v>
      </c>
    </row>
    <row r="4278" spans="1:11" hidden="1" x14ac:dyDescent="0.2">
      <c r="A4278">
        <v>3723</v>
      </c>
      <c r="B4278" s="2">
        <v>45091</v>
      </c>
      <c r="C4278" s="3" t="s">
        <v>20</v>
      </c>
      <c r="D4278">
        <v>15</v>
      </c>
      <c r="E4278">
        <v>94</v>
      </c>
      <c r="F4278" t="s">
        <v>25</v>
      </c>
      <c r="G4278" t="str">
        <f>VLOOKUP(D4278, Товар!A:F,3,0)</f>
        <v>Курага в шоколаде</v>
      </c>
      <c r="H4278">
        <f>VLOOKUP(D4278,Товар!A:F,6,0)</f>
        <v>300</v>
      </c>
      <c r="I4278">
        <f>VLOOKUP(D4278,Товар!A:F,5,0)</f>
        <v>250</v>
      </c>
      <c r="J4278">
        <f>I4278*E4278</f>
        <v>23500</v>
      </c>
      <c r="K4278" t="str">
        <f>VLOOKUP(C4278,Магазин!A:C,2,0)</f>
        <v>Заречный</v>
      </c>
    </row>
    <row r="4279" spans="1:11" hidden="1" x14ac:dyDescent="0.2">
      <c r="A4279">
        <v>3737</v>
      </c>
      <c r="B4279" s="2">
        <v>45091</v>
      </c>
      <c r="C4279" s="3" t="s">
        <v>20</v>
      </c>
      <c r="D4279">
        <v>29</v>
      </c>
      <c r="E4279">
        <v>71</v>
      </c>
      <c r="F4279" t="s">
        <v>25</v>
      </c>
      <c r="G4279" t="str">
        <f>VLOOKUP(D4279, Товар!A:F,3,0)</f>
        <v>Чернослив в шоколаде</v>
      </c>
      <c r="H4279">
        <f>VLOOKUP(D4279,Товар!A:F,6,0)</f>
        <v>300</v>
      </c>
      <c r="I4279">
        <f>VLOOKUP(D4279,Товар!A:F,5,0)</f>
        <v>250</v>
      </c>
      <c r="J4279">
        <f>I4279*E4279</f>
        <v>17750</v>
      </c>
      <c r="K4279" t="str">
        <f>VLOOKUP(C4279,Магазин!A:C,2,0)</f>
        <v>Заречный</v>
      </c>
    </row>
    <row r="4280" spans="1:11" hidden="1" x14ac:dyDescent="0.2">
      <c r="A4280">
        <v>3747</v>
      </c>
      <c r="B4280" s="2">
        <v>45091</v>
      </c>
      <c r="C4280" s="3" t="s">
        <v>21</v>
      </c>
      <c r="D4280">
        <v>3</v>
      </c>
      <c r="E4280">
        <v>56</v>
      </c>
      <c r="F4280" t="s">
        <v>25</v>
      </c>
      <c r="G4280" t="str">
        <f>VLOOKUP(D4280, Товар!A:F,3,0)</f>
        <v>Заяц шоколадный малый</v>
      </c>
      <c r="H4280">
        <f>VLOOKUP(D4280,Товар!A:F,6,0)</f>
        <v>300</v>
      </c>
      <c r="I4280">
        <f>VLOOKUP(D4280,Товар!A:F,5,0)</f>
        <v>6</v>
      </c>
      <c r="J4280">
        <f>I4280*E4280</f>
        <v>336</v>
      </c>
      <c r="K4280" t="str">
        <f>VLOOKUP(C4280,Магазин!A:C,2,0)</f>
        <v>Заречный</v>
      </c>
    </row>
    <row r="4281" spans="1:11" hidden="1" x14ac:dyDescent="0.2">
      <c r="A4281">
        <v>3759</v>
      </c>
      <c r="B4281" s="2">
        <v>45091</v>
      </c>
      <c r="C4281" s="3" t="s">
        <v>21</v>
      </c>
      <c r="D4281">
        <v>15</v>
      </c>
      <c r="E4281">
        <v>74</v>
      </c>
      <c r="F4281" t="s">
        <v>25</v>
      </c>
      <c r="G4281" t="str">
        <f>VLOOKUP(D4281, Товар!A:F,3,0)</f>
        <v>Курага в шоколаде</v>
      </c>
      <c r="H4281">
        <f>VLOOKUP(D4281,Товар!A:F,6,0)</f>
        <v>300</v>
      </c>
      <c r="I4281">
        <f>VLOOKUP(D4281,Товар!A:F,5,0)</f>
        <v>250</v>
      </c>
      <c r="J4281">
        <f>I4281*E4281</f>
        <v>18500</v>
      </c>
      <c r="K4281" t="str">
        <f>VLOOKUP(C4281,Магазин!A:C,2,0)</f>
        <v>Заречный</v>
      </c>
    </row>
    <row r="4282" spans="1:11" hidden="1" x14ac:dyDescent="0.2">
      <c r="A4282">
        <v>3773</v>
      </c>
      <c r="B4282" s="2">
        <v>45091</v>
      </c>
      <c r="C4282" s="3" t="s">
        <v>21</v>
      </c>
      <c r="D4282">
        <v>29</v>
      </c>
      <c r="E4282">
        <v>57</v>
      </c>
      <c r="F4282" t="s">
        <v>25</v>
      </c>
      <c r="G4282" t="str">
        <f>VLOOKUP(D4282, Товар!A:F,3,0)</f>
        <v>Чернослив в шоколаде</v>
      </c>
      <c r="H4282">
        <f>VLOOKUP(D4282,Товар!A:F,6,0)</f>
        <v>300</v>
      </c>
      <c r="I4282">
        <f>VLOOKUP(D4282,Товар!A:F,5,0)</f>
        <v>250</v>
      </c>
      <c r="J4282">
        <f>I4282*E4282</f>
        <v>14250</v>
      </c>
      <c r="K4282" t="str">
        <f>VLOOKUP(C4282,Магазин!A:C,2,0)</f>
        <v>Заречный</v>
      </c>
    </row>
    <row r="4283" spans="1:11" hidden="1" x14ac:dyDescent="0.2">
      <c r="A4283">
        <v>3783</v>
      </c>
      <c r="B4283" s="2">
        <v>45091</v>
      </c>
      <c r="C4283" s="3" t="s">
        <v>22</v>
      </c>
      <c r="D4283">
        <v>3</v>
      </c>
      <c r="E4283">
        <v>85</v>
      </c>
      <c r="F4283" t="s">
        <v>25</v>
      </c>
      <c r="G4283" t="str">
        <f>VLOOKUP(D4283, Товар!A:F,3,0)</f>
        <v>Заяц шоколадный малый</v>
      </c>
      <c r="H4283">
        <f>VLOOKUP(D4283,Товар!A:F,6,0)</f>
        <v>300</v>
      </c>
      <c r="I4283">
        <f>VLOOKUP(D4283,Товар!A:F,5,0)</f>
        <v>6</v>
      </c>
      <c r="J4283">
        <f>I4283*E4283</f>
        <v>510</v>
      </c>
      <c r="K4283" t="str">
        <f>VLOOKUP(C4283,Магазин!A:C,2,0)</f>
        <v>Заречный</v>
      </c>
    </row>
    <row r="4284" spans="1:11" hidden="1" x14ac:dyDescent="0.2">
      <c r="A4284">
        <v>3795</v>
      </c>
      <c r="B4284" s="2">
        <v>45091</v>
      </c>
      <c r="C4284" s="3" t="s">
        <v>22</v>
      </c>
      <c r="D4284">
        <v>15</v>
      </c>
      <c r="E4284">
        <v>83</v>
      </c>
      <c r="F4284" t="s">
        <v>25</v>
      </c>
      <c r="G4284" t="str">
        <f>VLOOKUP(D4284, Товар!A:F,3,0)</f>
        <v>Курага в шоколаде</v>
      </c>
      <c r="H4284">
        <f>VLOOKUP(D4284,Товар!A:F,6,0)</f>
        <v>300</v>
      </c>
      <c r="I4284">
        <f>VLOOKUP(D4284,Товар!A:F,5,0)</f>
        <v>250</v>
      </c>
      <c r="J4284">
        <f>I4284*E4284</f>
        <v>20750</v>
      </c>
      <c r="K4284" t="str">
        <f>VLOOKUP(C4284,Магазин!A:C,2,0)</f>
        <v>Заречный</v>
      </c>
    </row>
    <row r="4285" spans="1:11" hidden="1" x14ac:dyDescent="0.2">
      <c r="A4285">
        <v>3809</v>
      </c>
      <c r="B4285" s="2">
        <v>45091</v>
      </c>
      <c r="C4285" s="3" t="s">
        <v>22</v>
      </c>
      <c r="D4285">
        <v>29</v>
      </c>
      <c r="E4285">
        <v>81</v>
      </c>
      <c r="F4285" t="s">
        <v>25</v>
      </c>
      <c r="G4285" t="str">
        <f>VLOOKUP(D4285, Товар!A:F,3,0)</f>
        <v>Чернослив в шоколаде</v>
      </c>
      <c r="H4285">
        <f>VLOOKUP(D4285,Товар!A:F,6,0)</f>
        <v>300</v>
      </c>
      <c r="I4285">
        <f>VLOOKUP(D4285,Товар!A:F,5,0)</f>
        <v>250</v>
      </c>
      <c r="J4285">
        <f>I4285*E4285</f>
        <v>20250</v>
      </c>
      <c r="K4285" t="str">
        <f>VLOOKUP(C4285,Магазин!A:C,2,0)</f>
        <v>Заречный</v>
      </c>
    </row>
    <row r="4286" spans="1:11" hidden="1" x14ac:dyDescent="0.2">
      <c r="A4286">
        <v>3819</v>
      </c>
      <c r="B4286" s="2">
        <v>45091</v>
      </c>
      <c r="C4286" s="3" t="s">
        <v>23</v>
      </c>
      <c r="D4286">
        <v>3</v>
      </c>
      <c r="E4286">
        <v>95</v>
      </c>
      <c r="F4286" t="s">
        <v>25</v>
      </c>
      <c r="G4286" t="str">
        <f>VLOOKUP(D4286, Товар!A:F,3,0)</f>
        <v>Заяц шоколадный малый</v>
      </c>
      <c r="H4286">
        <f>VLOOKUP(D4286,Товар!A:F,6,0)</f>
        <v>300</v>
      </c>
      <c r="I4286">
        <f>VLOOKUP(D4286,Товар!A:F,5,0)</f>
        <v>6</v>
      </c>
      <c r="J4286">
        <f>I4286*E4286</f>
        <v>570</v>
      </c>
      <c r="K4286" t="str">
        <f>VLOOKUP(C4286,Магазин!A:C,2,0)</f>
        <v>Заречный</v>
      </c>
    </row>
    <row r="4287" spans="1:11" hidden="1" x14ac:dyDescent="0.2">
      <c r="A4287">
        <v>3831</v>
      </c>
      <c r="B4287" s="2">
        <v>45091</v>
      </c>
      <c r="C4287" s="3" t="s">
        <v>23</v>
      </c>
      <c r="D4287">
        <v>15</v>
      </c>
      <c r="E4287">
        <v>84</v>
      </c>
      <c r="F4287" t="s">
        <v>25</v>
      </c>
      <c r="G4287" t="str">
        <f>VLOOKUP(D4287, Товар!A:F,3,0)</f>
        <v>Курага в шоколаде</v>
      </c>
      <c r="H4287">
        <f>VLOOKUP(D4287,Товар!A:F,6,0)</f>
        <v>300</v>
      </c>
      <c r="I4287">
        <f>VLOOKUP(D4287,Товар!A:F,5,0)</f>
        <v>250</v>
      </c>
      <c r="J4287">
        <f>I4287*E4287</f>
        <v>21000</v>
      </c>
      <c r="K4287" t="str">
        <f>VLOOKUP(C4287,Магазин!A:C,2,0)</f>
        <v>Заречный</v>
      </c>
    </row>
    <row r="4288" spans="1:11" hidden="1" x14ac:dyDescent="0.2">
      <c r="A4288">
        <v>3845</v>
      </c>
      <c r="B4288" s="2">
        <v>45091</v>
      </c>
      <c r="C4288" s="3" t="s">
        <v>23</v>
      </c>
      <c r="D4288">
        <v>29</v>
      </c>
      <c r="E4288">
        <v>42</v>
      </c>
      <c r="F4288" t="s">
        <v>25</v>
      </c>
      <c r="G4288" t="str">
        <f>VLOOKUP(D4288, Товар!A:F,3,0)</f>
        <v>Чернослив в шоколаде</v>
      </c>
      <c r="H4288">
        <f>VLOOKUP(D4288,Товар!A:F,6,0)</f>
        <v>300</v>
      </c>
      <c r="I4288">
        <f>VLOOKUP(D4288,Товар!A:F,5,0)</f>
        <v>250</v>
      </c>
      <c r="J4288">
        <f>I4288*E4288</f>
        <v>10500</v>
      </c>
      <c r="K4288" t="str">
        <f>VLOOKUP(C4288,Магазин!A:C,2,0)</f>
        <v>Заречный</v>
      </c>
    </row>
    <row r="4289" spans="1:11" hidden="1" x14ac:dyDescent="0.2">
      <c r="A4289">
        <v>3855</v>
      </c>
      <c r="B4289" s="2">
        <v>45091</v>
      </c>
      <c r="C4289" s="3" t="s">
        <v>24</v>
      </c>
      <c r="D4289">
        <v>3</v>
      </c>
      <c r="E4289">
        <v>42</v>
      </c>
      <c r="F4289" t="s">
        <v>25</v>
      </c>
      <c r="G4289" t="str">
        <f>VLOOKUP(D4289, Товар!A:F,3,0)</f>
        <v>Заяц шоколадный малый</v>
      </c>
      <c r="H4289">
        <f>VLOOKUP(D4289,Товар!A:F,6,0)</f>
        <v>300</v>
      </c>
      <c r="I4289">
        <f>VLOOKUP(D4289,Товар!A:F,5,0)</f>
        <v>6</v>
      </c>
      <c r="J4289">
        <f>I4289*E4289</f>
        <v>252</v>
      </c>
      <c r="K4289" t="str">
        <f>VLOOKUP(C4289,Магазин!A:C,2,0)</f>
        <v>Заречный</v>
      </c>
    </row>
    <row r="4290" spans="1:11" hidden="1" x14ac:dyDescent="0.2">
      <c r="A4290">
        <v>3867</v>
      </c>
      <c r="B4290" s="2">
        <v>45091</v>
      </c>
      <c r="C4290" s="3" t="s">
        <v>24</v>
      </c>
      <c r="D4290">
        <v>15</v>
      </c>
      <c r="E4290">
        <v>86</v>
      </c>
      <c r="F4290" t="s">
        <v>25</v>
      </c>
      <c r="G4290" t="str">
        <f>VLOOKUP(D4290, Товар!A:F,3,0)</f>
        <v>Курага в шоколаде</v>
      </c>
      <c r="H4290">
        <f>VLOOKUP(D4290,Товар!A:F,6,0)</f>
        <v>300</v>
      </c>
      <c r="I4290">
        <f>VLOOKUP(D4290,Товар!A:F,5,0)</f>
        <v>250</v>
      </c>
      <c r="J4290">
        <f>I4290*E4290</f>
        <v>21500</v>
      </c>
      <c r="K4290" t="str">
        <f>VLOOKUP(C4290,Магазин!A:C,2,0)</f>
        <v>Заречный</v>
      </c>
    </row>
    <row r="4291" spans="1:11" hidden="1" x14ac:dyDescent="0.2">
      <c r="A4291">
        <v>3881</v>
      </c>
      <c r="B4291" s="2">
        <v>45091</v>
      </c>
      <c r="C4291" s="3" t="s">
        <v>24</v>
      </c>
      <c r="D4291">
        <v>29</v>
      </c>
      <c r="E4291">
        <v>97</v>
      </c>
      <c r="F4291" t="s">
        <v>25</v>
      </c>
      <c r="G4291" t="str">
        <f>VLOOKUP(D4291, Товар!A:F,3,0)</f>
        <v>Чернослив в шоколаде</v>
      </c>
      <c r="H4291">
        <f>VLOOKUP(D4291,Товар!A:F,6,0)</f>
        <v>300</v>
      </c>
      <c r="I4291">
        <f>VLOOKUP(D4291,Товар!A:F,5,0)</f>
        <v>250</v>
      </c>
      <c r="J4291">
        <f>I4291*E4291</f>
        <v>24250</v>
      </c>
      <c r="K4291" t="str">
        <f>VLOOKUP(C4291,Магазин!A:C,2,0)</f>
        <v>Заречный</v>
      </c>
    </row>
    <row r="4292" spans="1:11" hidden="1" x14ac:dyDescent="0.2">
      <c r="A4292">
        <v>1572</v>
      </c>
      <c r="B4292" s="2">
        <v>45084</v>
      </c>
      <c r="C4292" s="3" t="s">
        <v>20</v>
      </c>
      <c r="D4292">
        <v>24</v>
      </c>
      <c r="E4292">
        <v>83</v>
      </c>
      <c r="F4292" t="s">
        <v>25</v>
      </c>
      <c r="G4292" t="str">
        <f>VLOOKUP(D4292, Товар!A:F,3,0)</f>
        <v>Набор конфет "Новогодний"</v>
      </c>
      <c r="H4292">
        <f>VLOOKUP(D4292,Товар!A:F,6,0)</f>
        <v>350</v>
      </c>
      <c r="I4292">
        <f>VLOOKUP(D4292,Товар!A:F,5,0)</f>
        <v>200</v>
      </c>
      <c r="J4292">
        <f>I4292*E4292</f>
        <v>16600</v>
      </c>
      <c r="K4292" t="str">
        <f>VLOOKUP(C4292,Магазин!A:C,2,0)</f>
        <v>Заречный</v>
      </c>
    </row>
    <row r="4293" spans="1:11" hidden="1" x14ac:dyDescent="0.2">
      <c r="A4293">
        <v>1608</v>
      </c>
      <c r="B4293" s="2">
        <v>45084</v>
      </c>
      <c r="C4293" s="3" t="s">
        <v>21</v>
      </c>
      <c r="D4293">
        <v>24</v>
      </c>
      <c r="E4293">
        <v>38</v>
      </c>
      <c r="F4293" t="s">
        <v>25</v>
      </c>
      <c r="G4293" t="str">
        <f>VLOOKUP(D4293, Товар!A:F,3,0)</f>
        <v>Набор конфет "Новогодний"</v>
      </c>
      <c r="H4293">
        <f>VLOOKUP(D4293,Товар!A:F,6,0)</f>
        <v>350</v>
      </c>
      <c r="I4293">
        <f>VLOOKUP(D4293,Товар!A:F,5,0)</f>
        <v>200</v>
      </c>
      <c r="J4293">
        <f>I4293*E4293</f>
        <v>7600</v>
      </c>
      <c r="K4293" t="str">
        <f>VLOOKUP(C4293,Магазин!A:C,2,0)</f>
        <v>Заречный</v>
      </c>
    </row>
    <row r="4294" spans="1:11" hidden="1" x14ac:dyDescent="0.2">
      <c r="A4294">
        <v>1644</v>
      </c>
      <c r="B4294" s="2">
        <v>45084</v>
      </c>
      <c r="C4294" s="3" t="s">
        <v>22</v>
      </c>
      <c r="D4294">
        <v>24</v>
      </c>
      <c r="E4294">
        <v>95</v>
      </c>
      <c r="F4294" t="s">
        <v>25</v>
      </c>
      <c r="G4294" t="str">
        <f>VLOOKUP(D4294, Товар!A:F,3,0)</f>
        <v>Набор конфет "Новогодний"</v>
      </c>
      <c r="H4294">
        <f>VLOOKUP(D4294,Товар!A:F,6,0)</f>
        <v>350</v>
      </c>
      <c r="I4294">
        <f>VLOOKUP(D4294,Товар!A:F,5,0)</f>
        <v>200</v>
      </c>
      <c r="J4294">
        <f>I4294*E4294</f>
        <v>19000</v>
      </c>
      <c r="K4294" t="str">
        <f>VLOOKUP(C4294,Магазин!A:C,2,0)</f>
        <v>Заречный</v>
      </c>
    </row>
    <row r="4295" spans="1:11" hidden="1" x14ac:dyDescent="0.2">
      <c r="A4295">
        <v>1680</v>
      </c>
      <c r="B4295" s="2">
        <v>45084</v>
      </c>
      <c r="C4295" s="3" t="s">
        <v>23</v>
      </c>
      <c r="D4295">
        <v>24</v>
      </c>
      <c r="E4295">
        <v>63</v>
      </c>
      <c r="F4295" t="s">
        <v>25</v>
      </c>
      <c r="G4295" t="str">
        <f>VLOOKUP(D4295, Товар!A:F,3,0)</f>
        <v>Набор конфет "Новогодний"</v>
      </c>
      <c r="H4295">
        <f>VLOOKUP(D4295,Товар!A:F,6,0)</f>
        <v>350</v>
      </c>
      <c r="I4295">
        <f>VLOOKUP(D4295,Товар!A:F,5,0)</f>
        <v>200</v>
      </c>
      <c r="J4295">
        <f>I4295*E4295</f>
        <v>12600</v>
      </c>
      <c r="K4295" t="str">
        <f>VLOOKUP(C4295,Магазин!A:C,2,0)</f>
        <v>Заречный</v>
      </c>
    </row>
    <row r="4296" spans="1:11" hidden="1" x14ac:dyDescent="0.2">
      <c r="A4296">
        <v>1716</v>
      </c>
      <c r="B4296" s="2">
        <v>45084</v>
      </c>
      <c r="C4296" s="3" t="s">
        <v>24</v>
      </c>
      <c r="D4296">
        <v>24</v>
      </c>
      <c r="E4296">
        <v>73</v>
      </c>
      <c r="F4296" t="s">
        <v>25</v>
      </c>
      <c r="G4296" t="str">
        <f>VLOOKUP(D4296, Товар!A:F,3,0)</f>
        <v>Набор конфет "Новогодний"</v>
      </c>
      <c r="H4296">
        <f>VLOOKUP(D4296,Товар!A:F,6,0)</f>
        <v>350</v>
      </c>
      <c r="I4296">
        <f>VLOOKUP(D4296,Товар!A:F,5,0)</f>
        <v>200</v>
      </c>
      <c r="J4296">
        <f>I4296*E4296</f>
        <v>14600</v>
      </c>
      <c r="K4296" t="str">
        <f>VLOOKUP(C4296,Магазин!A:C,2,0)</f>
        <v>Заречный</v>
      </c>
    </row>
    <row r="4297" spans="1:11" hidden="1" x14ac:dyDescent="0.2">
      <c r="A4297">
        <v>3732</v>
      </c>
      <c r="B4297" s="2">
        <v>45091</v>
      </c>
      <c r="C4297" s="3" t="s">
        <v>20</v>
      </c>
      <c r="D4297">
        <v>24</v>
      </c>
      <c r="E4297">
        <v>84</v>
      </c>
      <c r="F4297" t="s">
        <v>25</v>
      </c>
      <c r="G4297" t="str">
        <f>VLOOKUP(D4297, Товар!A:F,3,0)</f>
        <v>Набор конфет "Новогодний"</v>
      </c>
      <c r="H4297">
        <f>VLOOKUP(D4297,Товар!A:F,6,0)</f>
        <v>350</v>
      </c>
      <c r="I4297">
        <f>VLOOKUP(D4297,Товар!A:F,5,0)</f>
        <v>200</v>
      </c>
      <c r="J4297">
        <f>I4297*E4297</f>
        <v>16800</v>
      </c>
      <c r="K4297" t="str">
        <f>VLOOKUP(C4297,Магазин!A:C,2,0)</f>
        <v>Заречный</v>
      </c>
    </row>
    <row r="4298" spans="1:11" hidden="1" x14ac:dyDescent="0.2">
      <c r="A4298">
        <v>3768</v>
      </c>
      <c r="B4298" s="2">
        <v>45091</v>
      </c>
      <c r="C4298" s="3" t="s">
        <v>21</v>
      </c>
      <c r="D4298">
        <v>24</v>
      </c>
      <c r="E4298">
        <v>74</v>
      </c>
      <c r="F4298" t="s">
        <v>25</v>
      </c>
      <c r="G4298" t="str">
        <f>VLOOKUP(D4298, Товар!A:F,3,0)</f>
        <v>Набор конфет "Новогодний"</v>
      </c>
      <c r="H4298">
        <f>VLOOKUP(D4298,Товар!A:F,6,0)</f>
        <v>350</v>
      </c>
      <c r="I4298">
        <f>VLOOKUP(D4298,Товар!A:F,5,0)</f>
        <v>200</v>
      </c>
      <c r="J4298">
        <f>I4298*E4298</f>
        <v>14800</v>
      </c>
      <c r="K4298" t="str">
        <f>VLOOKUP(C4298,Магазин!A:C,2,0)</f>
        <v>Заречный</v>
      </c>
    </row>
    <row r="4299" spans="1:11" hidden="1" x14ac:dyDescent="0.2">
      <c r="A4299">
        <v>3804</v>
      </c>
      <c r="B4299" s="2">
        <v>45091</v>
      </c>
      <c r="C4299" s="3" t="s">
        <v>22</v>
      </c>
      <c r="D4299">
        <v>24</v>
      </c>
      <c r="E4299">
        <v>96</v>
      </c>
      <c r="F4299" t="s">
        <v>25</v>
      </c>
      <c r="G4299" t="str">
        <f>VLOOKUP(D4299, Товар!A:F,3,0)</f>
        <v>Набор конфет "Новогодний"</v>
      </c>
      <c r="H4299">
        <f>VLOOKUP(D4299,Товар!A:F,6,0)</f>
        <v>350</v>
      </c>
      <c r="I4299">
        <f>VLOOKUP(D4299,Товар!A:F,5,0)</f>
        <v>200</v>
      </c>
      <c r="J4299">
        <f>I4299*E4299</f>
        <v>19200</v>
      </c>
      <c r="K4299" t="str">
        <f>VLOOKUP(C4299,Магазин!A:C,2,0)</f>
        <v>Заречный</v>
      </c>
    </row>
    <row r="4300" spans="1:11" hidden="1" x14ac:dyDescent="0.2">
      <c r="A4300">
        <v>3840</v>
      </c>
      <c r="B4300" s="2">
        <v>45091</v>
      </c>
      <c r="C4300" s="3" t="s">
        <v>23</v>
      </c>
      <c r="D4300">
        <v>24</v>
      </c>
      <c r="E4300">
        <v>61</v>
      </c>
      <c r="F4300" t="s">
        <v>25</v>
      </c>
      <c r="G4300" t="str">
        <f>VLOOKUP(D4300, Товар!A:F,3,0)</f>
        <v>Набор конфет "Новогодний"</v>
      </c>
      <c r="H4300">
        <f>VLOOKUP(D4300,Товар!A:F,6,0)</f>
        <v>350</v>
      </c>
      <c r="I4300">
        <f>VLOOKUP(D4300,Товар!A:F,5,0)</f>
        <v>200</v>
      </c>
      <c r="J4300">
        <f>I4300*E4300</f>
        <v>12200</v>
      </c>
      <c r="K4300" t="str">
        <f>VLOOKUP(C4300,Магазин!A:C,2,0)</f>
        <v>Заречный</v>
      </c>
    </row>
    <row r="4301" spans="1:11" hidden="1" x14ac:dyDescent="0.2">
      <c r="A4301">
        <v>3876</v>
      </c>
      <c r="B4301" s="2">
        <v>45091</v>
      </c>
      <c r="C4301" s="3" t="s">
        <v>24</v>
      </c>
      <c r="D4301">
        <v>24</v>
      </c>
      <c r="E4301">
        <v>91</v>
      </c>
      <c r="F4301" t="s">
        <v>25</v>
      </c>
      <c r="G4301" t="str">
        <f>VLOOKUP(D4301, Товар!A:F,3,0)</f>
        <v>Набор конфет "Новогодний"</v>
      </c>
      <c r="H4301">
        <f>VLOOKUP(D4301,Товар!A:F,6,0)</f>
        <v>350</v>
      </c>
      <c r="I4301">
        <f>VLOOKUP(D4301,Товар!A:F,5,0)</f>
        <v>200</v>
      </c>
      <c r="J4301">
        <f>I4301*E4301</f>
        <v>18200</v>
      </c>
      <c r="K4301" t="str">
        <f>VLOOKUP(C4301,Магазин!A:C,2,0)</f>
        <v>Заречный</v>
      </c>
    </row>
    <row r="4302" spans="1:11" hidden="1" x14ac:dyDescent="0.2">
      <c r="A4302">
        <v>1584</v>
      </c>
      <c r="B4302" s="2">
        <v>45084</v>
      </c>
      <c r="C4302" s="3" t="s">
        <v>20</v>
      </c>
      <c r="D4302">
        <v>36</v>
      </c>
      <c r="E4302">
        <v>92</v>
      </c>
      <c r="F4302" t="s">
        <v>25</v>
      </c>
      <c r="G4302" t="str">
        <f>VLOOKUP(D4302, Товар!A:F,3,0)</f>
        <v>Шоколадные конфеты ассорти</v>
      </c>
      <c r="H4302">
        <f>VLOOKUP(D4302,Товар!A:F,6,0)</f>
        <v>375</v>
      </c>
      <c r="I4302">
        <f>VLOOKUP(D4302,Товар!A:F,5,0)</f>
        <v>400</v>
      </c>
      <c r="J4302">
        <f>I4302*E4302</f>
        <v>36800</v>
      </c>
      <c r="K4302" t="str">
        <f>VLOOKUP(C4302,Магазин!A:C,2,0)</f>
        <v>Заречный</v>
      </c>
    </row>
    <row r="4303" spans="1:11" hidden="1" x14ac:dyDescent="0.2">
      <c r="A4303">
        <v>1620</v>
      </c>
      <c r="B4303" s="2">
        <v>45084</v>
      </c>
      <c r="C4303" s="3" t="s">
        <v>21</v>
      </c>
      <c r="D4303">
        <v>36</v>
      </c>
      <c r="E4303">
        <v>68</v>
      </c>
      <c r="F4303" t="s">
        <v>25</v>
      </c>
      <c r="G4303" t="str">
        <f>VLOOKUP(D4303, Товар!A:F,3,0)</f>
        <v>Шоколадные конфеты ассорти</v>
      </c>
      <c r="H4303">
        <f>VLOOKUP(D4303,Товар!A:F,6,0)</f>
        <v>375</v>
      </c>
      <c r="I4303">
        <f>VLOOKUP(D4303,Товар!A:F,5,0)</f>
        <v>400</v>
      </c>
      <c r="J4303">
        <f>I4303*E4303</f>
        <v>27200</v>
      </c>
      <c r="K4303" t="str">
        <f>VLOOKUP(C4303,Магазин!A:C,2,0)</f>
        <v>Заречный</v>
      </c>
    </row>
    <row r="4304" spans="1:11" hidden="1" x14ac:dyDescent="0.2">
      <c r="A4304">
        <v>1656</v>
      </c>
      <c r="B4304" s="2">
        <v>45084</v>
      </c>
      <c r="C4304" s="3" t="s">
        <v>22</v>
      </c>
      <c r="D4304">
        <v>36</v>
      </c>
      <c r="E4304">
        <v>89</v>
      </c>
      <c r="F4304" t="s">
        <v>25</v>
      </c>
      <c r="G4304" t="str">
        <f>VLOOKUP(D4304, Товар!A:F,3,0)</f>
        <v>Шоколадные конфеты ассорти</v>
      </c>
      <c r="H4304">
        <f>VLOOKUP(D4304,Товар!A:F,6,0)</f>
        <v>375</v>
      </c>
      <c r="I4304">
        <f>VLOOKUP(D4304,Товар!A:F,5,0)</f>
        <v>400</v>
      </c>
      <c r="J4304">
        <f>I4304*E4304</f>
        <v>35600</v>
      </c>
      <c r="K4304" t="str">
        <f>VLOOKUP(C4304,Магазин!A:C,2,0)</f>
        <v>Заречный</v>
      </c>
    </row>
    <row r="4305" spans="1:11" hidden="1" x14ac:dyDescent="0.2">
      <c r="A4305">
        <v>1692</v>
      </c>
      <c r="B4305" s="2">
        <v>45084</v>
      </c>
      <c r="C4305" s="3" t="s">
        <v>23</v>
      </c>
      <c r="D4305">
        <v>36</v>
      </c>
      <c r="E4305">
        <v>39</v>
      </c>
      <c r="F4305" t="s">
        <v>25</v>
      </c>
      <c r="G4305" t="str">
        <f>VLOOKUP(D4305, Товар!A:F,3,0)</f>
        <v>Шоколадные конфеты ассорти</v>
      </c>
      <c r="H4305">
        <f>VLOOKUP(D4305,Товар!A:F,6,0)</f>
        <v>375</v>
      </c>
      <c r="I4305">
        <f>VLOOKUP(D4305,Товар!A:F,5,0)</f>
        <v>400</v>
      </c>
      <c r="J4305">
        <f>I4305*E4305</f>
        <v>15600</v>
      </c>
      <c r="K4305" t="str">
        <f>VLOOKUP(C4305,Магазин!A:C,2,0)</f>
        <v>Заречный</v>
      </c>
    </row>
    <row r="4306" spans="1:11" hidden="1" x14ac:dyDescent="0.2">
      <c r="A4306">
        <v>1728</v>
      </c>
      <c r="B4306" s="2">
        <v>45084</v>
      </c>
      <c r="C4306" s="3" t="s">
        <v>24</v>
      </c>
      <c r="D4306">
        <v>36</v>
      </c>
      <c r="E4306">
        <v>67</v>
      </c>
      <c r="F4306" t="s">
        <v>25</v>
      </c>
      <c r="G4306" t="str">
        <f>VLOOKUP(D4306, Товар!A:F,3,0)</f>
        <v>Шоколадные конфеты ассорти</v>
      </c>
      <c r="H4306">
        <f>VLOOKUP(D4306,Товар!A:F,6,0)</f>
        <v>375</v>
      </c>
      <c r="I4306">
        <f>VLOOKUP(D4306,Товар!A:F,5,0)</f>
        <v>400</v>
      </c>
      <c r="J4306">
        <f>I4306*E4306</f>
        <v>26800</v>
      </c>
      <c r="K4306" t="str">
        <f>VLOOKUP(C4306,Магазин!A:C,2,0)</f>
        <v>Заречный</v>
      </c>
    </row>
    <row r="4307" spans="1:11" hidden="1" x14ac:dyDescent="0.2">
      <c r="A4307">
        <v>3744</v>
      </c>
      <c r="B4307" s="2">
        <v>45091</v>
      </c>
      <c r="C4307" s="3" t="s">
        <v>20</v>
      </c>
      <c r="D4307">
        <v>36</v>
      </c>
      <c r="E4307">
        <v>95</v>
      </c>
      <c r="F4307" t="s">
        <v>25</v>
      </c>
      <c r="G4307" t="str">
        <f>VLOOKUP(D4307, Товар!A:F,3,0)</f>
        <v>Шоколадные конфеты ассорти</v>
      </c>
      <c r="H4307">
        <f>VLOOKUP(D4307,Товар!A:F,6,0)</f>
        <v>375</v>
      </c>
      <c r="I4307">
        <f>VLOOKUP(D4307,Товар!A:F,5,0)</f>
        <v>400</v>
      </c>
      <c r="J4307">
        <f>I4307*E4307</f>
        <v>38000</v>
      </c>
      <c r="K4307" t="str">
        <f>VLOOKUP(C4307,Магазин!A:C,2,0)</f>
        <v>Заречный</v>
      </c>
    </row>
    <row r="4308" spans="1:11" hidden="1" x14ac:dyDescent="0.2">
      <c r="A4308">
        <v>3780</v>
      </c>
      <c r="B4308" s="2">
        <v>45091</v>
      </c>
      <c r="C4308" s="3" t="s">
        <v>21</v>
      </c>
      <c r="D4308">
        <v>36</v>
      </c>
      <c r="E4308">
        <v>42</v>
      </c>
      <c r="F4308" t="s">
        <v>25</v>
      </c>
      <c r="G4308" t="str">
        <f>VLOOKUP(D4308, Товар!A:F,3,0)</f>
        <v>Шоколадные конфеты ассорти</v>
      </c>
      <c r="H4308">
        <f>VLOOKUP(D4308,Товар!A:F,6,0)</f>
        <v>375</v>
      </c>
      <c r="I4308">
        <f>VLOOKUP(D4308,Товар!A:F,5,0)</f>
        <v>400</v>
      </c>
      <c r="J4308">
        <f>I4308*E4308</f>
        <v>16800</v>
      </c>
      <c r="K4308" t="str">
        <f>VLOOKUP(C4308,Магазин!A:C,2,0)</f>
        <v>Заречный</v>
      </c>
    </row>
    <row r="4309" spans="1:11" hidden="1" x14ac:dyDescent="0.2">
      <c r="A4309">
        <v>3816</v>
      </c>
      <c r="B4309" s="2">
        <v>45091</v>
      </c>
      <c r="C4309" s="3" t="s">
        <v>22</v>
      </c>
      <c r="D4309">
        <v>36</v>
      </c>
      <c r="E4309">
        <v>83</v>
      </c>
      <c r="F4309" t="s">
        <v>25</v>
      </c>
      <c r="G4309" t="str">
        <f>VLOOKUP(D4309, Товар!A:F,3,0)</f>
        <v>Шоколадные конфеты ассорти</v>
      </c>
      <c r="H4309">
        <f>VLOOKUP(D4309,Товар!A:F,6,0)</f>
        <v>375</v>
      </c>
      <c r="I4309">
        <f>VLOOKUP(D4309,Товар!A:F,5,0)</f>
        <v>400</v>
      </c>
      <c r="J4309">
        <f>I4309*E4309</f>
        <v>33200</v>
      </c>
      <c r="K4309" t="str">
        <f>VLOOKUP(C4309,Магазин!A:C,2,0)</f>
        <v>Заречный</v>
      </c>
    </row>
    <row r="4310" spans="1:11" hidden="1" x14ac:dyDescent="0.2">
      <c r="A4310">
        <v>3852</v>
      </c>
      <c r="B4310" s="2">
        <v>45091</v>
      </c>
      <c r="C4310" s="3" t="s">
        <v>23</v>
      </c>
      <c r="D4310">
        <v>36</v>
      </c>
      <c r="E4310">
        <v>66</v>
      </c>
      <c r="F4310" t="s">
        <v>25</v>
      </c>
      <c r="G4310" t="str">
        <f>VLOOKUP(D4310, Товар!A:F,3,0)</f>
        <v>Шоколадные конфеты ассорти</v>
      </c>
      <c r="H4310">
        <f>VLOOKUP(D4310,Товар!A:F,6,0)</f>
        <v>375</v>
      </c>
      <c r="I4310">
        <f>VLOOKUP(D4310,Товар!A:F,5,0)</f>
        <v>400</v>
      </c>
      <c r="J4310">
        <f>I4310*E4310</f>
        <v>26400</v>
      </c>
      <c r="K4310" t="str">
        <f>VLOOKUP(C4310,Магазин!A:C,2,0)</f>
        <v>Заречный</v>
      </c>
    </row>
    <row r="4311" spans="1:11" hidden="1" x14ac:dyDescent="0.2">
      <c r="A4311">
        <v>3888</v>
      </c>
      <c r="B4311" s="2">
        <v>45091</v>
      </c>
      <c r="C4311" s="3" t="s">
        <v>24</v>
      </c>
      <c r="D4311">
        <v>36</v>
      </c>
      <c r="E4311">
        <v>85</v>
      </c>
      <c r="F4311" t="s">
        <v>25</v>
      </c>
      <c r="G4311" t="str">
        <f>VLOOKUP(D4311, Товар!A:F,3,0)</f>
        <v>Шоколадные конфеты ассорти</v>
      </c>
      <c r="H4311">
        <f>VLOOKUP(D4311,Товар!A:F,6,0)</f>
        <v>375</v>
      </c>
      <c r="I4311">
        <f>VLOOKUP(D4311,Товар!A:F,5,0)</f>
        <v>400</v>
      </c>
      <c r="J4311">
        <f>I4311*E4311</f>
        <v>34000</v>
      </c>
      <c r="K4311" t="str">
        <f>VLOOKUP(C4311,Магазин!A:C,2,0)</f>
        <v>Заречный</v>
      </c>
    </row>
    <row r="4312" spans="1:11" hidden="1" x14ac:dyDescent="0.2">
      <c r="A4312">
        <v>1558</v>
      </c>
      <c r="B4312" s="2">
        <v>45084</v>
      </c>
      <c r="C4312" s="3" t="s">
        <v>20</v>
      </c>
      <c r="D4312">
        <v>10</v>
      </c>
      <c r="E4312">
        <v>81</v>
      </c>
      <c r="F4312" t="s">
        <v>25</v>
      </c>
      <c r="G4312" t="str">
        <f>VLOOKUP(D4312, Товар!A:F,3,0)</f>
        <v>Карамель "Раковая шейка"</v>
      </c>
      <c r="H4312">
        <f>VLOOKUP(D4312,Товар!A:F,6,0)</f>
        <v>600</v>
      </c>
      <c r="I4312">
        <f>VLOOKUP(D4312,Товар!A:F,5,0)</f>
        <v>1000</v>
      </c>
      <c r="J4312">
        <f>I4312*E4312</f>
        <v>81000</v>
      </c>
      <c r="K4312" t="str">
        <f>VLOOKUP(C4312,Магазин!A:C,2,0)</f>
        <v>Заречный</v>
      </c>
    </row>
    <row r="4313" spans="1:11" hidden="1" x14ac:dyDescent="0.2">
      <c r="A4313">
        <v>1594</v>
      </c>
      <c r="B4313" s="2">
        <v>45084</v>
      </c>
      <c r="C4313" s="3" t="s">
        <v>21</v>
      </c>
      <c r="D4313">
        <v>10</v>
      </c>
      <c r="E4313">
        <v>84</v>
      </c>
      <c r="F4313" t="s">
        <v>25</v>
      </c>
      <c r="G4313" t="str">
        <f>VLOOKUP(D4313, Товар!A:F,3,0)</f>
        <v>Карамель "Раковая шейка"</v>
      </c>
      <c r="H4313">
        <f>VLOOKUP(D4313,Товар!A:F,6,0)</f>
        <v>600</v>
      </c>
      <c r="I4313">
        <f>VLOOKUP(D4313,Товар!A:F,5,0)</f>
        <v>1000</v>
      </c>
      <c r="J4313">
        <f>I4313*E4313</f>
        <v>84000</v>
      </c>
      <c r="K4313" t="str">
        <f>VLOOKUP(C4313,Магазин!A:C,2,0)</f>
        <v>Заречный</v>
      </c>
    </row>
    <row r="4314" spans="1:11" hidden="1" x14ac:dyDescent="0.2">
      <c r="A4314">
        <v>1630</v>
      </c>
      <c r="B4314" s="2">
        <v>45084</v>
      </c>
      <c r="C4314" s="3" t="s">
        <v>22</v>
      </c>
      <c r="D4314">
        <v>10</v>
      </c>
      <c r="E4314">
        <v>94</v>
      </c>
      <c r="F4314" t="s">
        <v>25</v>
      </c>
      <c r="G4314" t="str">
        <f>VLOOKUP(D4314, Товар!A:F,3,0)</f>
        <v>Карамель "Раковая шейка"</v>
      </c>
      <c r="H4314">
        <f>VLOOKUP(D4314,Товар!A:F,6,0)</f>
        <v>600</v>
      </c>
      <c r="I4314">
        <f>VLOOKUP(D4314,Товар!A:F,5,0)</f>
        <v>1000</v>
      </c>
      <c r="J4314">
        <f>I4314*E4314</f>
        <v>94000</v>
      </c>
      <c r="K4314" t="str">
        <f>VLOOKUP(C4314,Магазин!A:C,2,0)</f>
        <v>Заречный</v>
      </c>
    </row>
    <row r="4315" spans="1:11" hidden="1" x14ac:dyDescent="0.2">
      <c r="A4315">
        <v>1666</v>
      </c>
      <c r="B4315" s="2">
        <v>45084</v>
      </c>
      <c r="C4315" s="3" t="s">
        <v>23</v>
      </c>
      <c r="D4315">
        <v>10</v>
      </c>
      <c r="E4315">
        <v>29</v>
      </c>
      <c r="F4315" t="s">
        <v>25</v>
      </c>
      <c r="G4315" t="str">
        <f>VLOOKUP(D4315, Товар!A:F,3,0)</f>
        <v>Карамель "Раковая шейка"</v>
      </c>
      <c r="H4315">
        <f>VLOOKUP(D4315,Товар!A:F,6,0)</f>
        <v>600</v>
      </c>
      <c r="I4315">
        <f>VLOOKUP(D4315,Товар!A:F,5,0)</f>
        <v>1000</v>
      </c>
      <c r="J4315">
        <f>I4315*E4315</f>
        <v>29000</v>
      </c>
      <c r="K4315" t="str">
        <f>VLOOKUP(C4315,Магазин!A:C,2,0)</f>
        <v>Заречный</v>
      </c>
    </row>
    <row r="4316" spans="1:11" hidden="1" x14ac:dyDescent="0.2">
      <c r="A4316">
        <v>1702</v>
      </c>
      <c r="B4316" s="2">
        <v>45084</v>
      </c>
      <c r="C4316" s="3" t="s">
        <v>24</v>
      </c>
      <c r="D4316">
        <v>10</v>
      </c>
      <c r="E4316">
        <v>79</v>
      </c>
      <c r="F4316" t="s">
        <v>25</v>
      </c>
      <c r="G4316" t="str">
        <f>VLOOKUP(D4316, Товар!A:F,3,0)</f>
        <v>Карамель "Раковая шейка"</v>
      </c>
      <c r="H4316">
        <f>VLOOKUP(D4316,Товар!A:F,6,0)</f>
        <v>600</v>
      </c>
      <c r="I4316">
        <f>VLOOKUP(D4316,Товар!A:F,5,0)</f>
        <v>1000</v>
      </c>
      <c r="J4316">
        <f>I4316*E4316</f>
        <v>79000</v>
      </c>
      <c r="K4316" t="str">
        <f>VLOOKUP(C4316,Магазин!A:C,2,0)</f>
        <v>Заречный</v>
      </c>
    </row>
    <row r="4317" spans="1:11" hidden="1" x14ac:dyDescent="0.2">
      <c r="A4317">
        <v>3718</v>
      </c>
      <c r="B4317" s="2">
        <v>45091</v>
      </c>
      <c r="C4317" s="3" t="s">
        <v>20</v>
      </c>
      <c r="D4317">
        <v>10</v>
      </c>
      <c r="E4317">
        <v>84</v>
      </c>
      <c r="F4317" t="s">
        <v>25</v>
      </c>
      <c r="G4317" t="str">
        <f>VLOOKUP(D4317, Товар!A:F,3,0)</f>
        <v>Карамель "Раковая шейка"</v>
      </c>
      <c r="H4317">
        <f>VLOOKUP(D4317,Товар!A:F,6,0)</f>
        <v>600</v>
      </c>
      <c r="I4317">
        <f>VLOOKUP(D4317,Товар!A:F,5,0)</f>
        <v>1000</v>
      </c>
      <c r="J4317">
        <f>I4317*E4317</f>
        <v>84000</v>
      </c>
      <c r="K4317" t="str">
        <f>VLOOKUP(C4317,Магазин!A:C,2,0)</f>
        <v>Заречный</v>
      </c>
    </row>
    <row r="4318" spans="1:11" hidden="1" x14ac:dyDescent="0.2">
      <c r="A4318">
        <v>3754</v>
      </c>
      <c r="B4318" s="2">
        <v>45091</v>
      </c>
      <c r="C4318" s="3" t="s">
        <v>21</v>
      </c>
      <c r="D4318">
        <v>10</v>
      </c>
      <c r="E4318">
        <v>24</v>
      </c>
      <c r="F4318" t="s">
        <v>25</v>
      </c>
      <c r="G4318" t="str">
        <f>VLOOKUP(D4318, Товар!A:F,3,0)</f>
        <v>Карамель "Раковая шейка"</v>
      </c>
      <c r="H4318">
        <f>VLOOKUP(D4318,Товар!A:F,6,0)</f>
        <v>600</v>
      </c>
      <c r="I4318">
        <f>VLOOKUP(D4318,Товар!A:F,5,0)</f>
        <v>1000</v>
      </c>
      <c r="J4318">
        <f>I4318*E4318</f>
        <v>24000</v>
      </c>
      <c r="K4318" t="str">
        <f>VLOOKUP(C4318,Магазин!A:C,2,0)</f>
        <v>Заречный</v>
      </c>
    </row>
    <row r="4319" spans="1:11" hidden="1" x14ac:dyDescent="0.2">
      <c r="A4319">
        <v>3790</v>
      </c>
      <c r="B4319" s="2">
        <v>45091</v>
      </c>
      <c r="C4319" s="3" t="s">
        <v>22</v>
      </c>
      <c r="D4319">
        <v>10</v>
      </c>
      <c r="E4319">
        <v>95</v>
      </c>
      <c r="F4319" t="s">
        <v>25</v>
      </c>
      <c r="G4319" t="str">
        <f>VLOOKUP(D4319, Товар!A:F,3,0)</f>
        <v>Карамель "Раковая шейка"</v>
      </c>
      <c r="H4319">
        <f>VLOOKUP(D4319,Товар!A:F,6,0)</f>
        <v>600</v>
      </c>
      <c r="I4319">
        <f>VLOOKUP(D4319,Товар!A:F,5,0)</f>
        <v>1000</v>
      </c>
      <c r="J4319">
        <f>I4319*E4319</f>
        <v>95000</v>
      </c>
      <c r="K4319" t="str">
        <f>VLOOKUP(C4319,Магазин!A:C,2,0)</f>
        <v>Заречный</v>
      </c>
    </row>
    <row r="4320" spans="1:11" hidden="1" x14ac:dyDescent="0.2">
      <c r="A4320">
        <v>3826</v>
      </c>
      <c r="B4320" s="2">
        <v>45091</v>
      </c>
      <c r="C4320" s="3" t="s">
        <v>23</v>
      </c>
      <c r="D4320">
        <v>10</v>
      </c>
      <c r="E4320">
        <v>48</v>
      </c>
      <c r="F4320" t="s">
        <v>25</v>
      </c>
      <c r="G4320" t="str">
        <f>VLOOKUP(D4320, Товар!A:F,3,0)</f>
        <v>Карамель "Раковая шейка"</v>
      </c>
      <c r="H4320">
        <f>VLOOKUP(D4320,Товар!A:F,6,0)</f>
        <v>600</v>
      </c>
      <c r="I4320">
        <f>VLOOKUP(D4320,Товар!A:F,5,0)</f>
        <v>1000</v>
      </c>
      <c r="J4320">
        <f>I4320*E4320</f>
        <v>48000</v>
      </c>
      <c r="K4320" t="str">
        <f>VLOOKUP(C4320,Магазин!A:C,2,0)</f>
        <v>Заречный</v>
      </c>
    </row>
    <row r="4321" spans="1:11" hidden="1" x14ac:dyDescent="0.2">
      <c r="A4321">
        <v>3862</v>
      </c>
      <c r="B4321" s="2">
        <v>45091</v>
      </c>
      <c r="C4321" s="3" t="s">
        <v>24</v>
      </c>
      <c r="D4321">
        <v>10</v>
      </c>
      <c r="E4321">
        <v>68</v>
      </c>
      <c r="F4321" t="s">
        <v>25</v>
      </c>
      <c r="G4321" t="str">
        <f>VLOOKUP(D4321, Товар!A:F,3,0)</f>
        <v>Карамель "Раковая шейка"</v>
      </c>
      <c r="H4321">
        <f>VLOOKUP(D4321,Товар!A:F,6,0)</f>
        <v>600</v>
      </c>
      <c r="I4321">
        <f>VLOOKUP(D4321,Товар!A:F,5,0)</f>
        <v>1000</v>
      </c>
      <c r="J4321">
        <f>I4321*E4321</f>
        <v>68000</v>
      </c>
      <c r="K4321" t="str">
        <f>VLOOKUP(C4321,Магазин!A:C,2,0)</f>
        <v>Заречный</v>
      </c>
    </row>
    <row r="4324" spans="1:11" x14ac:dyDescent="0.2">
      <c r="J4324">
        <v>376</v>
      </c>
    </row>
  </sheetData>
  <autoFilter ref="A1:K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Леденец &quot;Петушок&quot;"/>
      </filters>
    </filterColumn>
    <filterColumn colId="10">
      <filters>
        <filter val="Заречный"/>
      </filters>
    </filterColumn>
    <sortState xmlns:xlrd2="http://schemas.microsoft.com/office/spreadsheetml/2017/richdata2" ref="A1540:K4321">
      <sortCondition ref="H1:H4321"/>
    </sortState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0.1640625" customWidth="1"/>
    <col min="3" max="3" width="31.33203125" customWidth="1"/>
    <col min="4" max="4" width="9.5" customWidth="1"/>
    <col min="5" max="5" width="12.83203125" customWidth="1"/>
    <col min="6" max="6" width="11" customWidth="1"/>
    <col min="7" max="7" width="9.1640625" customWidth="1"/>
  </cols>
  <sheetData>
    <row r="1" spans="1:6" ht="32" x14ac:dyDescent="0.2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  <col min="4" max="4" width="9.1640625" customWidth="1"/>
  </cols>
  <sheetData>
    <row r="1" spans="1:3" x14ac:dyDescent="0.2">
      <c r="A1" s="3" t="s">
        <v>2</v>
      </c>
      <c r="B1" s="3" t="s">
        <v>93</v>
      </c>
      <c r="C1" s="3" t="s">
        <v>94</v>
      </c>
    </row>
    <row r="2" spans="1:3" x14ac:dyDescent="0.2">
      <c r="A2" s="3" t="s">
        <v>6</v>
      </c>
      <c r="B2" t="s">
        <v>95</v>
      </c>
      <c r="C2" t="s">
        <v>96</v>
      </c>
    </row>
    <row r="3" spans="1:3" x14ac:dyDescent="0.2">
      <c r="A3" s="3" t="s">
        <v>13</v>
      </c>
      <c r="B3" t="s">
        <v>97</v>
      </c>
      <c r="C3" t="s">
        <v>98</v>
      </c>
    </row>
    <row r="4" spans="1:3" x14ac:dyDescent="0.2">
      <c r="A4" s="3" t="s">
        <v>20</v>
      </c>
      <c r="B4" t="s">
        <v>99</v>
      </c>
      <c r="C4" t="s">
        <v>100</v>
      </c>
    </row>
    <row r="5" spans="1:3" x14ac:dyDescent="0.2">
      <c r="A5" s="3" t="s">
        <v>14</v>
      </c>
      <c r="B5" t="s">
        <v>97</v>
      </c>
      <c r="C5" t="s">
        <v>101</v>
      </c>
    </row>
    <row r="6" spans="1:3" x14ac:dyDescent="0.2">
      <c r="A6" s="3" t="s">
        <v>8</v>
      </c>
      <c r="B6" t="s">
        <v>95</v>
      </c>
      <c r="C6" t="s">
        <v>102</v>
      </c>
    </row>
    <row r="7" spans="1:3" x14ac:dyDescent="0.2">
      <c r="A7" s="3" t="s">
        <v>9</v>
      </c>
      <c r="B7" t="s">
        <v>95</v>
      </c>
      <c r="C7" t="s">
        <v>103</v>
      </c>
    </row>
    <row r="8" spans="1:3" x14ac:dyDescent="0.2">
      <c r="A8" s="3" t="s">
        <v>15</v>
      </c>
      <c r="B8" t="s">
        <v>97</v>
      </c>
      <c r="C8" t="s">
        <v>104</v>
      </c>
    </row>
    <row r="9" spans="1:3" x14ac:dyDescent="0.2">
      <c r="A9" s="3" t="s">
        <v>16</v>
      </c>
      <c r="B9" t="s">
        <v>97</v>
      </c>
      <c r="C9" t="s">
        <v>105</v>
      </c>
    </row>
    <row r="10" spans="1:3" x14ac:dyDescent="0.2">
      <c r="A10" s="3" t="s">
        <v>21</v>
      </c>
      <c r="B10" t="s">
        <v>99</v>
      </c>
      <c r="C10" t="s">
        <v>106</v>
      </c>
    </row>
    <row r="11" spans="1:3" x14ac:dyDescent="0.2">
      <c r="A11" s="3" t="s">
        <v>10</v>
      </c>
      <c r="B11" t="s">
        <v>95</v>
      </c>
      <c r="C11" t="s">
        <v>107</v>
      </c>
    </row>
    <row r="12" spans="1:3" x14ac:dyDescent="0.2">
      <c r="A12" s="3" t="s">
        <v>22</v>
      </c>
      <c r="B12" t="s">
        <v>99</v>
      </c>
      <c r="C12" t="s">
        <v>108</v>
      </c>
    </row>
    <row r="13" spans="1:3" x14ac:dyDescent="0.2">
      <c r="A13" s="3" t="s">
        <v>17</v>
      </c>
      <c r="B13" t="s">
        <v>97</v>
      </c>
      <c r="C13" t="s">
        <v>109</v>
      </c>
    </row>
    <row r="14" spans="1:3" x14ac:dyDescent="0.2">
      <c r="A14" s="3" t="s">
        <v>18</v>
      </c>
      <c r="B14" t="s">
        <v>97</v>
      </c>
      <c r="C14" t="s">
        <v>110</v>
      </c>
    </row>
    <row r="15" spans="1:3" x14ac:dyDescent="0.2">
      <c r="A15" s="3" t="s">
        <v>23</v>
      </c>
      <c r="B15" t="s">
        <v>99</v>
      </c>
      <c r="C15" t="s">
        <v>111</v>
      </c>
    </row>
    <row r="16" spans="1:3" x14ac:dyDescent="0.2">
      <c r="A16" s="3" t="s">
        <v>11</v>
      </c>
      <c r="B16" t="s">
        <v>95</v>
      </c>
      <c r="C16" t="s">
        <v>112</v>
      </c>
    </row>
    <row r="17" spans="1:3" x14ac:dyDescent="0.2">
      <c r="A17" s="3" t="s">
        <v>19</v>
      </c>
      <c r="B17" t="s">
        <v>97</v>
      </c>
      <c r="C17" t="s">
        <v>113</v>
      </c>
    </row>
    <row r="18" spans="1:3" x14ac:dyDescent="0.2">
      <c r="A18" s="3" t="s">
        <v>24</v>
      </c>
      <c r="B18" t="s">
        <v>99</v>
      </c>
      <c r="C18" t="s">
        <v>114</v>
      </c>
    </row>
    <row r="19" spans="1:3" x14ac:dyDescent="0.2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HP XX</cp:lastModifiedBy>
  <dcterms:created xsi:type="dcterms:W3CDTF">2021-07-09T17:04:06Z</dcterms:created>
  <dcterms:modified xsi:type="dcterms:W3CDTF">2025-02-15T12:15:34Z</dcterms:modified>
</cp:coreProperties>
</file>