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ersonal Finance Dashboard - POWER BI\"/>
    </mc:Choice>
  </mc:AlternateContent>
  <xr:revisionPtr revIDLastSave="0" documentId="13_ncr:1_{367FCCFB-60CC-4CB9-9460-042C03D5345F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BalanceSheet" sheetId="5" r:id="rId1"/>
    <sheet name="TransactionsSheet" sheetId="2" r:id="rId2"/>
    <sheet name="GoalsSheet" sheetId="7" r:id="rId3"/>
    <sheet name="CategoriesSheet" sheetId="1" r:id="rId4"/>
  </sheets>
  <definedNames>
    <definedName name="_xlcn.WorksheetConnection_Budget2.xlsxAcquisti1" hidden="1">Acquisti</definedName>
    <definedName name="_xlcn.WorksheetConnection_Budget2.xlsxAltro1" hidden="1">Altro</definedName>
    <definedName name="_xlcn.WorksheetConnection_Budget2.xlsxCategori1" hidden="1">Categories[]</definedName>
    <definedName name="AccountsList" localSheetId="2">Accounts[Accounts]</definedName>
    <definedName name="AccountsList">Accounts[Accounts]</definedName>
    <definedName name="AccountTypesList" localSheetId="2">AccountTypes[Account Types]</definedName>
    <definedName name="AccountTypesList">AccountTypes[Account Types]</definedName>
    <definedName name="CategoriesColumn" localSheetId="2">Subcategories[Category]</definedName>
    <definedName name="CategoriesColumn">Subcategories[Category]</definedName>
    <definedName name="CategoriesList" localSheetId="2">Categories[Categories]</definedName>
    <definedName name="CategoriesList">Categories[Categories]</definedName>
    <definedName name="CategoriesStart">CategoriesSheet!$D$2</definedName>
    <definedName name="ExpenseTypesList">ExpenseTypes[Expense Type]</definedName>
    <definedName name="StartBalances" localSheetId="2">Balance[Start Balance]</definedName>
    <definedName name="StartBalances">Balance[Start Balance]</definedName>
    <definedName name="SubcategoriesList" localSheetId="2">Subcategories[Subcategory]</definedName>
    <definedName name="SubcategoriesList">Subcategories[Subcategory]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Categori" name="Categori" connection="WorksheetConnection_Budget2.xlsx!Categori"/>
          <x15:modelTable id="Altro" name="Altro" connection="WorksheetConnection_Budget2.xlsx!Altro"/>
          <x15:modelTable id="Acquisti" name="Acquisti" connection="WorksheetConnection_Budget2.xlsx!Acquist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D5" i="5"/>
  <c r="D6" i="5"/>
  <c r="C7" i="5"/>
  <c r="D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Budget2.xlsx!Acquisti" type="102" refreshedVersion="6" minRefreshableVersion="5">
    <extLst>
      <ext xmlns:x15="http://schemas.microsoft.com/office/spreadsheetml/2010/11/main" uri="{DE250136-89BD-433C-8126-D09CA5730AF9}">
        <x15:connection id="Acquisti">
          <x15:rangePr sourceName="_xlcn.WorksheetConnection_Budget2.xlsxAcquisti1"/>
        </x15:connection>
      </ext>
    </extLst>
  </connection>
  <connection id="3" xr16:uid="{00000000-0015-0000-FFFF-FFFF02000000}" name="WorksheetConnection_Budget2.xlsx!Altro" type="102" refreshedVersion="6" minRefreshableVersion="5">
    <extLst>
      <ext xmlns:x15="http://schemas.microsoft.com/office/spreadsheetml/2010/11/main" uri="{DE250136-89BD-433C-8126-D09CA5730AF9}">
        <x15:connection id="Altro">
          <x15:rangePr sourceName="_xlcn.WorksheetConnection_Budget2.xlsxAltro1"/>
        </x15:connection>
      </ext>
    </extLst>
  </connection>
  <connection id="4" xr16:uid="{00000000-0015-0000-FFFF-FFFF03000000}" name="WorksheetConnection_Budget2.xlsx!Categori" type="102" refreshedVersion="6" minRefreshableVersion="5">
    <extLst>
      <ext xmlns:x15="http://schemas.microsoft.com/office/spreadsheetml/2010/11/main" uri="{DE250136-89BD-433C-8126-D09CA5730AF9}">
        <x15:connection id="Categori">
          <x15:rangePr sourceName="_xlcn.WorksheetConnection_Budget2.xlsxCategori1"/>
        </x15:connection>
      </ext>
    </extLst>
  </connection>
</connections>
</file>

<file path=xl/sharedStrings.xml><?xml version="1.0" encoding="utf-8"?>
<sst xmlns="http://schemas.openxmlformats.org/spreadsheetml/2006/main" count="2113" uniqueCount="125">
  <si>
    <t>Gas</t>
  </si>
  <si>
    <t>Internet</t>
  </si>
  <si>
    <t>Account</t>
  </si>
  <si>
    <t>Date</t>
  </si>
  <si>
    <t>Description</t>
  </si>
  <si>
    <t>Category</t>
  </si>
  <si>
    <t>Subcategory</t>
  </si>
  <si>
    <t>Categories</t>
  </si>
  <si>
    <t>Accounts</t>
  </si>
  <si>
    <t>Cash</t>
  </si>
  <si>
    <t>Transaction</t>
  </si>
  <si>
    <t>Actual Balance</t>
  </si>
  <si>
    <t>Debt</t>
  </si>
  <si>
    <t>Credit</t>
  </si>
  <si>
    <t>Income</t>
  </si>
  <si>
    <t>Food</t>
  </si>
  <si>
    <t>Health</t>
  </si>
  <si>
    <t>Pets</t>
  </si>
  <si>
    <t>Utilities</t>
  </si>
  <si>
    <t>Housing</t>
  </si>
  <si>
    <t>Taxes</t>
  </si>
  <si>
    <t>Refunds</t>
  </si>
  <si>
    <t>Shopping</t>
  </si>
  <si>
    <t>Children</t>
  </si>
  <si>
    <t>Education</t>
  </si>
  <si>
    <t>Entertainment</t>
  </si>
  <si>
    <t>ATM withdrawals</t>
  </si>
  <si>
    <t>Money transfer</t>
  </si>
  <si>
    <t>Other</t>
  </si>
  <si>
    <t>Movies/Theaters/Concerts</t>
  </si>
  <si>
    <t>Vacations/Travels</t>
  </si>
  <si>
    <t>Fornitures</t>
  </si>
  <si>
    <t>Gifts/Donations</t>
  </si>
  <si>
    <t>Books/Comics</t>
  </si>
  <si>
    <t>Condo fees</t>
  </si>
  <si>
    <t>Dining out</t>
  </si>
  <si>
    <t>Rewards</t>
  </si>
  <si>
    <t>Dividends</t>
  </si>
  <si>
    <t>Home/Rental insurance</t>
  </si>
  <si>
    <t>Health/Life insurance</t>
  </si>
  <si>
    <t>Household operations</t>
  </si>
  <si>
    <t>Hobbies</t>
  </si>
  <si>
    <t>Groceries</t>
  </si>
  <si>
    <t>Daycare</t>
  </si>
  <si>
    <t>Babysitter fees</t>
  </si>
  <si>
    <t>Pet care</t>
  </si>
  <si>
    <t>Gifts</t>
  </si>
  <si>
    <t>Electricity</t>
  </si>
  <si>
    <t>Water</t>
  </si>
  <si>
    <t>Rent payments</t>
  </si>
  <si>
    <t>Loans</t>
  </si>
  <si>
    <t>Music</t>
  </si>
  <si>
    <t>Books</t>
  </si>
  <si>
    <t>Tuition</t>
  </si>
  <si>
    <t>Stationary</t>
  </si>
  <si>
    <t>Last Update</t>
  </si>
  <si>
    <t>Start Date</t>
  </si>
  <si>
    <t>Start Balance</t>
  </si>
  <si>
    <t>Transportation</t>
  </si>
  <si>
    <t>Public transport</t>
  </si>
  <si>
    <t>Car fuel</t>
  </si>
  <si>
    <t>Car maintenance</t>
  </si>
  <si>
    <t>Taxi</t>
  </si>
  <si>
    <t>Car parking</t>
  </si>
  <si>
    <t>Account Types</t>
  </si>
  <si>
    <t>Checking</t>
  </si>
  <si>
    <t>Savings</t>
  </si>
  <si>
    <t>Type</t>
  </si>
  <si>
    <t>Bank fees</t>
  </si>
  <si>
    <t>Car insurance and taxes</t>
  </si>
  <si>
    <t>Loan</t>
  </si>
  <si>
    <t>Mortgage</t>
  </si>
  <si>
    <t>Deficit</t>
  </si>
  <si>
    <t>Job 1</t>
  </si>
  <si>
    <t>Job 2</t>
  </si>
  <si>
    <t>Month</t>
  </si>
  <si>
    <t>Job tools</t>
  </si>
  <si>
    <t>Second job</t>
  </si>
  <si>
    <t>Digital goodies</t>
  </si>
  <si>
    <t>To save</t>
  </si>
  <si>
    <t>Expense Type</t>
  </si>
  <si>
    <t>Fixed</t>
  </si>
  <si>
    <t>Variable</t>
  </si>
  <si>
    <t>Want</t>
  </si>
  <si>
    <t>Budget %</t>
  </si>
  <si>
    <t>Toys</t>
  </si>
  <si>
    <t>Misc</t>
  </si>
  <si>
    <t>Pet food</t>
  </si>
  <si>
    <t>Phone</t>
  </si>
  <si>
    <t>TV</t>
  </si>
  <si>
    <t>Electronics</t>
  </si>
  <si>
    <t>Garbage</t>
  </si>
  <si>
    <t>Dental care</t>
  </si>
  <si>
    <t>Ignore</t>
  </si>
  <si>
    <t>Medications</t>
  </si>
  <si>
    <t>Medical care</t>
  </si>
  <si>
    <t>Medical devices</t>
  </si>
  <si>
    <t>Personal</t>
  </si>
  <si>
    <t>Beauty</t>
  </si>
  <si>
    <t>Alimony</t>
  </si>
  <si>
    <t>Sport</t>
  </si>
  <si>
    <t>Conferences</t>
  </si>
  <si>
    <t>Not expense</t>
  </si>
  <si>
    <t>Subscriptions</t>
  </si>
  <si>
    <t>Household items</t>
  </si>
  <si>
    <t>Budgetable</t>
  </si>
  <si>
    <t>Sale</t>
  </si>
  <si>
    <t>Renovation</t>
  </si>
  <si>
    <t>Relocation</t>
  </si>
  <si>
    <t>Other income</t>
  </si>
  <si>
    <t>To reverse/Reversed</t>
  </si>
  <si>
    <t>Interests</t>
  </si>
  <si>
    <t>Misc taxes</t>
  </si>
  <si>
    <t>Lending/Returns</t>
  </si>
  <si>
    <t>Included in Budget</t>
  </si>
  <si>
    <t>Clothing</t>
  </si>
  <si>
    <t>New car</t>
  </si>
  <si>
    <t>New house</t>
  </si>
  <si>
    <t>Big items</t>
  </si>
  <si>
    <t>Allowances</t>
  </si>
  <si>
    <t>Shipping</t>
  </si>
  <si>
    <t>Bank1</t>
  </si>
  <si>
    <t>Bank2</t>
  </si>
  <si>
    <t>Wallet</t>
  </si>
  <si>
    <t>2/29/2017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</si>
</sst>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;[Red]\-#,##0.00\ &quot;€&quot;"/>
    <numFmt numFmtId="165" formatCode="#,##0.00\ &quot;€&quot;"/>
    <numFmt numFmtId="166" formatCode="dd/mm/yy"/>
    <numFmt numFmtId="167" formatCode="[$€-2]\ #,##0.00"/>
    <numFmt numFmtId="168" formatCode="[$-409]mmm\-yy;@"/>
    <numFmt numFmtId="169" formatCode="[$$-409]#,##0.00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right"/>
    </xf>
    <xf numFmtId="14" fontId="1" fillId="0" borderId="0" xfId="0" applyNumberFormat="1" applyFont="1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14" fontId="1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vertical="center" wrapText="1"/>
    </xf>
    <xf numFmtId="166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vertical="center"/>
    </xf>
    <xf numFmtId="167" fontId="0" fillId="0" borderId="0" xfId="0" applyNumberFormat="1" applyAlignment="1">
      <alignment vertical="center"/>
    </xf>
    <xf numFmtId="167" fontId="5" fillId="0" borderId="0" xfId="0" applyNumberFormat="1" applyFont="1" applyAlignment="1">
      <alignment vertical="center"/>
    </xf>
    <xf numFmtId="168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/>
    <xf numFmtId="166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right"/>
    </xf>
    <xf numFmtId="169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9" fontId="5" fillId="0" borderId="0" xfId="0" applyNumberFormat="1" applyFont="1" applyAlignment="1">
      <alignment vertical="center"/>
    </xf>
    <xf numFmtId="169" fontId="0" fillId="0" borderId="0" xfId="0" applyNumberFormat="1" applyAlignment="1">
      <alignment vertical="center"/>
    </xf>
    <xf numFmtId="169" fontId="5" fillId="0" borderId="1" xfId="0" applyNumberFormat="1" applyFont="1" applyBorder="1" applyAlignment="1">
      <alignment vertical="center"/>
    </xf>
    <xf numFmtId="169" fontId="0" fillId="0" borderId="1" xfId="0" applyNumberFormat="1" applyBorder="1" applyAlignment="1">
      <alignment vertical="center"/>
    </xf>
    <xf numFmtId="169" fontId="5" fillId="3" borderId="1" xfId="0" applyNumberFormat="1" applyFont="1" applyFill="1" applyBorder="1" applyAlignment="1">
      <alignment vertical="center"/>
    </xf>
    <xf numFmtId="169" fontId="0" fillId="3" borderId="1" xfId="0" applyNumberFormat="1" applyFill="1" applyBorder="1" applyAlignment="1">
      <alignment vertical="center"/>
    </xf>
    <xf numFmtId="169" fontId="5" fillId="3" borderId="0" xfId="0" applyNumberFormat="1" applyFont="1" applyFill="1" applyAlignment="1">
      <alignment vertical="center"/>
    </xf>
    <xf numFmtId="169" fontId="0" fillId="3" borderId="0" xfId="0" applyNumberFormat="1" applyFill="1" applyAlignment="1">
      <alignment vertical="center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169" formatCode="[$$-409]#,##0.00"/>
    </dxf>
    <dxf>
      <numFmt numFmtId="168" formatCode="[$-409]mmm\-yy;@"/>
    </dxf>
    <dxf>
      <alignment vertical="center" textRotation="0" justifyLastLine="0" shrinkToFit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justifyLastLine="0" shrinkToFit="0"/>
    </dxf>
    <dxf>
      <numFmt numFmtId="169" formatCode="[$$-409]#,##0.00"/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9" formatCode="[$$-409]#,##0.00"/>
      <alignment vertical="center" textRotation="0" justifyLastLine="0" shrinkToFit="0"/>
    </dxf>
    <dxf>
      <numFmt numFmtId="30" formatCode="@"/>
      <alignment horizontal="left" vertical="center" textRotation="0" wrapText="0" indent="0" justifyLastLine="0" shrinkToFit="0" readingOrder="0"/>
    </dxf>
    <dxf>
      <numFmt numFmtId="166" formatCode="dd/mm/yy"/>
      <alignment horizontal="center" vertical="center" textRotation="0" wrapText="0" indent="0" justifyLastLine="0" shrinkToFit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justifyLastLine="0" shrinkToFit="0"/>
    </dxf>
    <dxf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[$$-409]#,##0.00"/>
      <alignment horizontal="right" vertical="bottom" textRotation="0" wrapText="0" indent="0" justifyLastLine="0" shrinkToFit="0" readingOrder="0"/>
    </dxf>
    <dxf>
      <numFmt numFmtId="169" formatCode="[$$-409]#,##0.00"/>
      <alignment horizontal="right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70" formatCode="mm/d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9" formatCode="m/d/yyyy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numFmt numFmtId="169" formatCode="[$$-409]#,##0.00"/>
      <alignment horizontal="center" vertical="bottom" textRotation="0" wrapText="0" indent="0" justifyLastLine="0" shrinkToFit="0"/>
    </dxf>
    <dxf>
      <font>
        <color auto="1"/>
      </font>
      <numFmt numFmtId="169" formatCode="[$$-409]#,##0.00"/>
      <alignment horizontal="right" vertical="bottom" textRotation="0" wrapText="0" indent="0" justifyLastLine="0" shrinkToFit="0" readingOrder="0"/>
    </dxf>
    <dxf>
      <numFmt numFmtId="169" formatCode="[$$-409]#,##0.00"/>
      <alignment horizontal="center" vertical="bottom" textRotation="0" wrapText="0" indent="0" justifyLastLine="0" shrinkToFit="0"/>
    </dxf>
    <dxf>
      <numFmt numFmtId="166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alance" displayName="Balance" ref="A4:D7" totalsRowShown="0" headerRowDxfId="31" dataDxfId="30">
  <autoFilter ref="A4:D7" xr:uid="{00000000-0009-0000-0100-000002000000}"/>
  <tableColumns count="4">
    <tableColumn id="3" xr3:uid="{00000000-0010-0000-0000-000003000000}" name="Account" dataDxfId="29"/>
    <tableColumn id="2" xr3:uid="{00000000-0010-0000-0000-000002000000}" name="Start Balance" dataDxfId="28"/>
    <tableColumn id="5" xr3:uid="{00000000-0010-0000-0000-000005000000}" name="Actual Balance" dataDxfId="27"/>
    <tableColumn id="1" xr3:uid="{00000000-0010-0000-0000-000001000000}" name="Deficit" dataDxfId="26">
      <calculatedColumnFormula>SUM(Balance[[#This Row],[Start Balance]], SUMIF(Transactions[Account],Balance[[#This Row],[Account]],Transactions[Debt]), SUMIF(Transactions[Account],Balance[[#This Row],[Account]],Transactions[Credit]))-Balance[[#This Row],[Actual Balance]]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xpenseTypes" displayName="ExpenseTypes" ref="N1:N6" totalsRowShown="0">
  <autoFilter ref="N1:N6" xr:uid="{00000000-0009-0000-0100-00000A000000}"/>
  <tableColumns count="1">
    <tableColumn id="1" xr3:uid="{00000000-0010-0000-0900-000001000000}" name="Expense Typ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Update" displayName="Update" ref="A1:B2" totalsRowShown="0" headerRowDxfId="25" dataDxfId="24">
  <autoFilter ref="A1:B2" xr:uid="{00000000-0009-0000-0100-000003000000}"/>
  <tableColumns count="2">
    <tableColumn id="2" xr3:uid="{00000000-0010-0000-0100-000002000000}" name="Start Date" dataDxfId="23"/>
    <tableColumn id="1" xr3:uid="{00000000-0010-0000-0100-000001000000}" name="Last Update" dataDxfId="2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Loans" displayName="Loans" ref="A9:C10" insertRowShift="1" totalsRowShown="0">
  <autoFilter ref="A9:C10" xr:uid="{00000000-0009-0000-0100-000009000000}"/>
  <tableColumns count="3">
    <tableColumn id="1" xr3:uid="{00000000-0010-0000-0200-000001000000}" name="Loan" dataDxfId="21"/>
    <tableColumn id="2" xr3:uid="{00000000-0010-0000-0200-000002000000}" name="Start Balance" dataDxfId="20"/>
    <tableColumn id="3" xr3:uid="{00000000-0010-0000-0200-000003000000}" name="Actual Balance" dataDxfId="1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ransactions" displayName="Transactions" ref="A1:I456" totalsRowShown="0" headerRowDxfId="18" dataDxfId="17">
  <autoFilter ref="A1:I456" xr:uid="{00000000-0009-0000-0100-000001000000}"/>
  <sortState xmlns:xlrd2="http://schemas.microsoft.com/office/spreadsheetml/2017/richdata2" ref="A2:J486">
    <sortCondition ref="B1:B486"/>
  </sortState>
  <tableColumns count="9">
    <tableColumn id="1" xr3:uid="{00000000-0010-0000-0300-000001000000}" name="Transaction" dataDxfId="16"/>
    <tableColumn id="2" xr3:uid="{00000000-0010-0000-0300-000002000000}" name="Date" dataDxfId="15"/>
    <tableColumn id="3" xr3:uid="{00000000-0010-0000-0300-000003000000}" name="Description" dataDxfId="14"/>
    <tableColumn id="4" xr3:uid="{00000000-0010-0000-0300-000004000000}" name="Debt" dataDxfId="13"/>
    <tableColumn id="6" xr3:uid="{00000000-0010-0000-0300-000006000000}" name="Credit" dataDxfId="12"/>
    <tableColumn id="5" xr3:uid="{00000000-0010-0000-0300-000005000000}" name="Category" dataDxfId="11"/>
    <tableColumn id="8" xr3:uid="{00000000-0010-0000-0300-000008000000}" name="Subcategory" dataDxfId="10"/>
    <tableColumn id="11" xr3:uid="{00000000-0010-0000-0300-00000B000000}" name="Budgetable" dataDxfId="9"/>
    <tableColumn id="7" xr3:uid="{00000000-0010-0000-0300-000007000000}" name="Account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Goals" displayName="Goals" ref="A1:B13" totalsRowShown="0">
  <autoFilter ref="A1:B13" xr:uid="{00000000-0009-0000-0100-00000D000000}"/>
  <tableColumns count="2">
    <tableColumn id="2" xr3:uid="{00000000-0010-0000-0400-000002000000}" name="Month" dataDxfId="7"/>
    <tableColumn id="3" xr3:uid="{00000000-0010-0000-0400-000003000000}" name="To save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ategories" displayName="Categories" ref="A1:B15" totalsRowShown="0">
  <autoFilter ref="A1:B15" xr:uid="{00000000-0009-0000-0100-000004000000}"/>
  <sortState xmlns:xlrd2="http://schemas.microsoft.com/office/spreadsheetml/2017/richdata2" ref="A2:A13">
    <sortCondition ref="A1:A13"/>
  </sortState>
  <tableColumns count="2">
    <tableColumn id="1" xr3:uid="{00000000-0010-0000-0500-000001000000}" name="Categories"/>
    <tableColumn id="2" xr3:uid="{00000000-0010-0000-0500-000002000000}" name="Budget %" dataDxfId="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Accounts" displayName="Accounts" ref="I1:J4" totalsRowShown="0">
  <autoFilter ref="I1:J4" xr:uid="{00000000-0009-0000-0100-000005000000}"/>
  <tableColumns count="2">
    <tableColumn id="1" xr3:uid="{00000000-0010-0000-0600-000001000000}" name="Accounts"/>
    <tableColumn id="2" xr3:uid="{00000000-0010-0000-0600-000002000000}" name="Typ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Subcategories" displayName="Subcategories" ref="D1:G77" totalsRowShown="0">
  <autoFilter ref="D1:G77" xr:uid="{00000000-0009-0000-0100-000006000000}"/>
  <sortState xmlns:xlrd2="http://schemas.microsoft.com/office/spreadsheetml/2017/richdata2" ref="D2:E57">
    <sortCondition ref="D1:D57"/>
  </sortState>
  <tableColumns count="4">
    <tableColumn id="1" xr3:uid="{00000000-0010-0000-0700-000001000000}" name="Category"/>
    <tableColumn id="2" xr3:uid="{00000000-0010-0000-0700-000002000000}" name="Subcategory"/>
    <tableColumn id="3" xr3:uid="{00000000-0010-0000-0700-000003000000}" name="Type"/>
    <tableColumn id="4" xr3:uid="{00000000-0010-0000-0700-000004000000}" name="Budget %" dataDxfId="4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AccountTypes" displayName="AccountTypes" ref="L1:L4" totalsRowShown="0">
  <autoFilter ref="L1:L4" xr:uid="{00000000-0009-0000-0100-000008000000}"/>
  <tableColumns count="1">
    <tableColumn id="1" xr3:uid="{00000000-0010-0000-0800-000001000000}" name="Account Typ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="140" zoomScaleNormal="140" zoomScalePageLayoutView="170" workbookViewId="0">
      <selection activeCell="B6" sqref="B6"/>
    </sheetView>
  </sheetViews>
  <sheetFormatPr defaultColWidth="11" defaultRowHeight="15.75" x14ac:dyDescent="0.25"/>
  <cols>
    <col min="1" max="1" width="14.5" style="1" customWidth="1"/>
    <col min="2" max="2" width="13.375" style="1" customWidth="1"/>
    <col min="3" max="3" width="13.625" customWidth="1"/>
    <col min="4" max="4" width="9.625" customWidth="1"/>
  </cols>
  <sheetData>
    <row r="1" spans="1:4" x14ac:dyDescent="0.25">
      <c r="A1" s="12" t="s">
        <v>56</v>
      </c>
      <c r="B1" s="12" t="s">
        <v>55</v>
      </c>
      <c r="C1" s="9"/>
    </row>
    <row r="2" spans="1:4" x14ac:dyDescent="0.25">
      <c r="A2" s="6">
        <v>42736</v>
      </c>
      <c r="B2" s="6">
        <v>42856</v>
      </c>
    </row>
    <row r="3" spans="1:4" x14ac:dyDescent="0.25">
      <c r="A3"/>
      <c r="B3"/>
    </row>
    <row r="4" spans="1:4" x14ac:dyDescent="0.25">
      <c r="A4" s="1" t="s">
        <v>2</v>
      </c>
      <c r="B4" s="1" t="s">
        <v>57</v>
      </c>
      <c r="C4" s="3" t="s">
        <v>11</v>
      </c>
      <c r="D4" s="3" t="s">
        <v>72</v>
      </c>
    </row>
    <row r="5" spans="1:4" x14ac:dyDescent="0.25">
      <c r="A5" s="1" t="s">
        <v>121</v>
      </c>
      <c r="B5" s="27">
        <v>21194.01</v>
      </c>
      <c r="C5" s="28">
        <v>23899.869999999879</v>
      </c>
      <c r="D5" s="28">
        <f>SUM(Balance[[#This Row],[Start Balance]], SUMIF(Transactions[Account],Balance[[#This Row],[Account]],Transactions[Debt]), SUMIF(Transactions[Account],Balance[[#This Row],[Account]],Transactions[Credit]))-Balance[[#This Row],[Actual Balance]]</f>
        <v>2845.2900000001391</v>
      </c>
    </row>
    <row r="6" spans="1:4" x14ac:dyDescent="0.25">
      <c r="A6" s="1" t="s">
        <v>122</v>
      </c>
      <c r="B6" s="26">
        <v>0</v>
      </c>
      <c r="C6" s="27">
        <v>918.99</v>
      </c>
      <c r="D6" s="28">
        <f>SUM(Balance[[#This Row],[Start Balance]], SUMIF(Transactions[Account],Balance[[#This Row],[Account]],Transactions[Debt]), SUMIF(Transactions[Account],Balance[[#This Row],[Account]],Transactions[Credit]))-Balance[[#This Row],[Actual Balance]]</f>
        <v>-193.99999999999977</v>
      </c>
    </row>
    <row r="7" spans="1:4" x14ac:dyDescent="0.25">
      <c r="A7" s="1" t="s">
        <v>123</v>
      </c>
      <c r="B7" s="26">
        <v>0</v>
      </c>
      <c r="C7" s="28">
        <f>50+70</f>
        <v>120</v>
      </c>
      <c r="D7" s="28">
        <f>SUM(Balance[[#This Row],[Start Balance]], SUMIF(Transactions[Account],Balance[[#This Row],[Account]],Transactions[Debt]), SUMIF(Transactions[Account],Balance[[#This Row],[Account]],Transactions[Credit]))-Balance[[#This Row],[Actual Balance]]</f>
        <v>30</v>
      </c>
    </row>
    <row r="8" spans="1:4" x14ac:dyDescent="0.25">
      <c r="B8" s="8"/>
      <c r="C8" s="4"/>
    </row>
    <row r="9" spans="1:4" x14ac:dyDescent="0.25">
      <c r="A9" s="1" t="s">
        <v>70</v>
      </c>
      <c r="B9" s="8" t="s">
        <v>57</v>
      </c>
      <c r="C9" s="16" t="s">
        <v>11</v>
      </c>
    </row>
    <row r="10" spans="1:4" x14ac:dyDescent="0.25">
      <c r="A10" s="1" t="s">
        <v>71</v>
      </c>
      <c r="B10" s="26">
        <v>-150000</v>
      </c>
      <c r="C10" s="26">
        <v>-148853.34</v>
      </c>
    </row>
    <row r="11" spans="1:4" x14ac:dyDescent="0.25">
      <c r="A11" s="14"/>
      <c r="B11" s="2"/>
      <c r="C11" s="15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</sheetData>
  <dataValidations count="1">
    <dataValidation type="list" allowBlank="1" showInputMessage="1" showErrorMessage="1" sqref="A5:A8 A11" xr:uid="{00000000-0002-0000-0000-000000000000}">
      <formula1>AccountsList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6"/>
  <sheetViews>
    <sheetView zoomScale="110" zoomScaleNormal="110" zoomScalePageLayoutView="140" workbookViewId="0">
      <selection activeCell="B4" sqref="B4"/>
    </sheetView>
  </sheetViews>
  <sheetFormatPr defaultColWidth="11" defaultRowHeight="15.75" x14ac:dyDescent="0.25"/>
  <cols>
    <col min="1" max="1" width="13.875" style="5" customWidth="1"/>
    <col min="2" max="2" width="12.875" style="6" customWidth="1"/>
    <col min="3" max="3" width="37.5" style="10" customWidth="1"/>
    <col min="4" max="4" width="12.875" style="19" customWidth="1"/>
    <col min="5" max="5" width="12.5" style="18" customWidth="1"/>
    <col min="6" max="6" width="18.5" style="7" customWidth="1"/>
    <col min="7" max="7" width="20.625" style="7" customWidth="1"/>
    <col min="8" max="8" width="21" style="23" customWidth="1"/>
  </cols>
  <sheetData>
    <row r="1" spans="1:9" x14ac:dyDescent="0.25">
      <c r="A1" s="5" t="s">
        <v>10</v>
      </c>
      <c r="B1" s="6" t="s">
        <v>3</v>
      </c>
      <c r="C1" s="10" t="s">
        <v>4</v>
      </c>
      <c r="D1" s="17" t="s">
        <v>12</v>
      </c>
      <c r="E1" s="17" t="s">
        <v>13</v>
      </c>
      <c r="F1" s="7" t="s">
        <v>5</v>
      </c>
      <c r="G1" s="7" t="s">
        <v>6</v>
      </c>
      <c r="H1" s="23" t="s">
        <v>105</v>
      </c>
      <c r="I1" s="7" t="s">
        <v>2</v>
      </c>
    </row>
    <row r="2" spans="1:9" x14ac:dyDescent="0.25">
      <c r="B2" s="6">
        <v>42739</v>
      </c>
      <c r="D2" s="29">
        <v>-8.6199999999999992</v>
      </c>
      <c r="E2" s="30"/>
      <c r="F2" s="7" t="s">
        <v>86</v>
      </c>
      <c r="G2" s="7" t="s">
        <v>68</v>
      </c>
      <c r="H2" s="23" t="s">
        <v>114</v>
      </c>
      <c r="I2" s="7" t="s">
        <v>121</v>
      </c>
    </row>
    <row r="3" spans="1:9" x14ac:dyDescent="0.25">
      <c r="B3" s="6">
        <v>42739</v>
      </c>
      <c r="D3" s="31">
        <v>-464.19</v>
      </c>
      <c r="E3" s="32"/>
      <c r="F3" s="7" t="s">
        <v>19</v>
      </c>
      <c r="G3" s="7" t="s">
        <v>71</v>
      </c>
      <c r="H3" s="23" t="s">
        <v>114</v>
      </c>
      <c r="I3" s="7" t="s">
        <v>121</v>
      </c>
    </row>
    <row r="4" spans="1:9" x14ac:dyDescent="0.25">
      <c r="B4" s="6">
        <v>42739</v>
      </c>
      <c r="D4" s="31">
        <v>-36.96</v>
      </c>
      <c r="E4" s="32"/>
      <c r="F4" s="7" t="s">
        <v>15</v>
      </c>
      <c r="G4" s="7" t="s">
        <v>42</v>
      </c>
      <c r="H4" s="23" t="s">
        <v>114</v>
      </c>
      <c r="I4" s="7" t="s">
        <v>121</v>
      </c>
    </row>
    <row r="5" spans="1:9" x14ac:dyDescent="0.25">
      <c r="B5" s="6">
        <v>42740</v>
      </c>
      <c r="D5" s="33">
        <v>-35.46</v>
      </c>
      <c r="E5" s="34"/>
      <c r="F5" s="7" t="s">
        <v>15</v>
      </c>
      <c r="G5" s="7" t="s">
        <v>42</v>
      </c>
      <c r="H5" s="23" t="s">
        <v>114</v>
      </c>
      <c r="I5" s="7" t="s">
        <v>121</v>
      </c>
    </row>
    <row r="6" spans="1:9" x14ac:dyDescent="0.25">
      <c r="B6" s="6">
        <v>42742</v>
      </c>
      <c r="D6" s="31">
        <v>-23.59</v>
      </c>
      <c r="E6" s="32"/>
      <c r="F6" s="7" t="s">
        <v>15</v>
      </c>
      <c r="G6" s="7" t="s">
        <v>42</v>
      </c>
      <c r="H6" s="23" t="s">
        <v>114</v>
      </c>
      <c r="I6" s="7" t="s">
        <v>121</v>
      </c>
    </row>
    <row r="7" spans="1:9" x14ac:dyDescent="0.25">
      <c r="B7" s="6">
        <v>42743</v>
      </c>
      <c r="D7" s="33">
        <v>-20</v>
      </c>
      <c r="E7" s="34"/>
      <c r="F7" s="7" t="s">
        <v>18</v>
      </c>
      <c r="G7" s="7" t="s">
        <v>88</v>
      </c>
      <c r="H7" s="23" t="s">
        <v>114</v>
      </c>
      <c r="I7" s="7" t="s">
        <v>121</v>
      </c>
    </row>
    <row r="8" spans="1:9" x14ac:dyDescent="0.25">
      <c r="B8" s="6">
        <v>42743</v>
      </c>
      <c r="D8" s="31"/>
      <c r="E8" s="32">
        <v>1319</v>
      </c>
      <c r="F8" s="7" t="s">
        <v>14</v>
      </c>
      <c r="G8" s="7" t="s">
        <v>73</v>
      </c>
      <c r="H8" s="23" t="s">
        <v>114</v>
      </c>
      <c r="I8" s="7" t="s">
        <v>121</v>
      </c>
    </row>
    <row r="9" spans="1:9" x14ac:dyDescent="0.25">
      <c r="B9" s="6">
        <v>42743</v>
      </c>
      <c r="D9" s="33"/>
      <c r="E9" s="34">
        <v>1288</v>
      </c>
      <c r="F9" s="7" t="s">
        <v>14</v>
      </c>
      <c r="G9" s="7" t="s">
        <v>74</v>
      </c>
      <c r="H9" s="23" t="s">
        <v>114</v>
      </c>
      <c r="I9" s="7" t="s">
        <v>121</v>
      </c>
    </row>
    <row r="10" spans="1:9" x14ac:dyDescent="0.25">
      <c r="B10" s="6">
        <v>42743</v>
      </c>
      <c r="D10" s="31">
        <v>-5</v>
      </c>
      <c r="E10" s="32"/>
      <c r="F10" s="7" t="s">
        <v>86</v>
      </c>
      <c r="G10" s="7" t="s">
        <v>68</v>
      </c>
      <c r="H10" s="23" t="s">
        <v>114</v>
      </c>
      <c r="I10" s="7" t="s">
        <v>121</v>
      </c>
    </row>
    <row r="11" spans="1:9" x14ac:dyDescent="0.25">
      <c r="B11" s="6">
        <v>42743</v>
      </c>
      <c r="D11" s="33">
        <v>-18.43</v>
      </c>
      <c r="E11" s="34"/>
      <c r="F11" s="7" t="s">
        <v>15</v>
      </c>
      <c r="G11" s="7" t="s">
        <v>42</v>
      </c>
      <c r="H11" s="23" t="s">
        <v>114</v>
      </c>
      <c r="I11" s="7" t="s">
        <v>121</v>
      </c>
    </row>
    <row r="12" spans="1:9" x14ac:dyDescent="0.25">
      <c r="B12" s="6">
        <v>42746</v>
      </c>
      <c r="D12" s="31">
        <v>-54.42</v>
      </c>
      <c r="E12" s="32"/>
      <c r="F12" s="7" t="s">
        <v>15</v>
      </c>
      <c r="G12" s="7" t="s">
        <v>42</v>
      </c>
      <c r="H12" s="23" t="s">
        <v>114</v>
      </c>
      <c r="I12" s="7" t="s">
        <v>121</v>
      </c>
    </row>
    <row r="13" spans="1:9" x14ac:dyDescent="0.25">
      <c r="B13" s="6">
        <v>42746</v>
      </c>
      <c r="D13" s="33">
        <v>-6.4</v>
      </c>
      <c r="E13" s="34"/>
      <c r="F13" s="7" t="s">
        <v>15</v>
      </c>
      <c r="G13" s="7" t="s">
        <v>42</v>
      </c>
      <c r="H13" s="23" t="s">
        <v>114</v>
      </c>
      <c r="I13" s="7" t="s">
        <v>121</v>
      </c>
    </row>
    <row r="14" spans="1:9" x14ac:dyDescent="0.25">
      <c r="B14" s="6">
        <v>42746</v>
      </c>
      <c r="D14" s="31">
        <v>-43.07</v>
      </c>
      <c r="E14" s="32"/>
      <c r="F14" s="7" t="s">
        <v>17</v>
      </c>
      <c r="G14" s="7" t="s">
        <v>87</v>
      </c>
      <c r="H14" s="23" t="s">
        <v>114</v>
      </c>
      <c r="I14" s="7" t="s">
        <v>121</v>
      </c>
    </row>
    <row r="15" spans="1:9" x14ac:dyDescent="0.25">
      <c r="B15" s="6">
        <v>42746</v>
      </c>
      <c r="D15" s="33">
        <v>-26.37</v>
      </c>
      <c r="E15" s="34"/>
      <c r="F15" s="7" t="s">
        <v>15</v>
      </c>
      <c r="G15" s="7" t="s">
        <v>42</v>
      </c>
      <c r="H15" s="23" t="s">
        <v>114</v>
      </c>
      <c r="I15" s="7" t="s">
        <v>121</v>
      </c>
    </row>
    <row r="16" spans="1:9" x14ac:dyDescent="0.25">
      <c r="B16" s="6">
        <v>42748</v>
      </c>
      <c r="D16" s="31">
        <v>-16.7</v>
      </c>
      <c r="E16" s="32"/>
      <c r="F16" s="7" t="s">
        <v>86</v>
      </c>
      <c r="G16" s="7" t="s">
        <v>112</v>
      </c>
      <c r="H16" s="23" t="s">
        <v>114</v>
      </c>
      <c r="I16" s="7" t="s">
        <v>121</v>
      </c>
    </row>
    <row r="17" spans="2:9" x14ac:dyDescent="0.25">
      <c r="B17" s="6">
        <v>42748</v>
      </c>
      <c r="D17" s="33">
        <v>-16.7</v>
      </c>
      <c r="E17" s="34"/>
      <c r="F17" s="7" t="s">
        <v>86</v>
      </c>
      <c r="G17" s="7" t="s">
        <v>112</v>
      </c>
      <c r="H17" s="23" t="s">
        <v>114</v>
      </c>
      <c r="I17" s="7" t="s">
        <v>121</v>
      </c>
    </row>
    <row r="18" spans="2:9" x14ac:dyDescent="0.25">
      <c r="B18" s="6">
        <v>42749</v>
      </c>
      <c r="D18" s="31">
        <v>-30</v>
      </c>
      <c r="E18" s="32"/>
      <c r="F18" s="7" t="s">
        <v>18</v>
      </c>
      <c r="G18" s="7" t="s">
        <v>88</v>
      </c>
      <c r="H18" s="23" t="s">
        <v>114</v>
      </c>
      <c r="I18" s="7" t="s">
        <v>121</v>
      </c>
    </row>
    <row r="19" spans="2:9" x14ac:dyDescent="0.25">
      <c r="B19" s="6">
        <v>42749</v>
      </c>
      <c r="D19" s="33">
        <v>-10.11</v>
      </c>
      <c r="E19" s="34"/>
      <c r="F19" s="7" t="s">
        <v>15</v>
      </c>
      <c r="G19" s="7" t="s">
        <v>42</v>
      </c>
      <c r="H19" s="23" t="s">
        <v>114</v>
      </c>
      <c r="I19" s="7" t="s">
        <v>121</v>
      </c>
    </row>
    <row r="20" spans="2:9" x14ac:dyDescent="0.25">
      <c r="B20" s="6">
        <v>42750</v>
      </c>
      <c r="D20" s="33">
        <v>-47.93</v>
      </c>
      <c r="E20" s="34"/>
      <c r="F20" s="7" t="s">
        <v>18</v>
      </c>
      <c r="G20" s="7" t="s">
        <v>47</v>
      </c>
      <c r="H20" s="23" t="s">
        <v>114</v>
      </c>
      <c r="I20" s="7" t="s">
        <v>121</v>
      </c>
    </row>
    <row r="21" spans="2:9" x14ac:dyDescent="0.25">
      <c r="B21" s="6">
        <v>42750</v>
      </c>
      <c r="D21" s="31">
        <v>-10.93</v>
      </c>
      <c r="E21" s="32"/>
      <c r="F21" s="7" t="s">
        <v>15</v>
      </c>
      <c r="G21" s="7" t="s">
        <v>42</v>
      </c>
      <c r="H21" s="23" t="s">
        <v>114</v>
      </c>
      <c r="I21" s="7" t="s">
        <v>121</v>
      </c>
    </row>
    <row r="22" spans="2:9" x14ac:dyDescent="0.25">
      <c r="B22" s="6">
        <v>42750</v>
      </c>
      <c r="D22" s="33">
        <v>-124.96</v>
      </c>
      <c r="E22" s="34"/>
      <c r="F22" s="7" t="s">
        <v>58</v>
      </c>
      <c r="G22" s="7" t="s">
        <v>69</v>
      </c>
      <c r="H22" s="23" t="s">
        <v>114</v>
      </c>
      <c r="I22" s="7" t="s">
        <v>121</v>
      </c>
    </row>
    <row r="23" spans="2:9" x14ac:dyDescent="0.25">
      <c r="B23" s="6">
        <v>42750</v>
      </c>
      <c r="D23" s="31">
        <v>-1</v>
      </c>
      <c r="E23" s="32"/>
      <c r="F23" s="7" t="s">
        <v>58</v>
      </c>
      <c r="G23" s="7" t="s">
        <v>69</v>
      </c>
      <c r="H23" s="23" t="s">
        <v>114</v>
      </c>
      <c r="I23" s="7" t="s">
        <v>121</v>
      </c>
    </row>
    <row r="24" spans="2:9" x14ac:dyDescent="0.25">
      <c r="B24" s="6">
        <v>42753</v>
      </c>
      <c r="D24" s="33">
        <v>-179</v>
      </c>
      <c r="E24" s="34"/>
      <c r="F24" s="7" t="s">
        <v>22</v>
      </c>
      <c r="G24" s="7" t="s">
        <v>90</v>
      </c>
      <c r="H24" s="23" t="s">
        <v>114</v>
      </c>
      <c r="I24" s="7" t="s">
        <v>121</v>
      </c>
    </row>
    <row r="25" spans="2:9" x14ac:dyDescent="0.25">
      <c r="B25" s="6">
        <v>42753</v>
      </c>
      <c r="D25" s="31">
        <v>-20</v>
      </c>
      <c r="E25" s="32"/>
      <c r="F25" s="7" t="s">
        <v>97</v>
      </c>
      <c r="G25" s="7" t="s">
        <v>103</v>
      </c>
      <c r="H25" s="23" t="s">
        <v>114</v>
      </c>
      <c r="I25" s="7" t="s">
        <v>121</v>
      </c>
    </row>
    <row r="26" spans="2:9" x14ac:dyDescent="0.25">
      <c r="B26" s="6">
        <v>42753</v>
      </c>
      <c r="D26" s="33">
        <v>-4.6500000000000004</v>
      </c>
      <c r="E26" s="34"/>
      <c r="F26" s="7" t="s">
        <v>15</v>
      </c>
      <c r="G26" s="7" t="s">
        <v>42</v>
      </c>
      <c r="H26" s="23" t="s">
        <v>114</v>
      </c>
      <c r="I26" s="7" t="s">
        <v>121</v>
      </c>
    </row>
    <row r="27" spans="2:9" x14ac:dyDescent="0.25">
      <c r="B27" s="6">
        <v>42753</v>
      </c>
      <c r="D27" s="31">
        <v>-18.16</v>
      </c>
      <c r="E27" s="32"/>
      <c r="F27" s="7" t="s">
        <v>15</v>
      </c>
      <c r="G27" s="7" t="s">
        <v>42</v>
      </c>
      <c r="H27" s="23" t="s">
        <v>114</v>
      </c>
      <c r="I27" s="7" t="s">
        <v>121</v>
      </c>
    </row>
    <row r="28" spans="2:9" x14ac:dyDescent="0.25">
      <c r="B28" s="6">
        <v>42754</v>
      </c>
      <c r="D28" s="33">
        <v>-8.58</v>
      </c>
      <c r="E28" s="34"/>
      <c r="F28" s="7" t="s">
        <v>22</v>
      </c>
      <c r="G28" s="7" t="s">
        <v>104</v>
      </c>
      <c r="H28" s="23" t="s">
        <v>114</v>
      </c>
      <c r="I28" s="7" t="s">
        <v>121</v>
      </c>
    </row>
    <row r="29" spans="2:9" x14ac:dyDescent="0.25">
      <c r="B29" s="6">
        <v>42754</v>
      </c>
      <c r="D29" s="31">
        <v>-21.9</v>
      </c>
      <c r="E29" s="32"/>
      <c r="F29" s="7" t="s">
        <v>22</v>
      </c>
      <c r="G29" s="7" t="s">
        <v>104</v>
      </c>
      <c r="H29" s="23" t="s">
        <v>114</v>
      </c>
      <c r="I29" s="7" t="s">
        <v>121</v>
      </c>
    </row>
    <row r="30" spans="2:9" x14ac:dyDescent="0.25">
      <c r="B30" s="6">
        <v>42754</v>
      </c>
      <c r="D30" s="33">
        <v>-58.96</v>
      </c>
      <c r="E30" s="34"/>
      <c r="F30" s="7" t="s">
        <v>17</v>
      </c>
      <c r="G30" s="7" t="s">
        <v>87</v>
      </c>
      <c r="H30" s="23" t="s">
        <v>114</v>
      </c>
      <c r="I30" s="7" t="s">
        <v>121</v>
      </c>
    </row>
    <row r="31" spans="2:9" x14ac:dyDescent="0.25">
      <c r="B31" s="6">
        <v>42755</v>
      </c>
      <c r="D31" s="31">
        <v>-14.99</v>
      </c>
      <c r="E31" s="32"/>
      <c r="F31" s="7" t="s">
        <v>18</v>
      </c>
      <c r="G31" s="7" t="s">
        <v>51</v>
      </c>
      <c r="H31" s="23" t="s">
        <v>114</v>
      </c>
      <c r="I31" s="7" t="s">
        <v>121</v>
      </c>
    </row>
    <row r="32" spans="2:9" x14ac:dyDescent="0.25">
      <c r="B32" s="6">
        <v>42755</v>
      </c>
      <c r="D32" s="33">
        <v>-23.79</v>
      </c>
      <c r="E32" s="34"/>
      <c r="F32" s="7" t="s">
        <v>15</v>
      </c>
      <c r="G32" s="7" t="s">
        <v>42</v>
      </c>
      <c r="H32" s="23" t="s">
        <v>114</v>
      </c>
      <c r="I32" s="7" t="s">
        <v>121</v>
      </c>
    </row>
    <row r="33" spans="2:9" x14ac:dyDescent="0.25">
      <c r="B33" s="6">
        <v>42756</v>
      </c>
      <c r="D33" s="31">
        <v>-32.5</v>
      </c>
      <c r="E33" s="32"/>
      <c r="F33" s="7" t="s">
        <v>15</v>
      </c>
      <c r="G33" s="7" t="s">
        <v>42</v>
      </c>
      <c r="H33" s="23" t="s">
        <v>114</v>
      </c>
      <c r="I33" s="7" t="s">
        <v>121</v>
      </c>
    </row>
    <row r="34" spans="2:9" x14ac:dyDescent="0.25">
      <c r="B34" s="6">
        <v>42757</v>
      </c>
      <c r="D34" s="33">
        <v>-69.03</v>
      </c>
      <c r="E34" s="34"/>
      <c r="F34" s="7" t="s">
        <v>18</v>
      </c>
      <c r="G34" s="7" t="s">
        <v>1</v>
      </c>
      <c r="H34" s="23" t="s">
        <v>114</v>
      </c>
      <c r="I34" s="7" t="s">
        <v>121</v>
      </c>
    </row>
    <row r="35" spans="2:9" x14ac:dyDescent="0.25">
      <c r="B35" s="6">
        <v>42760</v>
      </c>
      <c r="D35" s="33">
        <v>-34.75</v>
      </c>
      <c r="E35" s="34"/>
      <c r="F35" s="7" t="s">
        <v>15</v>
      </c>
      <c r="G35" s="7" t="s">
        <v>42</v>
      </c>
      <c r="H35" s="23" t="s">
        <v>114</v>
      </c>
      <c r="I35" s="7" t="s">
        <v>121</v>
      </c>
    </row>
    <row r="36" spans="2:9" x14ac:dyDescent="0.25">
      <c r="B36" s="6">
        <v>42760</v>
      </c>
      <c r="D36" s="31">
        <v>-16.239999999999998</v>
      </c>
      <c r="E36" s="32"/>
      <c r="F36" s="7" t="s">
        <v>15</v>
      </c>
      <c r="G36" s="7" t="s">
        <v>42</v>
      </c>
      <c r="H36" s="23" t="s">
        <v>114</v>
      </c>
      <c r="I36" s="7" t="s">
        <v>121</v>
      </c>
    </row>
    <row r="37" spans="2:9" x14ac:dyDescent="0.25">
      <c r="B37" s="6">
        <v>42761</v>
      </c>
      <c r="D37" s="33">
        <v>-17.149999999999999</v>
      </c>
      <c r="E37" s="34"/>
      <c r="F37" s="7" t="s">
        <v>15</v>
      </c>
      <c r="G37" s="7" t="s">
        <v>42</v>
      </c>
      <c r="H37" s="23" t="s">
        <v>114</v>
      </c>
      <c r="I37" s="7" t="s">
        <v>121</v>
      </c>
    </row>
    <row r="38" spans="2:9" x14ac:dyDescent="0.25">
      <c r="B38" s="6">
        <v>42763</v>
      </c>
      <c r="D38" s="31">
        <v>-36.01</v>
      </c>
      <c r="E38" s="32"/>
      <c r="F38" s="7" t="s">
        <v>15</v>
      </c>
      <c r="G38" s="7" t="s">
        <v>42</v>
      </c>
      <c r="H38" s="23" t="s">
        <v>114</v>
      </c>
      <c r="I38" s="7" t="s">
        <v>121</v>
      </c>
    </row>
    <row r="39" spans="2:9" x14ac:dyDescent="0.25">
      <c r="B39" s="6">
        <v>42767</v>
      </c>
      <c r="D39" s="33">
        <v>-9.48</v>
      </c>
      <c r="E39" s="34"/>
      <c r="F39" s="7" t="s">
        <v>22</v>
      </c>
      <c r="G39" s="7" t="s">
        <v>78</v>
      </c>
      <c r="H39" s="23" t="s">
        <v>114</v>
      </c>
      <c r="I39" s="7" t="s">
        <v>121</v>
      </c>
    </row>
    <row r="40" spans="2:9" x14ac:dyDescent="0.25">
      <c r="B40" s="6">
        <v>42768</v>
      </c>
      <c r="D40" s="31">
        <v>-464.19</v>
      </c>
      <c r="E40" s="32"/>
      <c r="F40" s="7" t="s">
        <v>19</v>
      </c>
      <c r="G40" s="7" t="s">
        <v>71</v>
      </c>
      <c r="H40" s="23" t="s">
        <v>114</v>
      </c>
      <c r="I40" s="7" t="s">
        <v>121</v>
      </c>
    </row>
    <row r="41" spans="2:9" x14ac:dyDescent="0.25">
      <c r="B41" s="6">
        <v>42768</v>
      </c>
      <c r="D41" s="33">
        <v>-16.12</v>
      </c>
      <c r="E41" s="34"/>
      <c r="F41" s="7" t="s">
        <v>22</v>
      </c>
      <c r="G41" s="7" t="s">
        <v>104</v>
      </c>
      <c r="H41" s="23" t="s">
        <v>114</v>
      </c>
      <c r="I41" s="7" t="s">
        <v>121</v>
      </c>
    </row>
    <row r="42" spans="2:9" x14ac:dyDescent="0.25">
      <c r="B42" s="6">
        <v>42769</v>
      </c>
      <c r="D42" s="31"/>
      <c r="E42" s="32">
        <v>1639</v>
      </c>
      <c r="F42" s="7" t="s">
        <v>14</v>
      </c>
      <c r="G42" s="7" t="s">
        <v>73</v>
      </c>
      <c r="H42" s="23" t="s">
        <v>114</v>
      </c>
      <c r="I42" s="7" t="s">
        <v>121</v>
      </c>
    </row>
    <row r="43" spans="2:9" x14ac:dyDescent="0.25">
      <c r="B43" s="6">
        <v>42769</v>
      </c>
      <c r="D43" s="31">
        <v>-28.09</v>
      </c>
      <c r="E43" s="32"/>
      <c r="F43" s="7" t="s">
        <v>15</v>
      </c>
      <c r="G43" s="7" t="s">
        <v>42</v>
      </c>
      <c r="H43" s="23" t="s">
        <v>114</v>
      </c>
      <c r="I43" s="7" t="s">
        <v>121</v>
      </c>
    </row>
    <row r="44" spans="2:9" x14ac:dyDescent="0.25">
      <c r="B44" s="6">
        <v>42770</v>
      </c>
      <c r="D44" s="33">
        <v>-5.12</v>
      </c>
      <c r="E44" s="34"/>
      <c r="F44" s="7" t="s">
        <v>15</v>
      </c>
      <c r="G44" s="7" t="s">
        <v>42</v>
      </c>
      <c r="H44" s="23" t="s">
        <v>114</v>
      </c>
      <c r="I44" s="7" t="s">
        <v>121</v>
      </c>
    </row>
    <row r="45" spans="2:9" x14ac:dyDescent="0.25">
      <c r="B45" s="6">
        <v>42770</v>
      </c>
      <c r="D45" s="31">
        <v>-60.99</v>
      </c>
      <c r="E45" s="32"/>
      <c r="F45" s="7" t="s">
        <v>17</v>
      </c>
      <c r="G45" s="7" t="s">
        <v>87</v>
      </c>
      <c r="H45" s="23" t="s">
        <v>114</v>
      </c>
      <c r="I45" s="7" t="s">
        <v>121</v>
      </c>
    </row>
    <row r="46" spans="2:9" x14ac:dyDescent="0.25">
      <c r="B46" s="6">
        <v>42771</v>
      </c>
      <c r="D46" s="33">
        <v>-20</v>
      </c>
      <c r="E46" s="34"/>
      <c r="F46" s="7" t="s">
        <v>18</v>
      </c>
      <c r="G46" s="7" t="s">
        <v>88</v>
      </c>
      <c r="H46" s="23" t="s">
        <v>114</v>
      </c>
      <c r="I46" s="7" t="s">
        <v>121</v>
      </c>
    </row>
    <row r="47" spans="2:9" x14ac:dyDescent="0.25">
      <c r="B47" s="6">
        <v>42771</v>
      </c>
      <c r="D47" s="31"/>
      <c r="E47" s="32">
        <v>540</v>
      </c>
      <c r="F47" s="7" t="s">
        <v>14</v>
      </c>
      <c r="G47" s="7" t="s">
        <v>74</v>
      </c>
      <c r="H47" s="23" t="s">
        <v>114</v>
      </c>
      <c r="I47" s="7" t="s">
        <v>121</v>
      </c>
    </row>
    <row r="48" spans="2:9" x14ac:dyDescent="0.25">
      <c r="B48" s="6">
        <v>42771</v>
      </c>
      <c r="D48" s="31">
        <v>-28.37</v>
      </c>
      <c r="E48" s="32"/>
      <c r="F48" s="7" t="s">
        <v>15</v>
      </c>
      <c r="G48" s="7" t="s">
        <v>42</v>
      </c>
      <c r="H48" s="23" t="s">
        <v>114</v>
      </c>
      <c r="I48" s="7" t="s">
        <v>121</v>
      </c>
    </row>
    <row r="49" spans="2:9" x14ac:dyDescent="0.25">
      <c r="B49" s="6">
        <v>42774</v>
      </c>
      <c r="D49" s="31">
        <v>-3.4</v>
      </c>
      <c r="E49" s="32"/>
      <c r="F49" s="7" t="s">
        <v>22</v>
      </c>
      <c r="G49" s="7" t="s">
        <v>104</v>
      </c>
      <c r="H49" s="23" t="s">
        <v>114</v>
      </c>
      <c r="I49" s="7" t="s">
        <v>121</v>
      </c>
    </row>
    <row r="50" spans="2:9" x14ac:dyDescent="0.25">
      <c r="B50" s="6">
        <v>42774</v>
      </c>
      <c r="D50" s="31">
        <v>-5</v>
      </c>
      <c r="E50" s="32"/>
      <c r="F50" s="7" t="s">
        <v>86</v>
      </c>
      <c r="G50" s="7" t="s">
        <v>68</v>
      </c>
      <c r="H50" s="23" t="s">
        <v>114</v>
      </c>
      <c r="I50" s="7" t="s">
        <v>121</v>
      </c>
    </row>
    <row r="51" spans="2:9" x14ac:dyDescent="0.25">
      <c r="B51" s="6">
        <v>42774</v>
      </c>
      <c r="D51" s="31">
        <v>-17.329999999999998</v>
      </c>
      <c r="E51" s="32"/>
      <c r="F51" s="7" t="s">
        <v>15</v>
      </c>
      <c r="G51" s="7" t="s">
        <v>42</v>
      </c>
      <c r="H51" s="23" t="s">
        <v>114</v>
      </c>
      <c r="I51" s="7" t="s">
        <v>121</v>
      </c>
    </row>
    <row r="52" spans="2:9" x14ac:dyDescent="0.25">
      <c r="B52" s="6">
        <v>42774</v>
      </c>
      <c r="D52" s="33">
        <v>-9.9700000000000006</v>
      </c>
      <c r="E52" s="34"/>
      <c r="F52" s="7" t="s">
        <v>15</v>
      </c>
      <c r="G52" s="7" t="s">
        <v>42</v>
      </c>
      <c r="H52" s="23" t="s">
        <v>114</v>
      </c>
      <c r="I52" s="7" t="s">
        <v>121</v>
      </c>
    </row>
    <row r="53" spans="2:9" x14ac:dyDescent="0.25">
      <c r="B53" s="6">
        <v>42775</v>
      </c>
      <c r="D53" s="31">
        <v>-32.979999999999997</v>
      </c>
      <c r="E53" s="32"/>
      <c r="F53" s="7" t="s">
        <v>15</v>
      </c>
      <c r="G53" s="7" t="s">
        <v>42</v>
      </c>
      <c r="H53" s="23" t="s">
        <v>114</v>
      </c>
      <c r="I53" s="7" t="s">
        <v>121</v>
      </c>
    </row>
    <row r="54" spans="2:9" x14ac:dyDescent="0.25">
      <c r="B54" s="6">
        <v>42776</v>
      </c>
      <c r="D54" s="33">
        <v>-37.6</v>
      </c>
      <c r="E54" s="34"/>
      <c r="F54" s="7" t="s">
        <v>18</v>
      </c>
      <c r="G54" s="7" t="s">
        <v>47</v>
      </c>
      <c r="H54" s="23" t="s">
        <v>114</v>
      </c>
      <c r="I54" s="7" t="s">
        <v>121</v>
      </c>
    </row>
    <row r="55" spans="2:9" x14ac:dyDescent="0.25">
      <c r="B55" s="6">
        <v>42776</v>
      </c>
      <c r="D55" s="31">
        <v>-18.899999999999999</v>
      </c>
      <c r="E55" s="32"/>
      <c r="F55" s="7" t="s">
        <v>16</v>
      </c>
      <c r="G55" s="7" t="s">
        <v>94</v>
      </c>
      <c r="H55" s="23" t="s">
        <v>114</v>
      </c>
      <c r="I55" s="7" t="s">
        <v>121</v>
      </c>
    </row>
    <row r="56" spans="2:9" x14ac:dyDescent="0.25">
      <c r="B56" s="6">
        <v>42777</v>
      </c>
      <c r="D56" s="31">
        <v>-19.079999999999998</v>
      </c>
      <c r="E56" s="32"/>
      <c r="F56" s="7" t="s">
        <v>15</v>
      </c>
      <c r="G56" s="7" t="s">
        <v>42</v>
      </c>
      <c r="H56" s="23" t="s">
        <v>114</v>
      </c>
      <c r="I56" s="7" t="s">
        <v>121</v>
      </c>
    </row>
    <row r="57" spans="2:9" x14ac:dyDescent="0.25">
      <c r="B57" s="6">
        <v>42777</v>
      </c>
      <c r="D57" s="33">
        <v>-20.420000000000002</v>
      </c>
      <c r="E57" s="34"/>
      <c r="F57" s="7" t="s">
        <v>15</v>
      </c>
      <c r="G57" s="7" t="s">
        <v>42</v>
      </c>
      <c r="H57" s="23" t="s">
        <v>114</v>
      </c>
      <c r="I57" s="7" t="s">
        <v>121</v>
      </c>
    </row>
    <row r="58" spans="2:9" x14ac:dyDescent="0.25">
      <c r="B58" s="6">
        <v>42778</v>
      </c>
      <c r="D58" s="31">
        <v>-211.89</v>
      </c>
      <c r="E58" s="32"/>
      <c r="F58" s="7" t="s">
        <v>22</v>
      </c>
      <c r="G58" s="7" t="s">
        <v>31</v>
      </c>
      <c r="H58" s="23" t="s">
        <v>114</v>
      </c>
      <c r="I58" s="7" t="s">
        <v>121</v>
      </c>
    </row>
    <row r="59" spans="2:9" x14ac:dyDescent="0.25">
      <c r="B59" s="6">
        <v>42778</v>
      </c>
      <c r="D59" s="33">
        <v>-40</v>
      </c>
      <c r="E59" s="34"/>
      <c r="F59" s="7" t="s">
        <v>17</v>
      </c>
      <c r="G59" s="7" t="s">
        <v>45</v>
      </c>
      <c r="H59" s="23" t="s">
        <v>114</v>
      </c>
      <c r="I59" s="7" t="s">
        <v>121</v>
      </c>
    </row>
    <row r="60" spans="2:9" x14ac:dyDescent="0.25">
      <c r="B60" s="6">
        <v>42778</v>
      </c>
      <c r="D60" s="31">
        <v>-76.06</v>
      </c>
      <c r="E60" s="32"/>
      <c r="F60" s="7" t="s">
        <v>17</v>
      </c>
      <c r="G60" s="7" t="s">
        <v>87</v>
      </c>
      <c r="H60" s="23" t="s">
        <v>114</v>
      </c>
      <c r="I60" s="7" t="s">
        <v>121</v>
      </c>
    </row>
    <row r="61" spans="2:9" x14ac:dyDescent="0.25">
      <c r="B61" s="6">
        <v>42781</v>
      </c>
      <c r="D61" s="33">
        <v>-119.52</v>
      </c>
      <c r="E61" s="34"/>
      <c r="F61" s="7" t="s">
        <v>15</v>
      </c>
      <c r="G61" s="7" t="s">
        <v>42</v>
      </c>
      <c r="H61" s="23" t="s">
        <v>114</v>
      </c>
      <c r="I61" s="7" t="s">
        <v>121</v>
      </c>
    </row>
    <row r="62" spans="2:9" x14ac:dyDescent="0.25">
      <c r="B62" s="6">
        <v>42781</v>
      </c>
      <c r="D62" s="31">
        <v>-6.98</v>
      </c>
      <c r="E62" s="32"/>
      <c r="F62" s="7" t="s">
        <v>22</v>
      </c>
      <c r="G62" s="7" t="s">
        <v>104</v>
      </c>
      <c r="H62" s="23" t="s">
        <v>114</v>
      </c>
      <c r="I62" s="7" t="s">
        <v>121</v>
      </c>
    </row>
    <row r="63" spans="2:9" x14ac:dyDescent="0.25">
      <c r="B63" s="6">
        <v>42785</v>
      </c>
      <c r="D63" s="33">
        <v>-38.06</v>
      </c>
      <c r="E63" s="34"/>
      <c r="F63" s="7" t="s">
        <v>15</v>
      </c>
      <c r="G63" s="7" t="s">
        <v>42</v>
      </c>
      <c r="H63" s="23" t="s">
        <v>114</v>
      </c>
      <c r="I63" s="7" t="s">
        <v>121</v>
      </c>
    </row>
    <row r="64" spans="2:9" x14ac:dyDescent="0.25">
      <c r="B64" s="6">
        <v>42788</v>
      </c>
      <c r="D64" s="33">
        <v>-14.99</v>
      </c>
      <c r="E64" s="34"/>
      <c r="F64" s="7" t="s">
        <v>18</v>
      </c>
      <c r="G64" s="7" t="s">
        <v>51</v>
      </c>
      <c r="H64" s="23" t="s">
        <v>114</v>
      </c>
      <c r="I64" s="7" t="s">
        <v>121</v>
      </c>
    </row>
    <row r="65" spans="2:9" x14ac:dyDescent="0.25">
      <c r="B65" s="6">
        <v>42788</v>
      </c>
      <c r="D65" s="31">
        <v>-29.59</v>
      </c>
      <c r="E65" s="32"/>
      <c r="F65" s="7" t="s">
        <v>17</v>
      </c>
      <c r="G65" s="7" t="s">
        <v>87</v>
      </c>
      <c r="H65" s="23" t="s">
        <v>114</v>
      </c>
      <c r="I65" s="7" t="s">
        <v>121</v>
      </c>
    </row>
    <row r="66" spans="2:9" x14ac:dyDescent="0.25">
      <c r="B66" s="6">
        <v>42788</v>
      </c>
      <c r="D66" s="33">
        <v>-25.3</v>
      </c>
      <c r="E66" s="34"/>
      <c r="F66" s="7" t="s">
        <v>15</v>
      </c>
      <c r="G66" s="7" t="s">
        <v>42</v>
      </c>
      <c r="H66" s="23" t="s">
        <v>114</v>
      </c>
      <c r="I66" s="7" t="s">
        <v>121</v>
      </c>
    </row>
    <row r="67" spans="2:9" x14ac:dyDescent="0.25">
      <c r="B67" s="6">
        <v>42788</v>
      </c>
      <c r="D67" s="31"/>
      <c r="E67" s="32">
        <v>50.16</v>
      </c>
      <c r="F67" s="7" t="s">
        <v>14</v>
      </c>
      <c r="G67" s="7" t="s">
        <v>21</v>
      </c>
      <c r="H67" s="23" t="s">
        <v>114</v>
      </c>
      <c r="I67" s="7" t="s">
        <v>121</v>
      </c>
    </row>
    <row r="68" spans="2:9" x14ac:dyDescent="0.25">
      <c r="B68" s="6">
        <v>42788</v>
      </c>
      <c r="D68" s="31">
        <v>-5</v>
      </c>
      <c r="E68" s="32"/>
      <c r="F68" s="7" t="s">
        <v>86</v>
      </c>
      <c r="G68" s="7" t="s">
        <v>68</v>
      </c>
      <c r="H68" s="23" t="s">
        <v>114</v>
      </c>
      <c r="I68" s="7" t="s">
        <v>121</v>
      </c>
    </row>
    <row r="69" spans="2:9" x14ac:dyDescent="0.25">
      <c r="B69" s="6">
        <v>42789</v>
      </c>
      <c r="D69" s="33">
        <v>-345</v>
      </c>
      <c r="E69" s="34"/>
      <c r="F69" s="7" t="s">
        <v>22</v>
      </c>
      <c r="G69" s="7" t="s">
        <v>31</v>
      </c>
      <c r="H69" s="23" t="s">
        <v>114</v>
      </c>
      <c r="I69" s="7" t="s">
        <v>121</v>
      </c>
    </row>
    <row r="70" spans="2:9" x14ac:dyDescent="0.25">
      <c r="B70" s="6">
        <v>42790</v>
      </c>
      <c r="D70" s="31">
        <v>-9.99</v>
      </c>
      <c r="E70" s="32"/>
      <c r="F70" s="7" t="s">
        <v>18</v>
      </c>
      <c r="G70" s="7" t="s">
        <v>89</v>
      </c>
      <c r="H70" s="23" t="s">
        <v>114</v>
      </c>
      <c r="I70" s="7" t="s">
        <v>121</v>
      </c>
    </row>
    <row r="71" spans="2:9" x14ac:dyDescent="0.25">
      <c r="B71" s="6">
        <v>42790</v>
      </c>
      <c r="D71" s="33">
        <v>-20.74</v>
      </c>
      <c r="E71" s="34"/>
      <c r="F71" s="7" t="s">
        <v>15</v>
      </c>
      <c r="G71" s="7" t="s">
        <v>42</v>
      </c>
      <c r="H71" s="23" t="s">
        <v>114</v>
      </c>
      <c r="I71" s="7" t="s">
        <v>121</v>
      </c>
    </row>
    <row r="72" spans="2:9" x14ac:dyDescent="0.25">
      <c r="B72" s="6">
        <v>42791</v>
      </c>
      <c r="D72" s="33">
        <v>-47.4</v>
      </c>
      <c r="E72" s="34"/>
      <c r="F72" s="7" t="s">
        <v>15</v>
      </c>
      <c r="G72" s="7" t="s">
        <v>42</v>
      </c>
      <c r="H72" s="23" t="s">
        <v>114</v>
      </c>
      <c r="I72" s="7" t="s">
        <v>121</v>
      </c>
    </row>
    <row r="73" spans="2:9" x14ac:dyDescent="0.25">
      <c r="B73" s="6" t="s">
        <v>124</v>
      </c>
      <c r="D73" s="31">
        <v>-26.44</v>
      </c>
      <c r="E73" s="32"/>
      <c r="F73" s="7" t="s">
        <v>15</v>
      </c>
      <c r="G73" s="7" t="s">
        <v>42</v>
      </c>
      <c r="H73" s="23" t="s">
        <v>114</v>
      </c>
      <c r="I73" s="7" t="s">
        <v>121</v>
      </c>
    </row>
    <row r="74" spans="2:9" x14ac:dyDescent="0.25">
      <c r="B74" s="6" t="s">
        <v>124</v>
      </c>
      <c r="D74" s="33">
        <v>-30.26</v>
      </c>
      <c r="E74" s="34"/>
      <c r="F74" s="7" t="s">
        <v>15</v>
      </c>
      <c r="G74" s="7" t="s">
        <v>42</v>
      </c>
      <c r="H74" s="23" t="s">
        <v>114</v>
      </c>
      <c r="I74" s="7" t="s">
        <v>121</v>
      </c>
    </row>
    <row r="75" spans="2:9" x14ac:dyDescent="0.25">
      <c r="B75" s="6" t="s">
        <v>124</v>
      </c>
      <c r="D75" s="31">
        <v>-84.77</v>
      </c>
      <c r="E75" s="32"/>
      <c r="F75" s="7" t="s">
        <v>18</v>
      </c>
      <c r="G75" s="7" t="s">
        <v>0</v>
      </c>
      <c r="H75" s="23" t="s">
        <v>114</v>
      </c>
      <c r="I75" s="7" t="s">
        <v>121</v>
      </c>
    </row>
    <row r="76" spans="2:9" x14ac:dyDescent="0.25">
      <c r="B76" s="6">
        <v>42795</v>
      </c>
      <c r="D76" s="33">
        <v>-464.19</v>
      </c>
      <c r="E76" s="34"/>
      <c r="F76" s="7" t="s">
        <v>19</v>
      </c>
      <c r="G76" s="7" t="s">
        <v>71</v>
      </c>
      <c r="H76" s="23" t="s">
        <v>114</v>
      </c>
      <c r="I76" s="7" t="s">
        <v>121</v>
      </c>
    </row>
    <row r="77" spans="2:9" x14ac:dyDescent="0.25">
      <c r="B77" s="6">
        <v>42795</v>
      </c>
      <c r="D77" s="31">
        <v>-51.48</v>
      </c>
      <c r="E77" s="32"/>
      <c r="F77" s="7" t="s">
        <v>15</v>
      </c>
      <c r="G77" s="7" t="s">
        <v>42</v>
      </c>
      <c r="H77" s="23" t="s">
        <v>114</v>
      </c>
      <c r="I77" s="7" t="s">
        <v>121</v>
      </c>
    </row>
    <row r="78" spans="2:9" x14ac:dyDescent="0.25">
      <c r="B78" s="6">
        <v>42796</v>
      </c>
      <c r="D78" s="33">
        <v>-407.9</v>
      </c>
      <c r="E78" s="34"/>
      <c r="F78" s="7" t="s">
        <v>22</v>
      </c>
      <c r="G78" s="7" t="s">
        <v>31</v>
      </c>
      <c r="H78" s="23" t="s">
        <v>114</v>
      </c>
      <c r="I78" s="7" t="s">
        <v>121</v>
      </c>
    </row>
    <row r="79" spans="2:9" x14ac:dyDescent="0.25">
      <c r="B79" s="6">
        <v>42796</v>
      </c>
      <c r="D79" s="31">
        <v>-475</v>
      </c>
      <c r="E79" s="32"/>
      <c r="F79" s="7" t="s">
        <v>22</v>
      </c>
      <c r="G79" s="7" t="s">
        <v>31</v>
      </c>
      <c r="H79" s="23" t="s">
        <v>114</v>
      </c>
      <c r="I79" s="7" t="s">
        <v>121</v>
      </c>
    </row>
    <row r="80" spans="2:9" x14ac:dyDescent="0.25">
      <c r="B80" s="6">
        <v>42797</v>
      </c>
      <c r="D80" s="31">
        <v>-36.5</v>
      </c>
      <c r="E80" s="32"/>
      <c r="F80" s="7" t="s">
        <v>15</v>
      </c>
      <c r="G80" s="7" t="s">
        <v>42</v>
      </c>
      <c r="H80" s="23" t="s">
        <v>114</v>
      </c>
      <c r="I80" s="7" t="s">
        <v>121</v>
      </c>
    </row>
    <row r="81" spans="2:9" x14ac:dyDescent="0.25">
      <c r="B81" s="6">
        <v>42798</v>
      </c>
      <c r="D81" s="33"/>
      <c r="E81" s="34">
        <v>1631</v>
      </c>
      <c r="F81" s="7" t="s">
        <v>14</v>
      </c>
      <c r="G81" s="7" t="s">
        <v>73</v>
      </c>
      <c r="H81" s="23" t="s">
        <v>114</v>
      </c>
      <c r="I81" s="7" t="s">
        <v>121</v>
      </c>
    </row>
    <row r="82" spans="2:9" x14ac:dyDescent="0.25">
      <c r="B82" s="6">
        <v>42798</v>
      </c>
      <c r="D82" s="31"/>
      <c r="E82" s="32">
        <v>540</v>
      </c>
      <c r="F82" s="7" t="s">
        <v>14</v>
      </c>
      <c r="G82" s="7" t="s">
        <v>74</v>
      </c>
      <c r="H82" s="23" t="s">
        <v>114</v>
      </c>
      <c r="I82" s="7" t="s">
        <v>121</v>
      </c>
    </row>
    <row r="83" spans="2:9" x14ac:dyDescent="0.25">
      <c r="B83" s="6">
        <v>42801</v>
      </c>
      <c r="D83" s="33">
        <v>-14.15</v>
      </c>
      <c r="E83" s="34"/>
      <c r="F83" s="7" t="s">
        <v>15</v>
      </c>
      <c r="G83" s="7" t="s">
        <v>42</v>
      </c>
      <c r="H83" s="23" t="s">
        <v>114</v>
      </c>
      <c r="I83" s="7" t="s">
        <v>121</v>
      </c>
    </row>
    <row r="84" spans="2:9" x14ac:dyDescent="0.25">
      <c r="B84" s="6">
        <v>42801</v>
      </c>
      <c r="D84" s="31">
        <v>-14.84</v>
      </c>
      <c r="E84" s="32"/>
      <c r="F84" s="7" t="s">
        <v>15</v>
      </c>
      <c r="G84" s="7" t="s">
        <v>42</v>
      </c>
      <c r="H84" s="23" t="s">
        <v>114</v>
      </c>
      <c r="I84" s="7" t="s">
        <v>121</v>
      </c>
    </row>
    <row r="85" spans="2:9" x14ac:dyDescent="0.25">
      <c r="B85" s="6">
        <v>42801</v>
      </c>
      <c r="D85" s="33">
        <v>-89.14</v>
      </c>
      <c r="E85" s="34"/>
      <c r="F85" s="7" t="s">
        <v>17</v>
      </c>
      <c r="G85" s="7" t="s">
        <v>87</v>
      </c>
      <c r="H85" s="23" t="s">
        <v>114</v>
      </c>
      <c r="I85" s="7" t="s">
        <v>121</v>
      </c>
    </row>
    <row r="86" spans="2:9" x14ac:dyDescent="0.25">
      <c r="B86" s="6">
        <v>42802</v>
      </c>
      <c r="D86" s="31">
        <v>-25.46</v>
      </c>
      <c r="E86" s="32"/>
      <c r="F86" s="7" t="s">
        <v>15</v>
      </c>
      <c r="G86" s="7" t="s">
        <v>42</v>
      </c>
      <c r="H86" s="23" t="s">
        <v>114</v>
      </c>
      <c r="I86" s="7" t="s">
        <v>121</v>
      </c>
    </row>
    <row r="87" spans="2:9" x14ac:dyDescent="0.25">
      <c r="B87" s="6">
        <v>42802</v>
      </c>
      <c r="D87" s="33">
        <v>-28.81</v>
      </c>
      <c r="E87" s="34"/>
      <c r="F87" s="7" t="s">
        <v>15</v>
      </c>
      <c r="G87" s="7" t="s">
        <v>42</v>
      </c>
      <c r="H87" s="23" t="s">
        <v>114</v>
      </c>
      <c r="I87" s="7" t="s">
        <v>121</v>
      </c>
    </row>
    <row r="88" spans="2:9" x14ac:dyDescent="0.25">
      <c r="B88" s="6">
        <v>42805</v>
      </c>
      <c r="D88" s="33">
        <v>-5</v>
      </c>
      <c r="E88" s="34"/>
      <c r="F88" s="7" t="s">
        <v>86</v>
      </c>
      <c r="G88" s="7" t="s">
        <v>68</v>
      </c>
      <c r="H88" s="23" t="s">
        <v>114</v>
      </c>
      <c r="I88" s="7" t="s">
        <v>121</v>
      </c>
    </row>
    <row r="89" spans="2:9" x14ac:dyDescent="0.25">
      <c r="B89" s="6">
        <v>42808</v>
      </c>
      <c r="D89" s="31">
        <v>-25.99</v>
      </c>
      <c r="E89" s="32"/>
      <c r="F89" s="7" t="s">
        <v>15</v>
      </c>
      <c r="G89" s="7" t="s">
        <v>42</v>
      </c>
      <c r="H89" s="23" t="s">
        <v>114</v>
      </c>
      <c r="I89" s="7" t="s">
        <v>121</v>
      </c>
    </row>
    <row r="90" spans="2:9" x14ac:dyDescent="0.25">
      <c r="B90" s="6">
        <v>42808</v>
      </c>
      <c r="D90" s="33">
        <v>-43.73</v>
      </c>
      <c r="E90" s="34"/>
      <c r="F90" s="7" t="s">
        <v>15</v>
      </c>
      <c r="G90" s="7" t="s">
        <v>42</v>
      </c>
      <c r="H90" s="23" t="s">
        <v>114</v>
      </c>
      <c r="I90" s="7" t="s">
        <v>121</v>
      </c>
    </row>
    <row r="91" spans="2:9" x14ac:dyDescent="0.25">
      <c r="B91" s="6">
        <v>42809</v>
      </c>
      <c r="D91" s="31">
        <v>-30</v>
      </c>
      <c r="E91" s="32"/>
      <c r="F91" s="7" t="s">
        <v>18</v>
      </c>
      <c r="G91" s="7" t="s">
        <v>88</v>
      </c>
      <c r="H91" s="23" t="s">
        <v>114</v>
      </c>
      <c r="I91" s="7" t="s">
        <v>121</v>
      </c>
    </row>
    <row r="92" spans="2:9" x14ac:dyDescent="0.25">
      <c r="B92" s="6">
        <v>42810</v>
      </c>
      <c r="D92" s="31">
        <v>-33.5</v>
      </c>
      <c r="E92" s="32"/>
      <c r="F92" s="7" t="s">
        <v>15</v>
      </c>
      <c r="G92" s="7" t="s">
        <v>42</v>
      </c>
      <c r="H92" s="23" t="s">
        <v>114</v>
      </c>
      <c r="I92" s="7" t="s">
        <v>121</v>
      </c>
    </row>
    <row r="93" spans="2:9" x14ac:dyDescent="0.25">
      <c r="B93" s="6">
        <v>42810</v>
      </c>
      <c r="D93" s="33">
        <v>-4.97</v>
      </c>
      <c r="E93" s="34"/>
      <c r="F93" s="7" t="s">
        <v>17</v>
      </c>
      <c r="G93" s="7" t="s">
        <v>87</v>
      </c>
      <c r="H93" s="23" t="s">
        <v>114</v>
      </c>
      <c r="I93" s="7" t="s">
        <v>121</v>
      </c>
    </row>
    <row r="94" spans="2:9" x14ac:dyDescent="0.25">
      <c r="B94" s="6">
        <v>42812</v>
      </c>
      <c r="D94" s="31">
        <v>-8.57</v>
      </c>
      <c r="E94" s="32"/>
      <c r="F94" s="7" t="s">
        <v>15</v>
      </c>
      <c r="G94" s="7" t="s">
        <v>42</v>
      </c>
      <c r="H94" s="23" t="s">
        <v>114</v>
      </c>
      <c r="I94" s="7" t="s">
        <v>121</v>
      </c>
    </row>
    <row r="95" spans="2:9" x14ac:dyDescent="0.25">
      <c r="B95" s="6">
        <v>42812</v>
      </c>
      <c r="D95" s="33">
        <v>-19.84</v>
      </c>
      <c r="E95" s="34"/>
      <c r="F95" s="7" t="s">
        <v>22</v>
      </c>
      <c r="G95" s="7" t="s">
        <v>104</v>
      </c>
      <c r="H95" s="23" t="s">
        <v>114</v>
      </c>
      <c r="I95" s="7" t="s">
        <v>121</v>
      </c>
    </row>
    <row r="96" spans="2:9" x14ac:dyDescent="0.25">
      <c r="B96" s="6">
        <v>42812</v>
      </c>
      <c r="D96" s="31">
        <v>-87.54</v>
      </c>
      <c r="E96" s="32"/>
      <c r="F96" s="7" t="s">
        <v>15</v>
      </c>
      <c r="G96" s="7" t="s">
        <v>42</v>
      </c>
      <c r="H96" s="23" t="s">
        <v>114</v>
      </c>
      <c r="I96" s="7" t="s">
        <v>121</v>
      </c>
    </row>
    <row r="97" spans="2:9" x14ac:dyDescent="0.25">
      <c r="B97" s="6">
        <v>42815</v>
      </c>
      <c r="D97" s="33">
        <v>-23.5</v>
      </c>
      <c r="E97" s="34"/>
      <c r="F97" s="7" t="s">
        <v>15</v>
      </c>
      <c r="G97" s="7" t="s">
        <v>42</v>
      </c>
      <c r="H97" s="23" t="s">
        <v>114</v>
      </c>
      <c r="I97" s="7" t="s">
        <v>121</v>
      </c>
    </row>
    <row r="98" spans="2:9" x14ac:dyDescent="0.25">
      <c r="B98" s="6">
        <v>42816</v>
      </c>
      <c r="D98" s="33">
        <v>-148.77000000000001</v>
      </c>
      <c r="E98" s="34"/>
      <c r="F98" s="7" t="s">
        <v>18</v>
      </c>
      <c r="G98" s="7" t="s">
        <v>1</v>
      </c>
      <c r="H98" s="23" t="s">
        <v>114</v>
      </c>
      <c r="I98" s="7" t="s">
        <v>121</v>
      </c>
    </row>
    <row r="99" spans="2:9" x14ac:dyDescent="0.25">
      <c r="B99" s="6">
        <v>42816</v>
      </c>
      <c r="D99" s="31">
        <v>-69.03</v>
      </c>
      <c r="E99" s="32"/>
      <c r="F99" s="7" t="s">
        <v>18</v>
      </c>
      <c r="G99" s="7" t="s">
        <v>1</v>
      </c>
      <c r="H99" s="23" t="s">
        <v>114</v>
      </c>
      <c r="I99" s="7" t="s">
        <v>121</v>
      </c>
    </row>
    <row r="100" spans="2:9" x14ac:dyDescent="0.25">
      <c r="B100" s="6">
        <v>42816</v>
      </c>
      <c r="D100" s="33">
        <v>-14.99</v>
      </c>
      <c r="E100" s="34"/>
      <c r="F100" s="7" t="s">
        <v>18</v>
      </c>
      <c r="G100" s="7" t="s">
        <v>51</v>
      </c>
      <c r="H100" s="23" t="s">
        <v>114</v>
      </c>
      <c r="I100" s="7" t="s">
        <v>121</v>
      </c>
    </row>
    <row r="101" spans="2:9" x14ac:dyDescent="0.25">
      <c r="B101" s="6">
        <v>42816</v>
      </c>
      <c r="D101" s="31">
        <v>-28.87</v>
      </c>
      <c r="E101" s="32"/>
      <c r="F101" s="7" t="s">
        <v>15</v>
      </c>
      <c r="G101" s="7" t="s">
        <v>42</v>
      </c>
      <c r="H101" s="23" t="s">
        <v>114</v>
      </c>
      <c r="I101" s="7" t="s">
        <v>121</v>
      </c>
    </row>
    <row r="102" spans="2:9" x14ac:dyDescent="0.25">
      <c r="B102" s="6">
        <v>42817</v>
      </c>
      <c r="D102" s="33">
        <v>-9.99</v>
      </c>
      <c r="E102" s="34"/>
      <c r="F102" s="7" t="s">
        <v>18</v>
      </c>
      <c r="G102" s="7" t="s">
        <v>89</v>
      </c>
      <c r="H102" s="23" t="s">
        <v>114</v>
      </c>
      <c r="I102" s="7" t="s">
        <v>121</v>
      </c>
    </row>
    <row r="103" spans="2:9" x14ac:dyDescent="0.25">
      <c r="B103" s="6">
        <v>42817</v>
      </c>
      <c r="D103" s="31">
        <v>-37.47</v>
      </c>
      <c r="E103" s="32"/>
      <c r="F103" s="7" t="s">
        <v>22</v>
      </c>
      <c r="G103" s="7" t="s">
        <v>104</v>
      </c>
      <c r="H103" s="23" t="s">
        <v>114</v>
      </c>
      <c r="I103" s="7" t="s">
        <v>121</v>
      </c>
    </row>
    <row r="104" spans="2:9" x14ac:dyDescent="0.25">
      <c r="B104" s="6">
        <v>42823</v>
      </c>
      <c r="D104" s="31">
        <v>-8.06</v>
      </c>
      <c r="E104" s="32"/>
      <c r="F104" s="7" t="s">
        <v>15</v>
      </c>
      <c r="G104" s="7" t="s">
        <v>42</v>
      </c>
      <c r="H104" s="23" t="s">
        <v>114</v>
      </c>
      <c r="I104" s="7" t="s">
        <v>121</v>
      </c>
    </row>
    <row r="105" spans="2:9" x14ac:dyDescent="0.25">
      <c r="B105" s="6">
        <v>42823</v>
      </c>
      <c r="D105" s="33">
        <v>-63.44</v>
      </c>
      <c r="E105" s="34"/>
      <c r="F105" s="7" t="s">
        <v>15</v>
      </c>
      <c r="G105" s="7" t="s">
        <v>42</v>
      </c>
      <c r="H105" s="23" t="s">
        <v>114</v>
      </c>
      <c r="I105" s="7" t="s">
        <v>121</v>
      </c>
    </row>
    <row r="106" spans="2:9" x14ac:dyDescent="0.25">
      <c r="B106" s="6">
        <v>42823</v>
      </c>
      <c r="D106" s="31">
        <v>-41.39</v>
      </c>
      <c r="E106" s="32"/>
      <c r="F106" s="7" t="s">
        <v>15</v>
      </c>
      <c r="G106" s="7" t="s">
        <v>42</v>
      </c>
      <c r="H106" s="23" t="s">
        <v>114</v>
      </c>
      <c r="I106" s="7" t="s">
        <v>121</v>
      </c>
    </row>
    <row r="107" spans="2:9" x14ac:dyDescent="0.25">
      <c r="B107" s="6">
        <v>42823</v>
      </c>
      <c r="D107" s="33">
        <v>-40.19</v>
      </c>
      <c r="E107" s="34"/>
      <c r="F107" s="7" t="s">
        <v>18</v>
      </c>
      <c r="G107" s="7" t="s">
        <v>47</v>
      </c>
      <c r="H107" s="23" t="s">
        <v>114</v>
      </c>
      <c r="I107" s="7" t="s">
        <v>121</v>
      </c>
    </row>
    <row r="108" spans="2:9" x14ac:dyDescent="0.25">
      <c r="B108" s="6">
        <v>42823</v>
      </c>
      <c r="D108" s="31">
        <v>-3.28</v>
      </c>
      <c r="E108" s="32"/>
      <c r="F108" s="7" t="s">
        <v>18</v>
      </c>
      <c r="G108" s="7" t="s">
        <v>88</v>
      </c>
      <c r="H108" s="23" t="s">
        <v>114</v>
      </c>
      <c r="I108" s="7" t="s">
        <v>121</v>
      </c>
    </row>
    <row r="109" spans="2:9" x14ac:dyDescent="0.25">
      <c r="B109" s="6">
        <v>42824</v>
      </c>
      <c r="D109" s="33">
        <v>-221.89</v>
      </c>
      <c r="E109" s="34"/>
      <c r="F109" s="7" t="s">
        <v>22</v>
      </c>
      <c r="G109" s="7" t="s">
        <v>90</v>
      </c>
      <c r="H109" s="23" t="s">
        <v>114</v>
      </c>
      <c r="I109" s="7" t="s">
        <v>121</v>
      </c>
    </row>
    <row r="110" spans="2:9" x14ac:dyDescent="0.25">
      <c r="B110" s="6">
        <v>42825</v>
      </c>
      <c r="D110" s="31">
        <v>-34.130000000000003</v>
      </c>
      <c r="E110" s="32"/>
      <c r="F110" s="7" t="s">
        <v>22</v>
      </c>
      <c r="G110" s="7" t="s">
        <v>115</v>
      </c>
      <c r="H110" s="23" t="s">
        <v>114</v>
      </c>
      <c r="I110" s="7" t="s">
        <v>121</v>
      </c>
    </row>
    <row r="111" spans="2:9" x14ac:dyDescent="0.25">
      <c r="B111" s="6">
        <v>42825</v>
      </c>
      <c r="D111" s="33">
        <v>-28.74</v>
      </c>
      <c r="E111" s="34"/>
      <c r="F111" s="7" t="s">
        <v>15</v>
      </c>
      <c r="G111" s="7" t="s">
        <v>42</v>
      </c>
      <c r="H111" s="23" t="s">
        <v>114</v>
      </c>
      <c r="I111" s="7" t="s">
        <v>121</v>
      </c>
    </row>
    <row r="112" spans="2:9" x14ac:dyDescent="0.25">
      <c r="B112" s="6">
        <v>42825</v>
      </c>
      <c r="D112" s="31">
        <v>-10.7</v>
      </c>
      <c r="E112" s="32"/>
      <c r="F112" s="7" t="s">
        <v>15</v>
      </c>
      <c r="G112" s="7" t="s">
        <v>42</v>
      </c>
      <c r="H112" s="23" t="s">
        <v>114</v>
      </c>
      <c r="I112" s="7" t="s">
        <v>121</v>
      </c>
    </row>
    <row r="113" spans="2:9" x14ac:dyDescent="0.25">
      <c r="B113" s="6">
        <v>42825</v>
      </c>
      <c r="D113" s="33">
        <v>-60.17</v>
      </c>
      <c r="E113" s="34"/>
      <c r="F113" s="7" t="s">
        <v>17</v>
      </c>
      <c r="G113" s="7" t="s">
        <v>87</v>
      </c>
      <c r="H113" s="23" t="s">
        <v>114</v>
      </c>
      <c r="I113" s="7" t="s">
        <v>121</v>
      </c>
    </row>
    <row r="114" spans="2:9" x14ac:dyDescent="0.25">
      <c r="B114" s="6">
        <v>42829</v>
      </c>
      <c r="D114" s="31">
        <v>-464.19</v>
      </c>
      <c r="E114" s="32"/>
      <c r="F114" s="7" t="s">
        <v>19</v>
      </c>
      <c r="G114" s="7" t="s">
        <v>71</v>
      </c>
      <c r="H114" s="23" t="s">
        <v>114</v>
      </c>
      <c r="I114" s="7" t="s">
        <v>121</v>
      </c>
    </row>
    <row r="115" spans="2:9" x14ac:dyDescent="0.25">
      <c r="B115" s="6">
        <v>42829</v>
      </c>
      <c r="D115" s="33">
        <v>-23.42</v>
      </c>
      <c r="E115" s="34"/>
      <c r="F115" s="7" t="s">
        <v>15</v>
      </c>
      <c r="G115" s="7" t="s">
        <v>42</v>
      </c>
      <c r="H115" s="23" t="s">
        <v>114</v>
      </c>
      <c r="I115" s="7" t="s">
        <v>121</v>
      </c>
    </row>
    <row r="116" spans="2:9" x14ac:dyDescent="0.25">
      <c r="B116" s="6">
        <v>42829</v>
      </c>
      <c r="D116" s="31">
        <v>-8.5</v>
      </c>
      <c r="E116" s="32"/>
      <c r="F116" s="7" t="s">
        <v>86</v>
      </c>
      <c r="G116" s="7" t="s">
        <v>68</v>
      </c>
      <c r="H116" s="23" t="s">
        <v>114</v>
      </c>
      <c r="I116" s="7" t="s">
        <v>121</v>
      </c>
    </row>
    <row r="117" spans="2:9" x14ac:dyDescent="0.25">
      <c r="B117" s="6">
        <v>42829</v>
      </c>
      <c r="D117" s="33">
        <v>-1288.43</v>
      </c>
      <c r="E117" s="34"/>
      <c r="F117" s="7" t="s">
        <v>19</v>
      </c>
      <c r="G117" s="7" t="s">
        <v>34</v>
      </c>
      <c r="H117" s="23" t="s">
        <v>114</v>
      </c>
      <c r="I117" s="7" t="s">
        <v>121</v>
      </c>
    </row>
    <row r="118" spans="2:9" x14ac:dyDescent="0.25">
      <c r="B118" s="6">
        <v>42830</v>
      </c>
      <c r="D118" s="33">
        <v>-10</v>
      </c>
      <c r="E118" s="34"/>
      <c r="F118" s="7" t="s">
        <v>18</v>
      </c>
      <c r="G118" s="7" t="s">
        <v>88</v>
      </c>
      <c r="H118" s="23" t="s">
        <v>114</v>
      </c>
      <c r="I118" s="7" t="s">
        <v>121</v>
      </c>
    </row>
    <row r="119" spans="2:9" x14ac:dyDescent="0.25">
      <c r="B119" s="6">
        <v>42830</v>
      </c>
      <c r="D119" s="33">
        <v>-13</v>
      </c>
      <c r="E119" s="34"/>
      <c r="F119" s="7" t="s">
        <v>15</v>
      </c>
      <c r="G119" s="7" t="s">
        <v>42</v>
      </c>
      <c r="H119" s="23" t="s">
        <v>114</v>
      </c>
      <c r="I119" s="7" t="s">
        <v>121</v>
      </c>
    </row>
    <row r="120" spans="2:9" x14ac:dyDescent="0.25">
      <c r="B120" s="6">
        <v>42831</v>
      </c>
      <c r="D120" s="31"/>
      <c r="E120" s="32">
        <v>678</v>
      </c>
      <c r="F120" s="7" t="s">
        <v>14</v>
      </c>
      <c r="G120" s="7" t="s">
        <v>74</v>
      </c>
      <c r="H120" s="23" t="s">
        <v>114</v>
      </c>
      <c r="I120" s="7" t="s">
        <v>121</v>
      </c>
    </row>
    <row r="121" spans="2:9" x14ac:dyDescent="0.25">
      <c r="B121" s="6">
        <v>42831</v>
      </c>
      <c r="D121" s="33">
        <v>-14.46</v>
      </c>
      <c r="E121" s="34"/>
      <c r="F121" s="7" t="s">
        <v>16</v>
      </c>
      <c r="G121" s="7" t="s">
        <v>95</v>
      </c>
      <c r="H121" s="23" t="s">
        <v>114</v>
      </c>
      <c r="I121" s="7" t="s">
        <v>121</v>
      </c>
    </row>
    <row r="122" spans="2:9" x14ac:dyDescent="0.25">
      <c r="B122" s="6">
        <v>42831</v>
      </c>
      <c r="D122" s="31">
        <v>-29.76</v>
      </c>
      <c r="E122" s="32"/>
      <c r="F122" s="7" t="s">
        <v>16</v>
      </c>
      <c r="G122" s="7" t="s">
        <v>95</v>
      </c>
      <c r="H122" s="23" t="s">
        <v>114</v>
      </c>
      <c r="I122" s="7" t="s">
        <v>121</v>
      </c>
    </row>
    <row r="123" spans="2:9" x14ac:dyDescent="0.25">
      <c r="B123" s="6">
        <v>42831</v>
      </c>
      <c r="D123" s="33">
        <v>-13.23</v>
      </c>
      <c r="E123" s="34"/>
      <c r="F123" s="7" t="s">
        <v>15</v>
      </c>
      <c r="G123" s="7" t="s">
        <v>42</v>
      </c>
      <c r="H123" s="23" t="s">
        <v>114</v>
      </c>
      <c r="I123" s="7" t="s">
        <v>121</v>
      </c>
    </row>
    <row r="124" spans="2:9" x14ac:dyDescent="0.25">
      <c r="B124" s="6">
        <v>42831</v>
      </c>
      <c r="D124" s="31">
        <v>-12.33</v>
      </c>
      <c r="E124" s="32"/>
      <c r="F124" s="7" t="s">
        <v>15</v>
      </c>
      <c r="G124" s="7" t="s">
        <v>42</v>
      </c>
      <c r="H124" s="23" t="s">
        <v>114</v>
      </c>
      <c r="I124" s="7" t="s">
        <v>121</v>
      </c>
    </row>
    <row r="125" spans="2:9" x14ac:dyDescent="0.25">
      <c r="B125" s="6">
        <v>42833</v>
      </c>
      <c r="D125" s="33">
        <v>-21.01</v>
      </c>
      <c r="E125" s="34"/>
      <c r="F125" s="7" t="s">
        <v>15</v>
      </c>
      <c r="G125" s="7" t="s">
        <v>42</v>
      </c>
      <c r="H125" s="23" t="s">
        <v>114</v>
      </c>
      <c r="I125" s="7" t="s">
        <v>121</v>
      </c>
    </row>
    <row r="126" spans="2:9" x14ac:dyDescent="0.25">
      <c r="B126" s="6">
        <v>42833</v>
      </c>
      <c r="D126" s="31">
        <v>-9.19</v>
      </c>
      <c r="E126" s="32"/>
      <c r="F126" s="7" t="s">
        <v>15</v>
      </c>
      <c r="G126" s="7" t="s">
        <v>42</v>
      </c>
      <c r="H126" s="23" t="s">
        <v>114</v>
      </c>
      <c r="I126" s="7" t="s">
        <v>121</v>
      </c>
    </row>
    <row r="127" spans="2:9" x14ac:dyDescent="0.25">
      <c r="B127" s="6">
        <v>42836</v>
      </c>
      <c r="D127" s="33">
        <v>-24.77</v>
      </c>
      <c r="E127" s="34"/>
      <c r="F127" s="7" t="s">
        <v>15</v>
      </c>
      <c r="G127" s="7" t="s">
        <v>42</v>
      </c>
      <c r="H127" s="23" t="s">
        <v>114</v>
      </c>
      <c r="I127" s="7" t="s">
        <v>121</v>
      </c>
    </row>
    <row r="128" spans="2:9" x14ac:dyDescent="0.25">
      <c r="B128" s="6">
        <v>42838</v>
      </c>
      <c r="D128" s="31"/>
      <c r="E128" s="32">
        <v>1629</v>
      </c>
      <c r="F128" s="7" t="s">
        <v>14</v>
      </c>
      <c r="G128" s="7" t="s">
        <v>73</v>
      </c>
      <c r="H128" s="23" t="s">
        <v>114</v>
      </c>
      <c r="I128" s="7" t="s">
        <v>121</v>
      </c>
    </row>
    <row r="129" spans="2:9" x14ac:dyDescent="0.25">
      <c r="B129" s="6">
        <v>42839</v>
      </c>
      <c r="D129" s="33">
        <v>-20</v>
      </c>
      <c r="E129" s="34"/>
      <c r="F129" s="7" t="s">
        <v>16</v>
      </c>
      <c r="G129" s="7" t="s">
        <v>95</v>
      </c>
      <c r="H129" s="23" t="s">
        <v>114</v>
      </c>
      <c r="I129" s="7" t="s">
        <v>121</v>
      </c>
    </row>
    <row r="130" spans="2:9" x14ac:dyDescent="0.25">
      <c r="B130" s="6">
        <v>42839</v>
      </c>
      <c r="D130" s="31">
        <v>-28</v>
      </c>
      <c r="E130" s="32"/>
      <c r="F130" s="7" t="s">
        <v>16</v>
      </c>
      <c r="G130" s="7" t="s">
        <v>95</v>
      </c>
      <c r="H130" s="23" t="s">
        <v>114</v>
      </c>
      <c r="I130" s="7" t="s">
        <v>121</v>
      </c>
    </row>
    <row r="131" spans="2:9" x14ac:dyDescent="0.25">
      <c r="B131" s="6">
        <v>42839</v>
      </c>
      <c r="D131" s="33">
        <v>-18.22</v>
      </c>
      <c r="E131" s="34"/>
      <c r="F131" s="7" t="s">
        <v>15</v>
      </c>
      <c r="G131" s="7" t="s">
        <v>42</v>
      </c>
      <c r="H131" s="23" t="s">
        <v>114</v>
      </c>
      <c r="I131" s="7" t="s">
        <v>121</v>
      </c>
    </row>
    <row r="132" spans="2:9" x14ac:dyDescent="0.25">
      <c r="B132" s="6">
        <v>42840</v>
      </c>
      <c r="D132" s="31">
        <v>-131.29</v>
      </c>
      <c r="E132" s="32"/>
      <c r="F132" s="7" t="s">
        <v>18</v>
      </c>
      <c r="G132" s="7" t="s">
        <v>0</v>
      </c>
      <c r="H132" s="23" t="s">
        <v>114</v>
      </c>
      <c r="I132" s="7" t="s">
        <v>121</v>
      </c>
    </row>
    <row r="133" spans="2:9" x14ac:dyDescent="0.25">
      <c r="B133" s="6">
        <v>42840</v>
      </c>
      <c r="D133" s="31">
        <v>-5</v>
      </c>
      <c r="E133" s="32"/>
      <c r="F133" s="7" t="s">
        <v>86</v>
      </c>
      <c r="G133" s="7" t="s">
        <v>68</v>
      </c>
      <c r="H133" s="23" t="s">
        <v>114</v>
      </c>
      <c r="I133" s="7" t="s">
        <v>121</v>
      </c>
    </row>
    <row r="134" spans="2:9" x14ac:dyDescent="0.25">
      <c r="B134" s="6">
        <v>42840</v>
      </c>
      <c r="D134" s="33">
        <v>-29.96</v>
      </c>
      <c r="E134" s="34"/>
      <c r="F134" s="7" t="s">
        <v>15</v>
      </c>
      <c r="G134" s="7" t="s">
        <v>42</v>
      </c>
      <c r="H134" s="23" t="s">
        <v>114</v>
      </c>
      <c r="I134" s="7" t="s">
        <v>121</v>
      </c>
    </row>
    <row r="135" spans="2:9" x14ac:dyDescent="0.25">
      <c r="B135" s="6">
        <v>42843</v>
      </c>
      <c r="D135" s="33">
        <v>-5.85</v>
      </c>
      <c r="E135" s="34"/>
      <c r="F135" s="7" t="s">
        <v>15</v>
      </c>
      <c r="G135" s="7" t="s">
        <v>42</v>
      </c>
      <c r="H135" s="23" t="s">
        <v>114</v>
      </c>
      <c r="I135" s="7" t="s">
        <v>121</v>
      </c>
    </row>
    <row r="136" spans="2:9" x14ac:dyDescent="0.25">
      <c r="B136" s="6">
        <v>42843</v>
      </c>
      <c r="D136" s="31">
        <v>-23.8</v>
      </c>
      <c r="E136" s="32"/>
      <c r="F136" s="7" t="s">
        <v>15</v>
      </c>
      <c r="G136" s="7" t="s">
        <v>42</v>
      </c>
      <c r="H136" s="23" t="s">
        <v>114</v>
      </c>
      <c r="I136" s="7" t="s">
        <v>121</v>
      </c>
    </row>
    <row r="137" spans="2:9" x14ac:dyDescent="0.25">
      <c r="B137" s="6">
        <v>42843</v>
      </c>
      <c r="D137" s="31">
        <v>-18.55</v>
      </c>
      <c r="E137" s="32"/>
      <c r="F137" s="7" t="s">
        <v>15</v>
      </c>
      <c r="G137" s="7" t="s">
        <v>42</v>
      </c>
      <c r="H137" s="23" t="s">
        <v>114</v>
      </c>
      <c r="I137" s="7" t="s">
        <v>121</v>
      </c>
    </row>
    <row r="138" spans="2:9" x14ac:dyDescent="0.25">
      <c r="B138" s="6">
        <v>42844</v>
      </c>
      <c r="D138" s="33">
        <v>-180</v>
      </c>
      <c r="E138" s="34"/>
      <c r="F138" s="7" t="s">
        <v>17</v>
      </c>
      <c r="G138" s="7" t="s">
        <v>45</v>
      </c>
      <c r="H138" s="23" t="s">
        <v>114</v>
      </c>
      <c r="I138" s="7" t="s">
        <v>121</v>
      </c>
    </row>
    <row r="139" spans="2:9" x14ac:dyDescent="0.25">
      <c r="B139" s="6">
        <v>42844</v>
      </c>
      <c r="D139" s="31">
        <v>-38.880000000000003</v>
      </c>
      <c r="E139" s="32"/>
      <c r="F139" s="7" t="s">
        <v>17</v>
      </c>
      <c r="G139" s="7" t="s">
        <v>87</v>
      </c>
      <c r="H139" s="23" t="s">
        <v>114</v>
      </c>
      <c r="I139" s="7" t="s">
        <v>121</v>
      </c>
    </row>
    <row r="140" spans="2:9" x14ac:dyDescent="0.25">
      <c r="B140" s="6">
        <v>42844</v>
      </c>
      <c r="D140" s="33">
        <v>-27.68</v>
      </c>
      <c r="E140" s="34"/>
      <c r="F140" s="7" t="s">
        <v>17</v>
      </c>
      <c r="G140" s="7" t="s">
        <v>87</v>
      </c>
      <c r="H140" s="23" t="s">
        <v>114</v>
      </c>
      <c r="I140" s="7" t="s">
        <v>121</v>
      </c>
    </row>
    <row r="141" spans="2:9" x14ac:dyDescent="0.25">
      <c r="B141" s="6">
        <v>42845</v>
      </c>
      <c r="D141" s="31">
        <v>-14.99</v>
      </c>
      <c r="E141" s="32"/>
      <c r="F141" s="7" t="s">
        <v>18</v>
      </c>
      <c r="G141" s="7" t="s">
        <v>51</v>
      </c>
      <c r="H141" s="23" t="s">
        <v>114</v>
      </c>
      <c r="I141" s="7" t="s">
        <v>121</v>
      </c>
    </row>
    <row r="142" spans="2:9" x14ac:dyDescent="0.25">
      <c r="B142" s="6">
        <v>42845</v>
      </c>
      <c r="D142" s="33">
        <v>-8.77</v>
      </c>
      <c r="E142" s="34"/>
      <c r="F142" s="7" t="s">
        <v>15</v>
      </c>
      <c r="G142" s="7" t="s">
        <v>42</v>
      </c>
      <c r="H142" s="23" t="s">
        <v>114</v>
      </c>
      <c r="I142" s="7" t="s">
        <v>121</v>
      </c>
    </row>
    <row r="143" spans="2:9" x14ac:dyDescent="0.25">
      <c r="B143" s="6">
        <v>42846</v>
      </c>
      <c r="D143" s="33">
        <v>-14.96</v>
      </c>
      <c r="E143" s="34"/>
      <c r="F143" s="7" t="s">
        <v>15</v>
      </c>
      <c r="G143" s="7" t="s">
        <v>42</v>
      </c>
      <c r="H143" s="23" t="s">
        <v>114</v>
      </c>
      <c r="I143" s="7" t="s">
        <v>121</v>
      </c>
    </row>
    <row r="144" spans="2:9" x14ac:dyDescent="0.25">
      <c r="B144" s="6">
        <v>42851</v>
      </c>
      <c r="D144" s="31">
        <v>-14.79</v>
      </c>
      <c r="E144" s="32"/>
      <c r="F144" s="7" t="s">
        <v>15</v>
      </c>
      <c r="G144" s="7" t="s">
        <v>42</v>
      </c>
      <c r="H144" s="23" t="s">
        <v>114</v>
      </c>
      <c r="I144" s="7" t="s">
        <v>121</v>
      </c>
    </row>
    <row r="145" spans="2:9" x14ac:dyDescent="0.25">
      <c r="B145" s="6">
        <v>42851</v>
      </c>
      <c r="D145" s="33">
        <v>-15.02</v>
      </c>
      <c r="E145" s="34"/>
      <c r="F145" s="7" t="s">
        <v>15</v>
      </c>
      <c r="G145" s="7" t="s">
        <v>42</v>
      </c>
      <c r="H145" s="23" t="s">
        <v>114</v>
      </c>
      <c r="I145" s="7" t="s">
        <v>121</v>
      </c>
    </row>
    <row r="146" spans="2:9" x14ac:dyDescent="0.25">
      <c r="B146" s="6">
        <v>42851</v>
      </c>
      <c r="D146" s="33">
        <v>-9.99</v>
      </c>
      <c r="E146" s="34"/>
      <c r="F146" s="7" t="s">
        <v>18</v>
      </c>
      <c r="G146" s="7" t="s">
        <v>89</v>
      </c>
      <c r="H146" s="23" t="s">
        <v>114</v>
      </c>
      <c r="I146" s="7" t="s">
        <v>121</v>
      </c>
    </row>
    <row r="147" spans="2:9" x14ac:dyDescent="0.25">
      <c r="B147" s="6">
        <v>42851</v>
      </c>
      <c r="D147" s="33">
        <v>-16.920000000000002</v>
      </c>
      <c r="E147" s="34"/>
      <c r="F147" s="7" t="s">
        <v>15</v>
      </c>
      <c r="G147" s="7" t="s">
        <v>42</v>
      </c>
      <c r="H147" s="23" t="s">
        <v>114</v>
      </c>
      <c r="I147" s="7" t="s">
        <v>121</v>
      </c>
    </row>
    <row r="148" spans="2:9" x14ac:dyDescent="0.25">
      <c r="B148" s="6">
        <v>42851</v>
      </c>
      <c r="D148" s="31">
        <v>-4</v>
      </c>
      <c r="E148" s="32"/>
      <c r="F148" s="7" t="s">
        <v>86</v>
      </c>
      <c r="G148" s="7" t="s">
        <v>68</v>
      </c>
      <c r="H148" s="23" t="s">
        <v>114</v>
      </c>
      <c r="I148" s="7" t="s">
        <v>122</v>
      </c>
    </row>
    <row r="149" spans="2:9" x14ac:dyDescent="0.25">
      <c r="B149" s="6">
        <v>42851</v>
      </c>
      <c r="D149" s="31">
        <v>-10</v>
      </c>
      <c r="E149" s="32"/>
      <c r="F149" s="7" t="s">
        <v>86</v>
      </c>
      <c r="G149" s="7" t="s">
        <v>68</v>
      </c>
      <c r="H149" s="23" t="s">
        <v>114</v>
      </c>
      <c r="I149" s="7" t="s">
        <v>122</v>
      </c>
    </row>
    <row r="150" spans="2:9" x14ac:dyDescent="0.25">
      <c r="B150" s="6">
        <v>42852</v>
      </c>
      <c r="D150" s="33">
        <v>-359.99</v>
      </c>
      <c r="E150" s="34"/>
      <c r="F150" s="7" t="s">
        <v>22</v>
      </c>
      <c r="G150" s="7" t="s">
        <v>31</v>
      </c>
      <c r="H150" s="23" t="s">
        <v>114</v>
      </c>
      <c r="I150" s="7" t="s">
        <v>121</v>
      </c>
    </row>
    <row r="151" spans="2:9" x14ac:dyDescent="0.25">
      <c r="B151" s="6">
        <v>42852</v>
      </c>
      <c r="D151" s="31">
        <v>-40.090000000000003</v>
      </c>
      <c r="E151" s="32"/>
      <c r="F151" s="7" t="s">
        <v>15</v>
      </c>
      <c r="G151" s="7" t="s">
        <v>42</v>
      </c>
      <c r="H151" s="23" t="s">
        <v>114</v>
      </c>
      <c r="I151" s="7" t="s">
        <v>121</v>
      </c>
    </row>
    <row r="152" spans="2:9" x14ac:dyDescent="0.25">
      <c r="B152" s="6">
        <v>42852</v>
      </c>
      <c r="D152" s="31">
        <v>-180</v>
      </c>
      <c r="E152" s="32"/>
      <c r="F152" s="7" t="s">
        <v>19</v>
      </c>
      <c r="G152" s="7" t="s">
        <v>38</v>
      </c>
      <c r="H152" s="23" t="s">
        <v>114</v>
      </c>
      <c r="I152" s="7" t="s">
        <v>122</v>
      </c>
    </row>
    <row r="153" spans="2:9" x14ac:dyDescent="0.25">
      <c r="B153" s="6">
        <v>42853</v>
      </c>
      <c r="D153" s="31"/>
      <c r="E153" s="32">
        <v>1300</v>
      </c>
      <c r="F153" s="7" t="s">
        <v>28</v>
      </c>
      <c r="G153" s="7" t="s">
        <v>27</v>
      </c>
      <c r="H153" s="23" t="s">
        <v>114</v>
      </c>
      <c r="I153" s="7" t="s">
        <v>122</v>
      </c>
    </row>
    <row r="154" spans="2:9" x14ac:dyDescent="0.25">
      <c r="B154" s="6">
        <v>42857</v>
      </c>
      <c r="D154" s="33"/>
      <c r="E154" s="34">
        <v>2000</v>
      </c>
      <c r="F154" s="7" t="s">
        <v>28</v>
      </c>
      <c r="G154" s="7" t="s">
        <v>113</v>
      </c>
      <c r="H154" s="23" t="s">
        <v>114</v>
      </c>
      <c r="I154" s="7" t="s">
        <v>121</v>
      </c>
    </row>
    <row r="155" spans="2:9" x14ac:dyDescent="0.25">
      <c r="B155" s="6">
        <v>42857</v>
      </c>
      <c r="D155" s="33"/>
      <c r="E155" s="34">
        <v>100</v>
      </c>
      <c r="F155" s="7" t="s">
        <v>14</v>
      </c>
      <c r="G155" s="7" t="s">
        <v>46</v>
      </c>
      <c r="H155" s="23" t="s">
        <v>114</v>
      </c>
      <c r="I155" s="7" t="s">
        <v>121</v>
      </c>
    </row>
    <row r="156" spans="2:9" x14ac:dyDescent="0.25">
      <c r="B156" s="6">
        <v>42857</v>
      </c>
      <c r="D156" s="31">
        <v>-58.01</v>
      </c>
      <c r="E156" s="32"/>
      <c r="F156" s="7" t="s">
        <v>15</v>
      </c>
      <c r="G156" s="7" t="s">
        <v>42</v>
      </c>
      <c r="H156" s="23" t="s">
        <v>114</v>
      </c>
      <c r="I156" s="7" t="s">
        <v>121</v>
      </c>
    </row>
    <row r="157" spans="2:9" x14ac:dyDescent="0.25">
      <c r="B157" s="6">
        <v>42857</v>
      </c>
      <c r="D157" s="31">
        <v>-10</v>
      </c>
      <c r="E157" s="32"/>
      <c r="F157" s="7" t="s">
        <v>18</v>
      </c>
      <c r="G157" s="7" t="s">
        <v>88</v>
      </c>
      <c r="H157" s="23" t="s">
        <v>114</v>
      </c>
      <c r="I157" s="7" t="s">
        <v>121</v>
      </c>
    </row>
    <row r="158" spans="2:9" x14ac:dyDescent="0.25">
      <c r="B158" s="6">
        <v>42857</v>
      </c>
      <c r="D158" s="33">
        <v>-118.7</v>
      </c>
      <c r="E158" s="34"/>
      <c r="F158" s="7" t="s">
        <v>19</v>
      </c>
      <c r="G158" s="7" t="s">
        <v>107</v>
      </c>
      <c r="H158" s="23" t="s">
        <v>114</v>
      </c>
      <c r="I158" s="7" t="s">
        <v>121</v>
      </c>
    </row>
    <row r="159" spans="2:9" x14ac:dyDescent="0.25">
      <c r="B159" s="6">
        <v>42859</v>
      </c>
      <c r="D159" s="31">
        <v>-34.44</v>
      </c>
      <c r="E159" s="32"/>
      <c r="F159" s="7" t="s">
        <v>22</v>
      </c>
      <c r="G159" s="7" t="s">
        <v>78</v>
      </c>
      <c r="H159" s="23" t="s">
        <v>114</v>
      </c>
      <c r="I159" s="7" t="s">
        <v>121</v>
      </c>
    </row>
    <row r="160" spans="2:9" x14ac:dyDescent="0.25">
      <c r="B160" s="6">
        <v>42860</v>
      </c>
      <c r="D160" s="33">
        <v>-35</v>
      </c>
      <c r="E160" s="34"/>
      <c r="F160" s="7" t="s">
        <v>16</v>
      </c>
      <c r="G160" s="7" t="s">
        <v>95</v>
      </c>
      <c r="H160" s="23" t="s">
        <v>114</v>
      </c>
      <c r="I160" s="7" t="s">
        <v>121</v>
      </c>
    </row>
    <row r="161" spans="2:9" x14ac:dyDescent="0.25">
      <c r="B161" s="6">
        <v>42860</v>
      </c>
      <c r="D161" s="31">
        <v>-85.7</v>
      </c>
      <c r="E161" s="32"/>
      <c r="F161" s="7" t="s">
        <v>19</v>
      </c>
      <c r="G161" s="7" t="s">
        <v>71</v>
      </c>
      <c r="H161" s="23" t="s">
        <v>114</v>
      </c>
      <c r="I161" s="7" t="s">
        <v>122</v>
      </c>
    </row>
    <row r="162" spans="2:9" x14ac:dyDescent="0.25">
      <c r="B162" s="6">
        <v>42861</v>
      </c>
      <c r="D162" s="31">
        <v>-119.98</v>
      </c>
      <c r="E162" s="32"/>
      <c r="F162" s="7" t="s">
        <v>22</v>
      </c>
      <c r="G162" s="7" t="s">
        <v>31</v>
      </c>
      <c r="H162" s="23" t="s">
        <v>114</v>
      </c>
      <c r="I162" s="7" t="s">
        <v>121</v>
      </c>
    </row>
    <row r="163" spans="2:9" x14ac:dyDescent="0.25">
      <c r="B163" s="6">
        <v>42861</v>
      </c>
      <c r="D163" s="33"/>
      <c r="E163" s="34">
        <v>547</v>
      </c>
      <c r="F163" s="7" t="s">
        <v>14</v>
      </c>
      <c r="G163" s="7" t="s">
        <v>74</v>
      </c>
      <c r="H163" s="23" t="s">
        <v>114</v>
      </c>
      <c r="I163" s="7" t="s">
        <v>121</v>
      </c>
    </row>
    <row r="164" spans="2:9" x14ac:dyDescent="0.25">
      <c r="B164" s="6">
        <v>42861</v>
      </c>
      <c r="D164" s="31">
        <v>-12.2</v>
      </c>
      <c r="E164" s="32"/>
      <c r="F164" s="7" t="s">
        <v>17</v>
      </c>
      <c r="G164" s="7" t="s">
        <v>87</v>
      </c>
      <c r="H164" s="23" t="s">
        <v>114</v>
      </c>
      <c r="I164" s="7" t="s">
        <v>121</v>
      </c>
    </row>
    <row r="165" spans="2:9" x14ac:dyDescent="0.25">
      <c r="B165" s="6">
        <v>42864</v>
      </c>
      <c r="D165" s="33">
        <v>-34.99</v>
      </c>
      <c r="E165" s="34"/>
      <c r="F165" s="7" t="s">
        <v>22</v>
      </c>
      <c r="G165" s="7" t="s">
        <v>104</v>
      </c>
      <c r="H165" s="23" t="s">
        <v>114</v>
      </c>
      <c r="I165" s="7" t="s">
        <v>121</v>
      </c>
    </row>
    <row r="166" spans="2:9" x14ac:dyDescent="0.25">
      <c r="B166" s="6">
        <v>42864</v>
      </c>
      <c r="D166" s="31">
        <v>-121</v>
      </c>
      <c r="E166" s="32"/>
      <c r="F166" s="7" t="s">
        <v>22</v>
      </c>
      <c r="G166" s="7" t="s">
        <v>31</v>
      </c>
      <c r="H166" s="23" t="s">
        <v>114</v>
      </c>
      <c r="I166" s="7" t="s">
        <v>121</v>
      </c>
    </row>
    <row r="167" spans="2:9" x14ac:dyDescent="0.25">
      <c r="B167" s="6">
        <v>42864</v>
      </c>
      <c r="D167" s="33">
        <v>-33.840000000000003</v>
      </c>
      <c r="E167" s="34"/>
      <c r="F167" s="7" t="s">
        <v>15</v>
      </c>
      <c r="G167" s="7" t="s">
        <v>42</v>
      </c>
      <c r="H167" s="23" t="s">
        <v>114</v>
      </c>
      <c r="I167" s="7" t="s">
        <v>121</v>
      </c>
    </row>
    <row r="168" spans="2:9" x14ac:dyDescent="0.25">
      <c r="B168" s="6">
        <v>42864</v>
      </c>
      <c r="D168" s="31">
        <v>-41.33</v>
      </c>
      <c r="E168" s="32"/>
      <c r="F168" s="7" t="s">
        <v>15</v>
      </c>
      <c r="G168" s="7" t="s">
        <v>42</v>
      </c>
      <c r="H168" s="23" t="s">
        <v>114</v>
      </c>
      <c r="I168" s="7" t="s">
        <v>121</v>
      </c>
    </row>
    <row r="169" spans="2:9" x14ac:dyDescent="0.25">
      <c r="B169" s="6">
        <v>42865</v>
      </c>
      <c r="D169" s="33">
        <v>-202.8</v>
      </c>
      <c r="E169" s="34"/>
      <c r="F169" s="7" t="s">
        <v>22</v>
      </c>
      <c r="G169" s="7" t="s">
        <v>31</v>
      </c>
      <c r="H169" s="23" t="s">
        <v>114</v>
      </c>
      <c r="I169" s="7" t="s">
        <v>121</v>
      </c>
    </row>
    <row r="170" spans="2:9" x14ac:dyDescent="0.25">
      <c r="B170" s="6">
        <v>42865</v>
      </c>
      <c r="D170" s="31"/>
      <c r="E170" s="32">
        <v>1627</v>
      </c>
      <c r="F170" s="7" t="s">
        <v>14</v>
      </c>
      <c r="G170" s="7" t="s">
        <v>73</v>
      </c>
      <c r="H170" s="23" t="s">
        <v>114</v>
      </c>
      <c r="I170" s="7" t="s">
        <v>121</v>
      </c>
    </row>
    <row r="171" spans="2:9" x14ac:dyDescent="0.25">
      <c r="B171" s="6">
        <v>42865</v>
      </c>
      <c r="D171" s="33">
        <v>-42.8</v>
      </c>
      <c r="E171" s="34"/>
      <c r="F171" s="7" t="s">
        <v>17</v>
      </c>
      <c r="G171" s="7" t="s">
        <v>87</v>
      </c>
      <c r="H171" s="23" t="s">
        <v>114</v>
      </c>
      <c r="I171" s="7" t="s">
        <v>121</v>
      </c>
    </row>
    <row r="172" spans="2:9" x14ac:dyDescent="0.25">
      <c r="B172" s="6">
        <v>42866</v>
      </c>
      <c r="D172" s="31">
        <v>-6.9</v>
      </c>
      <c r="E172" s="32"/>
      <c r="F172" s="7" t="s">
        <v>86</v>
      </c>
      <c r="G172" s="7" t="s">
        <v>120</v>
      </c>
      <c r="H172" s="23" t="s">
        <v>114</v>
      </c>
      <c r="I172" s="7" t="s">
        <v>121</v>
      </c>
    </row>
    <row r="173" spans="2:9" x14ac:dyDescent="0.25">
      <c r="B173" s="6">
        <v>42866</v>
      </c>
      <c r="D173" s="33">
        <v>-12.67</v>
      </c>
      <c r="E173" s="34"/>
      <c r="F173" s="7" t="s">
        <v>22</v>
      </c>
      <c r="G173" s="7" t="s">
        <v>33</v>
      </c>
      <c r="H173" s="23" t="s">
        <v>114</v>
      </c>
      <c r="I173" s="7" t="s">
        <v>121</v>
      </c>
    </row>
    <row r="174" spans="2:9" x14ac:dyDescent="0.25">
      <c r="B174" s="6">
        <v>42866</v>
      </c>
      <c r="D174" s="31">
        <v>-47.24</v>
      </c>
      <c r="E174" s="32"/>
      <c r="F174" s="7" t="s">
        <v>17</v>
      </c>
      <c r="G174" s="7" t="s">
        <v>87</v>
      </c>
      <c r="H174" s="23" t="s">
        <v>114</v>
      </c>
      <c r="I174" s="7" t="s">
        <v>121</v>
      </c>
    </row>
    <row r="175" spans="2:9" x14ac:dyDescent="0.25">
      <c r="B175" s="6">
        <v>42867</v>
      </c>
      <c r="D175" s="33">
        <v>-20</v>
      </c>
      <c r="E175" s="34"/>
      <c r="F175" s="7" t="s">
        <v>18</v>
      </c>
      <c r="G175" s="7" t="s">
        <v>88</v>
      </c>
      <c r="H175" s="23" t="s">
        <v>114</v>
      </c>
      <c r="I175" s="7" t="s">
        <v>121</v>
      </c>
    </row>
    <row r="176" spans="2:9" x14ac:dyDescent="0.25">
      <c r="B176" s="6">
        <v>42867</v>
      </c>
      <c r="D176" s="31">
        <v>-858.8</v>
      </c>
      <c r="E176" s="32"/>
      <c r="F176" s="7" t="s">
        <v>22</v>
      </c>
      <c r="G176" s="7" t="s">
        <v>31</v>
      </c>
      <c r="H176" s="23" t="s">
        <v>114</v>
      </c>
      <c r="I176" s="7" t="s">
        <v>121</v>
      </c>
    </row>
    <row r="177" spans="2:9" x14ac:dyDescent="0.25">
      <c r="B177" s="6">
        <v>42868</v>
      </c>
      <c r="D177" s="33">
        <v>-16.78</v>
      </c>
      <c r="E177" s="34"/>
      <c r="F177" s="7" t="s">
        <v>15</v>
      </c>
      <c r="G177" s="7" t="s">
        <v>42</v>
      </c>
      <c r="H177" s="23" t="s">
        <v>114</v>
      </c>
      <c r="I177" s="7" t="s">
        <v>121</v>
      </c>
    </row>
    <row r="178" spans="2:9" x14ac:dyDescent="0.25">
      <c r="B178" s="6">
        <v>42868</v>
      </c>
      <c r="D178" s="31">
        <v>-26.45</v>
      </c>
      <c r="E178" s="32"/>
      <c r="F178" s="7" t="s">
        <v>16</v>
      </c>
      <c r="G178" s="7" t="s">
        <v>94</v>
      </c>
      <c r="H178" s="23" t="s">
        <v>114</v>
      </c>
      <c r="I178" s="7" t="s">
        <v>121</v>
      </c>
    </row>
    <row r="179" spans="2:9" x14ac:dyDescent="0.25">
      <c r="B179" s="6">
        <v>42871</v>
      </c>
      <c r="D179" s="33">
        <v>-49.65</v>
      </c>
      <c r="E179" s="34"/>
      <c r="F179" s="7" t="s">
        <v>22</v>
      </c>
      <c r="G179" s="7" t="s">
        <v>104</v>
      </c>
      <c r="H179" s="23" t="s">
        <v>114</v>
      </c>
      <c r="I179" s="7" t="s">
        <v>121</v>
      </c>
    </row>
    <row r="180" spans="2:9" x14ac:dyDescent="0.25">
      <c r="B180" s="6">
        <v>42872</v>
      </c>
      <c r="D180" s="31"/>
      <c r="E180" s="32">
        <v>6.11</v>
      </c>
      <c r="F180" s="7" t="s">
        <v>14</v>
      </c>
      <c r="G180" s="7" t="s">
        <v>21</v>
      </c>
      <c r="H180" s="23" t="s">
        <v>114</v>
      </c>
      <c r="I180" s="7" t="s">
        <v>121</v>
      </c>
    </row>
    <row r="181" spans="2:9" x14ac:dyDescent="0.25">
      <c r="B181" s="6">
        <v>42873</v>
      </c>
      <c r="D181" s="33">
        <v>-12.86</v>
      </c>
      <c r="E181" s="34"/>
      <c r="F181" s="7" t="s">
        <v>15</v>
      </c>
      <c r="G181" s="7" t="s">
        <v>42</v>
      </c>
      <c r="H181" s="23" t="s">
        <v>114</v>
      </c>
      <c r="I181" s="7" t="s">
        <v>121</v>
      </c>
    </row>
    <row r="182" spans="2:9" x14ac:dyDescent="0.25">
      <c r="B182" s="6">
        <v>42874</v>
      </c>
      <c r="D182" s="31">
        <v>-45.61</v>
      </c>
      <c r="E182" s="32"/>
      <c r="F182" s="7" t="s">
        <v>22</v>
      </c>
      <c r="G182" s="7" t="s">
        <v>78</v>
      </c>
      <c r="H182" s="23" t="s">
        <v>114</v>
      </c>
      <c r="I182" s="7" t="s">
        <v>121</v>
      </c>
    </row>
    <row r="183" spans="2:9" x14ac:dyDescent="0.25">
      <c r="B183" s="6">
        <v>42874</v>
      </c>
      <c r="D183" s="33">
        <v>-2.1</v>
      </c>
      <c r="E183" s="34"/>
      <c r="F183" s="7" t="s">
        <v>58</v>
      </c>
      <c r="G183" s="7" t="s">
        <v>59</v>
      </c>
      <c r="H183" s="23" t="s">
        <v>114</v>
      </c>
      <c r="I183" s="7" t="s">
        <v>121</v>
      </c>
    </row>
    <row r="184" spans="2:9" x14ac:dyDescent="0.25">
      <c r="B184" s="6">
        <v>42874</v>
      </c>
      <c r="D184" s="31">
        <v>-33.33</v>
      </c>
      <c r="E184" s="32"/>
      <c r="F184" s="7" t="s">
        <v>15</v>
      </c>
      <c r="G184" s="7" t="s">
        <v>42</v>
      </c>
      <c r="H184" s="23" t="s">
        <v>114</v>
      </c>
      <c r="I184" s="7" t="s">
        <v>121</v>
      </c>
    </row>
    <row r="185" spans="2:9" x14ac:dyDescent="0.25">
      <c r="B185" s="6">
        <v>42875</v>
      </c>
      <c r="D185" s="33">
        <v>-14.99</v>
      </c>
      <c r="E185" s="34"/>
      <c r="F185" s="7" t="s">
        <v>18</v>
      </c>
      <c r="G185" s="7" t="s">
        <v>51</v>
      </c>
      <c r="H185" s="23" t="s">
        <v>114</v>
      </c>
      <c r="I185" s="7" t="s">
        <v>121</v>
      </c>
    </row>
    <row r="186" spans="2:9" x14ac:dyDescent="0.25">
      <c r="B186" s="6">
        <v>42875</v>
      </c>
      <c r="D186" s="31">
        <v>-2.1</v>
      </c>
      <c r="E186" s="32"/>
      <c r="F186" s="7" t="s">
        <v>58</v>
      </c>
      <c r="G186" s="7" t="s">
        <v>59</v>
      </c>
      <c r="H186" s="23" t="s">
        <v>114</v>
      </c>
      <c r="I186" s="7" t="s">
        <v>121</v>
      </c>
    </row>
    <row r="187" spans="2:9" x14ac:dyDescent="0.25">
      <c r="B187" s="6">
        <v>42875</v>
      </c>
      <c r="D187" s="33">
        <v>-64.31</v>
      </c>
      <c r="E187" s="34"/>
      <c r="F187" s="7" t="s">
        <v>16</v>
      </c>
      <c r="G187" s="7" t="s">
        <v>95</v>
      </c>
      <c r="H187" s="23" t="s">
        <v>114</v>
      </c>
      <c r="I187" s="7" t="s">
        <v>121</v>
      </c>
    </row>
    <row r="188" spans="2:9" x14ac:dyDescent="0.25">
      <c r="B188" s="6">
        <v>42875</v>
      </c>
      <c r="D188" s="31">
        <v>-12.15</v>
      </c>
      <c r="E188" s="32"/>
      <c r="F188" s="7" t="s">
        <v>97</v>
      </c>
      <c r="G188" s="7" t="s">
        <v>98</v>
      </c>
      <c r="H188" s="23" t="s">
        <v>114</v>
      </c>
      <c r="I188" s="7" t="s">
        <v>121</v>
      </c>
    </row>
    <row r="189" spans="2:9" x14ac:dyDescent="0.25">
      <c r="B189" s="6">
        <v>42875</v>
      </c>
      <c r="D189" s="33">
        <v>-59.61</v>
      </c>
      <c r="E189" s="34"/>
      <c r="F189" s="7" t="s">
        <v>17</v>
      </c>
      <c r="G189" s="7" t="s">
        <v>87</v>
      </c>
      <c r="H189" s="23" t="s">
        <v>114</v>
      </c>
      <c r="I189" s="7" t="s">
        <v>121</v>
      </c>
    </row>
    <row r="190" spans="2:9" x14ac:dyDescent="0.25">
      <c r="B190" s="6">
        <v>42878</v>
      </c>
      <c r="D190" s="31">
        <v>-55.9</v>
      </c>
      <c r="E190" s="32"/>
      <c r="F190" s="7" t="s">
        <v>18</v>
      </c>
      <c r="G190" s="7" t="s">
        <v>1</v>
      </c>
      <c r="H190" s="23" t="s">
        <v>114</v>
      </c>
      <c r="I190" s="7" t="s">
        <v>121</v>
      </c>
    </row>
    <row r="191" spans="2:9" x14ac:dyDescent="0.25">
      <c r="B191" s="6">
        <v>42878</v>
      </c>
      <c r="D191" s="33">
        <v>-15.89</v>
      </c>
      <c r="E191" s="34"/>
      <c r="F191" s="7" t="s">
        <v>15</v>
      </c>
      <c r="G191" s="7" t="s">
        <v>42</v>
      </c>
      <c r="H191" s="23" t="s">
        <v>114</v>
      </c>
      <c r="I191" s="7" t="s">
        <v>121</v>
      </c>
    </row>
    <row r="192" spans="2:9" x14ac:dyDescent="0.25">
      <c r="B192" s="6">
        <v>42878</v>
      </c>
      <c r="D192" s="31">
        <v>-10.54</v>
      </c>
      <c r="E192" s="32"/>
      <c r="F192" s="7" t="s">
        <v>18</v>
      </c>
      <c r="G192" s="7" t="s">
        <v>47</v>
      </c>
      <c r="H192" s="23" t="s">
        <v>114</v>
      </c>
      <c r="I192" s="7" t="s">
        <v>121</v>
      </c>
    </row>
    <row r="193" spans="2:9" x14ac:dyDescent="0.25">
      <c r="B193" s="6">
        <v>42878</v>
      </c>
      <c r="D193" s="33">
        <v>-25.52</v>
      </c>
      <c r="E193" s="34"/>
      <c r="F193" s="7" t="s">
        <v>15</v>
      </c>
      <c r="G193" s="7" t="s">
        <v>42</v>
      </c>
      <c r="H193" s="23" t="s">
        <v>114</v>
      </c>
      <c r="I193" s="7" t="s">
        <v>121</v>
      </c>
    </row>
    <row r="194" spans="2:9" x14ac:dyDescent="0.25">
      <c r="B194" s="6">
        <v>42880</v>
      </c>
      <c r="D194" s="33">
        <v>-9.99</v>
      </c>
      <c r="E194" s="34"/>
      <c r="F194" s="7" t="s">
        <v>18</v>
      </c>
      <c r="G194" s="7" t="s">
        <v>89</v>
      </c>
      <c r="H194" s="23" t="s">
        <v>114</v>
      </c>
      <c r="I194" s="7" t="s">
        <v>121</v>
      </c>
    </row>
    <row r="195" spans="2:9" x14ac:dyDescent="0.25">
      <c r="B195" s="6">
        <v>42880</v>
      </c>
      <c r="D195" s="31">
        <v>-10.76</v>
      </c>
      <c r="E195" s="32"/>
      <c r="F195" s="7" t="s">
        <v>15</v>
      </c>
      <c r="G195" s="7" t="s">
        <v>42</v>
      </c>
      <c r="H195" s="23" t="s">
        <v>114</v>
      </c>
      <c r="I195" s="7" t="s">
        <v>121</v>
      </c>
    </row>
    <row r="196" spans="2:9" x14ac:dyDescent="0.25">
      <c r="B196" s="6">
        <v>42882</v>
      </c>
      <c r="D196" s="31">
        <v>-20</v>
      </c>
      <c r="E196" s="32"/>
      <c r="F196" s="7" t="s">
        <v>58</v>
      </c>
      <c r="G196" s="7" t="s">
        <v>60</v>
      </c>
      <c r="H196" s="23" t="s">
        <v>114</v>
      </c>
      <c r="I196" s="7" t="s">
        <v>121</v>
      </c>
    </row>
    <row r="197" spans="2:9" x14ac:dyDescent="0.25">
      <c r="B197" s="6">
        <v>42882</v>
      </c>
      <c r="D197" s="33">
        <v>-5.57</v>
      </c>
      <c r="E197" s="34"/>
      <c r="F197" s="7" t="s">
        <v>17</v>
      </c>
      <c r="G197" s="7" t="s">
        <v>87</v>
      </c>
      <c r="H197" s="23" t="s">
        <v>114</v>
      </c>
      <c r="I197" s="7" t="s">
        <v>121</v>
      </c>
    </row>
    <row r="198" spans="2:9" x14ac:dyDescent="0.25">
      <c r="B198" s="6">
        <v>42885</v>
      </c>
      <c r="D198" s="31">
        <v>-99</v>
      </c>
      <c r="E198" s="32"/>
      <c r="F198" s="7" t="s">
        <v>22</v>
      </c>
      <c r="G198" s="7" t="s">
        <v>31</v>
      </c>
      <c r="H198" s="23" t="s">
        <v>114</v>
      </c>
      <c r="I198" s="7" t="s">
        <v>121</v>
      </c>
    </row>
    <row r="199" spans="2:9" x14ac:dyDescent="0.25">
      <c r="B199" s="6">
        <v>42885</v>
      </c>
      <c r="D199" s="33">
        <v>-25.65</v>
      </c>
      <c r="E199" s="34"/>
      <c r="F199" s="7" t="s">
        <v>15</v>
      </c>
      <c r="G199" s="7" t="s">
        <v>42</v>
      </c>
      <c r="H199" s="23" t="s">
        <v>114</v>
      </c>
      <c r="I199" s="7" t="s">
        <v>121</v>
      </c>
    </row>
    <row r="200" spans="2:9" x14ac:dyDescent="0.25">
      <c r="B200" s="6">
        <v>42885</v>
      </c>
      <c r="D200" s="31">
        <v>-268.94</v>
      </c>
      <c r="E200" s="32"/>
      <c r="F200" s="7" t="s">
        <v>22</v>
      </c>
      <c r="G200" s="7" t="s">
        <v>31</v>
      </c>
      <c r="H200" s="23" t="s">
        <v>114</v>
      </c>
      <c r="I200" s="7" t="s">
        <v>121</v>
      </c>
    </row>
    <row r="201" spans="2:9" x14ac:dyDescent="0.25">
      <c r="B201" s="6">
        <v>42885</v>
      </c>
      <c r="D201" s="33"/>
      <c r="E201" s="34">
        <v>293</v>
      </c>
      <c r="F201" s="7" t="s">
        <v>14</v>
      </c>
      <c r="G201" s="7" t="s">
        <v>74</v>
      </c>
      <c r="H201" s="23" t="s">
        <v>114</v>
      </c>
      <c r="I201" s="7" t="s">
        <v>121</v>
      </c>
    </row>
    <row r="202" spans="2:9" x14ac:dyDescent="0.25">
      <c r="B202" s="6">
        <v>42885</v>
      </c>
      <c r="D202" s="31">
        <v>-86.63</v>
      </c>
      <c r="E202" s="32"/>
      <c r="F202" s="7" t="s">
        <v>18</v>
      </c>
      <c r="G202" s="7" t="s">
        <v>47</v>
      </c>
      <c r="H202" s="23" t="s">
        <v>114</v>
      </c>
      <c r="I202" s="7" t="s">
        <v>121</v>
      </c>
    </row>
    <row r="203" spans="2:9" x14ac:dyDescent="0.25">
      <c r="B203" s="6">
        <v>42885</v>
      </c>
      <c r="D203" s="33">
        <v>-211.9</v>
      </c>
      <c r="E203" s="34"/>
      <c r="F203" s="7" t="s">
        <v>22</v>
      </c>
      <c r="G203" s="7" t="s">
        <v>31</v>
      </c>
      <c r="H203" s="23" t="s">
        <v>114</v>
      </c>
      <c r="I203" s="7" t="s">
        <v>121</v>
      </c>
    </row>
    <row r="204" spans="2:9" x14ac:dyDescent="0.25">
      <c r="B204" s="6">
        <v>42886</v>
      </c>
      <c r="D204" s="31">
        <v>-20</v>
      </c>
      <c r="E204" s="32"/>
      <c r="F204" s="7" t="s">
        <v>18</v>
      </c>
      <c r="G204" s="7" t="s">
        <v>88</v>
      </c>
      <c r="H204" s="23" t="s">
        <v>114</v>
      </c>
      <c r="I204" s="7" t="s">
        <v>121</v>
      </c>
    </row>
    <row r="205" spans="2:9" x14ac:dyDescent="0.25">
      <c r="B205" s="6">
        <v>42886</v>
      </c>
      <c r="D205" s="33"/>
      <c r="E205" s="34">
        <v>54</v>
      </c>
      <c r="F205" s="7" t="s">
        <v>14</v>
      </c>
      <c r="G205" s="7" t="s">
        <v>21</v>
      </c>
      <c r="H205" s="23" t="s">
        <v>114</v>
      </c>
      <c r="I205" s="7" t="s">
        <v>121</v>
      </c>
    </row>
    <row r="206" spans="2:9" x14ac:dyDescent="0.25">
      <c r="B206" s="6">
        <v>42886</v>
      </c>
      <c r="D206" s="31">
        <v>-16.43</v>
      </c>
      <c r="E206" s="32"/>
      <c r="F206" s="7" t="s">
        <v>15</v>
      </c>
      <c r="G206" s="7" t="s">
        <v>42</v>
      </c>
      <c r="H206" s="23" t="s">
        <v>114</v>
      </c>
      <c r="I206" s="7" t="s">
        <v>121</v>
      </c>
    </row>
    <row r="207" spans="2:9" x14ac:dyDescent="0.25">
      <c r="B207" s="6">
        <v>42887</v>
      </c>
      <c r="D207" s="33">
        <v>-20.41</v>
      </c>
      <c r="E207" s="34"/>
      <c r="F207" s="7" t="s">
        <v>18</v>
      </c>
      <c r="G207" s="7" t="s">
        <v>0</v>
      </c>
      <c r="H207" s="23" t="s">
        <v>114</v>
      </c>
      <c r="I207" s="7" t="s">
        <v>121</v>
      </c>
    </row>
    <row r="208" spans="2:9" x14ac:dyDescent="0.25">
      <c r="B208" s="6">
        <v>42887</v>
      </c>
      <c r="D208" s="31">
        <v>-20</v>
      </c>
      <c r="E208" s="32"/>
      <c r="F208" s="7" t="s">
        <v>58</v>
      </c>
      <c r="G208" s="7" t="s">
        <v>60</v>
      </c>
      <c r="H208" s="23" t="s">
        <v>114</v>
      </c>
      <c r="I208" s="7" t="s">
        <v>121</v>
      </c>
    </row>
    <row r="209" spans="2:9" x14ac:dyDescent="0.25">
      <c r="B209" s="6">
        <v>42887</v>
      </c>
      <c r="D209" s="33">
        <v>-15.8</v>
      </c>
      <c r="E209" s="34"/>
      <c r="F209" s="7" t="s">
        <v>15</v>
      </c>
      <c r="G209" s="7" t="s">
        <v>42</v>
      </c>
      <c r="H209" s="23" t="s">
        <v>114</v>
      </c>
      <c r="I209" s="7" t="s">
        <v>121</v>
      </c>
    </row>
    <row r="210" spans="2:9" x14ac:dyDescent="0.25">
      <c r="B210" s="6">
        <v>42889</v>
      </c>
      <c r="D210" s="31">
        <v>-2.1</v>
      </c>
      <c r="E210" s="32"/>
      <c r="F210" s="7" t="s">
        <v>58</v>
      </c>
      <c r="G210" s="7" t="s">
        <v>59</v>
      </c>
      <c r="H210" s="23" t="s">
        <v>114</v>
      </c>
      <c r="I210" s="7" t="s">
        <v>121</v>
      </c>
    </row>
    <row r="211" spans="2:9" x14ac:dyDescent="0.25">
      <c r="B211" s="6">
        <v>42889</v>
      </c>
      <c r="D211" s="33">
        <v>-16.39</v>
      </c>
      <c r="E211" s="34"/>
      <c r="F211" s="7" t="s">
        <v>15</v>
      </c>
      <c r="G211" s="7" t="s">
        <v>42</v>
      </c>
      <c r="H211" s="23" t="s">
        <v>114</v>
      </c>
      <c r="I211" s="7" t="s">
        <v>121</v>
      </c>
    </row>
    <row r="212" spans="2:9" x14ac:dyDescent="0.25">
      <c r="B212" s="6">
        <v>42889</v>
      </c>
      <c r="D212" s="31">
        <v>-25.81</v>
      </c>
      <c r="E212" s="32"/>
      <c r="F212" s="7" t="s">
        <v>15</v>
      </c>
      <c r="G212" s="7" t="s">
        <v>42</v>
      </c>
      <c r="H212" s="23" t="s">
        <v>114</v>
      </c>
      <c r="I212" s="7" t="s">
        <v>121</v>
      </c>
    </row>
    <row r="213" spans="2:9" x14ac:dyDescent="0.25">
      <c r="B213" s="6">
        <v>42892</v>
      </c>
      <c r="D213" s="33">
        <v>-160</v>
      </c>
      <c r="E213" s="34"/>
      <c r="F213" s="7" t="s">
        <v>58</v>
      </c>
      <c r="G213" s="7" t="s">
        <v>61</v>
      </c>
      <c r="H213" s="23" t="s">
        <v>114</v>
      </c>
      <c r="I213" s="7" t="s">
        <v>121</v>
      </c>
    </row>
    <row r="214" spans="2:9" x14ac:dyDescent="0.25">
      <c r="B214" s="6">
        <v>42892</v>
      </c>
      <c r="D214" s="31">
        <v>-59.5</v>
      </c>
      <c r="E214" s="32"/>
      <c r="F214" s="7" t="s">
        <v>58</v>
      </c>
      <c r="G214" s="7" t="s">
        <v>59</v>
      </c>
      <c r="H214" s="23" t="s">
        <v>114</v>
      </c>
      <c r="I214" s="7" t="s">
        <v>121</v>
      </c>
    </row>
    <row r="215" spans="2:9" x14ac:dyDescent="0.25">
      <c r="B215" s="6">
        <v>42892</v>
      </c>
      <c r="D215" s="33">
        <v>-35.659999999999997</v>
      </c>
      <c r="E215" s="34"/>
      <c r="F215" s="7" t="s">
        <v>15</v>
      </c>
      <c r="G215" s="7" t="s">
        <v>42</v>
      </c>
      <c r="H215" s="23" t="s">
        <v>114</v>
      </c>
      <c r="I215" s="7" t="s">
        <v>121</v>
      </c>
    </row>
    <row r="216" spans="2:9" x14ac:dyDescent="0.25">
      <c r="B216" s="6">
        <v>42892</v>
      </c>
      <c r="D216" s="31">
        <v>-13.12</v>
      </c>
      <c r="E216" s="32"/>
      <c r="F216" s="7" t="s">
        <v>15</v>
      </c>
      <c r="G216" s="7" t="s">
        <v>42</v>
      </c>
      <c r="H216" s="23" t="s">
        <v>114</v>
      </c>
      <c r="I216" s="7" t="s">
        <v>121</v>
      </c>
    </row>
    <row r="217" spans="2:9" x14ac:dyDescent="0.25">
      <c r="B217" s="6">
        <v>42892</v>
      </c>
      <c r="D217" s="33">
        <v>-12.19</v>
      </c>
      <c r="E217" s="34"/>
      <c r="F217" s="7" t="s">
        <v>15</v>
      </c>
      <c r="G217" s="7" t="s">
        <v>42</v>
      </c>
      <c r="H217" s="23" t="s">
        <v>114</v>
      </c>
      <c r="I217" s="7" t="s">
        <v>121</v>
      </c>
    </row>
    <row r="218" spans="2:9" x14ac:dyDescent="0.25">
      <c r="B218" s="6">
        <v>42892</v>
      </c>
      <c r="D218" s="31">
        <v>-3.76</v>
      </c>
      <c r="E218" s="32"/>
      <c r="F218" s="7" t="s">
        <v>22</v>
      </c>
      <c r="G218" s="7" t="s">
        <v>104</v>
      </c>
      <c r="H218" s="23" t="s">
        <v>114</v>
      </c>
      <c r="I218" s="7" t="s">
        <v>121</v>
      </c>
    </row>
    <row r="219" spans="2:9" x14ac:dyDescent="0.25">
      <c r="B219" s="6">
        <v>42892</v>
      </c>
      <c r="D219" s="31">
        <v>-576.16</v>
      </c>
      <c r="E219" s="32"/>
      <c r="F219" s="7" t="s">
        <v>19</v>
      </c>
      <c r="G219" s="7" t="s">
        <v>71</v>
      </c>
      <c r="H219" s="23" t="s">
        <v>114</v>
      </c>
      <c r="I219" s="7" t="s">
        <v>122</v>
      </c>
    </row>
    <row r="220" spans="2:9" x14ac:dyDescent="0.25">
      <c r="B220" s="25">
        <v>42893</v>
      </c>
      <c r="D220" s="31"/>
      <c r="E220" s="32">
        <v>1686</v>
      </c>
      <c r="F220" s="7" t="s">
        <v>14</v>
      </c>
      <c r="G220" s="7" t="s">
        <v>73</v>
      </c>
      <c r="H220" s="23" t="s">
        <v>114</v>
      </c>
      <c r="I220" s="7" t="s">
        <v>121</v>
      </c>
    </row>
    <row r="221" spans="2:9" x14ac:dyDescent="0.25">
      <c r="B221" s="25">
        <v>42893</v>
      </c>
      <c r="D221" s="31"/>
      <c r="E221" s="32">
        <v>257</v>
      </c>
      <c r="F221" s="7" t="s">
        <v>14</v>
      </c>
      <c r="G221" s="7" t="s">
        <v>74</v>
      </c>
      <c r="H221" s="23" t="s">
        <v>114</v>
      </c>
      <c r="I221" s="7" t="s">
        <v>121</v>
      </c>
    </row>
    <row r="222" spans="2:9" x14ac:dyDescent="0.25">
      <c r="B222" s="25">
        <v>42893</v>
      </c>
      <c r="D222" s="33">
        <v>-15.3</v>
      </c>
      <c r="E222" s="34"/>
      <c r="F222" s="7" t="s">
        <v>16</v>
      </c>
      <c r="G222" s="7" t="s">
        <v>94</v>
      </c>
      <c r="H222" s="23" t="s">
        <v>114</v>
      </c>
      <c r="I222" s="7" t="s">
        <v>121</v>
      </c>
    </row>
    <row r="223" spans="2:9" x14ac:dyDescent="0.25">
      <c r="B223" s="25">
        <v>42893</v>
      </c>
      <c r="D223" s="31">
        <v>-30.25</v>
      </c>
      <c r="E223" s="32"/>
      <c r="F223" s="7" t="s">
        <v>15</v>
      </c>
      <c r="G223" s="7" t="s">
        <v>42</v>
      </c>
      <c r="H223" s="23" t="s">
        <v>114</v>
      </c>
      <c r="I223" s="7" t="s">
        <v>121</v>
      </c>
    </row>
    <row r="224" spans="2:9" x14ac:dyDescent="0.25">
      <c r="B224" s="25">
        <v>42893</v>
      </c>
      <c r="D224" s="33">
        <v>-2</v>
      </c>
      <c r="E224" s="34"/>
      <c r="F224" s="7" t="s">
        <v>15</v>
      </c>
      <c r="G224" s="7" t="s">
        <v>42</v>
      </c>
      <c r="H224" s="23" t="s">
        <v>114</v>
      </c>
      <c r="I224" s="7" t="s">
        <v>121</v>
      </c>
    </row>
    <row r="225" spans="2:9" x14ac:dyDescent="0.25">
      <c r="B225" s="25">
        <v>42894</v>
      </c>
      <c r="D225" s="31">
        <v>-2.1</v>
      </c>
      <c r="E225" s="32"/>
      <c r="F225" s="7" t="s">
        <v>58</v>
      </c>
      <c r="G225" s="7" t="s">
        <v>59</v>
      </c>
      <c r="H225" s="23" t="s">
        <v>114</v>
      </c>
      <c r="I225" s="7" t="s">
        <v>121</v>
      </c>
    </row>
    <row r="226" spans="2:9" x14ac:dyDescent="0.25">
      <c r="B226" s="25">
        <v>42894</v>
      </c>
      <c r="D226" s="33">
        <v>-29.13</v>
      </c>
      <c r="E226" s="34"/>
      <c r="F226" s="7" t="s">
        <v>15</v>
      </c>
      <c r="G226" s="7" t="s">
        <v>42</v>
      </c>
      <c r="H226" s="23" t="s">
        <v>114</v>
      </c>
      <c r="I226" s="7" t="s">
        <v>121</v>
      </c>
    </row>
    <row r="227" spans="2:9" x14ac:dyDescent="0.25">
      <c r="B227" s="25">
        <v>42895</v>
      </c>
      <c r="D227" s="31">
        <v>-20</v>
      </c>
      <c r="E227" s="32"/>
      <c r="F227" s="7" t="s">
        <v>18</v>
      </c>
      <c r="G227" s="7" t="s">
        <v>88</v>
      </c>
      <c r="H227" s="23" t="s">
        <v>114</v>
      </c>
      <c r="I227" s="7" t="s">
        <v>121</v>
      </c>
    </row>
    <row r="228" spans="2:9" x14ac:dyDescent="0.25">
      <c r="B228" s="25">
        <v>42895</v>
      </c>
      <c r="D228" s="33">
        <v>-1.81</v>
      </c>
      <c r="E228" s="34"/>
      <c r="F228" s="7" t="s">
        <v>22</v>
      </c>
      <c r="G228" s="7" t="s">
        <v>78</v>
      </c>
      <c r="H228" s="23" t="s">
        <v>114</v>
      </c>
      <c r="I228" s="7" t="s">
        <v>121</v>
      </c>
    </row>
    <row r="229" spans="2:9" x14ac:dyDescent="0.25">
      <c r="B229" s="25">
        <v>42895</v>
      </c>
      <c r="D229" s="31">
        <v>-15.5</v>
      </c>
      <c r="E229" s="32"/>
      <c r="F229" s="7" t="s">
        <v>97</v>
      </c>
      <c r="G229" s="7" t="s">
        <v>98</v>
      </c>
      <c r="H229" s="23" t="s">
        <v>114</v>
      </c>
      <c r="I229" s="7" t="s">
        <v>121</v>
      </c>
    </row>
    <row r="230" spans="2:9" x14ac:dyDescent="0.25">
      <c r="B230" s="25">
        <v>42895</v>
      </c>
      <c r="D230" s="33">
        <v>-40</v>
      </c>
      <c r="E230" s="34"/>
      <c r="F230" s="7" t="s">
        <v>28</v>
      </c>
      <c r="G230" s="7" t="s">
        <v>113</v>
      </c>
      <c r="H230" s="23" t="s">
        <v>114</v>
      </c>
      <c r="I230" s="7" t="s">
        <v>121</v>
      </c>
    </row>
    <row r="231" spans="2:9" x14ac:dyDescent="0.25">
      <c r="B231" s="25">
        <v>42895</v>
      </c>
      <c r="D231" s="33"/>
      <c r="E231" s="34">
        <v>40</v>
      </c>
      <c r="F231" s="7" t="s">
        <v>28</v>
      </c>
      <c r="G231" s="7" t="s">
        <v>113</v>
      </c>
      <c r="H231" s="23" t="s">
        <v>114</v>
      </c>
      <c r="I231" s="7" t="s">
        <v>123</v>
      </c>
    </row>
    <row r="232" spans="2:9" x14ac:dyDescent="0.25">
      <c r="B232" s="25">
        <v>42899</v>
      </c>
      <c r="D232" s="31">
        <v>-3.49</v>
      </c>
      <c r="E232" s="32"/>
      <c r="F232" s="7" t="s">
        <v>15</v>
      </c>
      <c r="G232" s="7" t="s">
        <v>42</v>
      </c>
      <c r="H232" s="23" t="s">
        <v>114</v>
      </c>
      <c r="I232" s="7" t="s">
        <v>121</v>
      </c>
    </row>
    <row r="233" spans="2:9" x14ac:dyDescent="0.25">
      <c r="B233" s="25">
        <v>42899</v>
      </c>
      <c r="D233" s="33">
        <v>-9.41</v>
      </c>
      <c r="E233" s="34"/>
      <c r="F233" s="7" t="s">
        <v>97</v>
      </c>
      <c r="G233" s="7" t="s">
        <v>98</v>
      </c>
      <c r="H233" s="23" t="s">
        <v>114</v>
      </c>
      <c r="I233" s="7" t="s">
        <v>121</v>
      </c>
    </row>
    <row r="234" spans="2:9" x14ac:dyDescent="0.25">
      <c r="B234" s="25">
        <v>42899</v>
      </c>
      <c r="D234" s="31">
        <v>-44.41</v>
      </c>
      <c r="E234" s="32"/>
      <c r="F234" s="7" t="s">
        <v>15</v>
      </c>
      <c r="G234" s="7" t="s">
        <v>42</v>
      </c>
      <c r="H234" s="23" t="s">
        <v>114</v>
      </c>
      <c r="I234" s="7" t="s">
        <v>121</v>
      </c>
    </row>
    <row r="235" spans="2:9" x14ac:dyDescent="0.25">
      <c r="B235" s="25">
        <v>42899</v>
      </c>
      <c r="D235" s="33">
        <v>-13.95</v>
      </c>
      <c r="E235" s="34"/>
      <c r="F235" s="7" t="s">
        <v>15</v>
      </c>
      <c r="G235" s="7" t="s">
        <v>42</v>
      </c>
      <c r="H235" s="23" t="s">
        <v>114</v>
      </c>
      <c r="I235" s="7" t="s">
        <v>121</v>
      </c>
    </row>
    <row r="236" spans="2:9" x14ac:dyDescent="0.25">
      <c r="B236" s="25">
        <v>42901</v>
      </c>
      <c r="D236" s="33">
        <v>-22.25</v>
      </c>
      <c r="E236" s="34"/>
      <c r="F236" s="7" t="s">
        <v>15</v>
      </c>
      <c r="G236" s="7" t="s">
        <v>42</v>
      </c>
      <c r="H236" s="23" t="s">
        <v>114</v>
      </c>
      <c r="I236" s="7" t="s">
        <v>121</v>
      </c>
    </row>
    <row r="237" spans="2:9" x14ac:dyDescent="0.25">
      <c r="B237" s="25">
        <v>42902</v>
      </c>
      <c r="D237" s="31">
        <v>-8.5</v>
      </c>
      <c r="E237" s="32"/>
      <c r="F237" s="7" t="s">
        <v>86</v>
      </c>
      <c r="G237" s="7" t="s">
        <v>68</v>
      </c>
      <c r="H237" s="23" t="s">
        <v>114</v>
      </c>
      <c r="I237" s="7" t="s">
        <v>121</v>
      </c>
    </row>
    <row r="238" spans="2:9" x14ac:dyDescent="0.25">
      <c r="B238" s="25">
        <v>42902</v>
      </c>
      <c r="D238" s="33">
        <v>-7.89</v>
      </c>
      <c r="E238" s="34"/>
      <c r="F238" s="7" t="s">
        <v>86</v>
      </c>
      <c r="G238" s="7" t="s">
        <v>68</v>
      </c>
      <c r="H238" s="23" t="s">
        <v>114</v>
      </c>
      <c r="I238" s="7" t="s">
        <v>121</v>
      </c>
    </row>
    <row r="239" spans="2:9" x14ac:dyDescent="0.25">
      <c r="B239" s="25">
        <v>42903</v>
      </c>
      <c r="D239" s="31">
        <v>-29.33</v>
      </c>
      <c r="E239" s="32"/>
      <c r="F239" s="7" t="s">
        <v>15</v>
      </c>
      <c r="G239" s="7" t="s">
        <v>42</v>
      </c>
      <c r="H239" s="23" t="s">
        <v>114</v>
      </c>
      <c r="I239" s="7" t="s">
        <v>121</v>
      </c>
    </row>
    <row r="240" spans="2:9" x14ac:dyDescent="0.25">
      <c r="B240" s="25">
        <v>42906</v>
      </c>
      <c r="D240" s="33">
        <v>-36.58</v>
      </c>
      <c r="E240" s="34"/>
      <c r="F240" s="7" t="s">
        <v>15</v>
      </c>
      <c r="G240" s="7" t="s">
        <v>42</v>
      </c>
      <c r="H240" s="23" t="s">
        <v>114</v>
      </c>
      <c r="I240" s="7" t="s">
        <v>121</v>
      </c>
    </row>
    <row r="241" spans="2:9" x14ac:dyDescent="0.25">
      <c r="B241" s="25">
        <v>42906</v>
      </c>
      <c r="D241" s="31">
        <v>-24.79</v>
      </c>
      <c r="E241" s="32"/>
      <c r="F241" s="7" t="s">
        <v>22</v>
      </c>
      <c r="G241" s="7" t="s">
        <v>104</v>
      </c>
      <c r="H241" s="23" t="s">
        <v>114</v>
      </c>
      <c r="I241" s="7" t="s">
        <v>121</v>
      </c>
    </row>
    <row r="242" spans="2:9" x14ac:dyDescent="0.25">
      <c r="B242" s="25">
        <v>42906</v>
      </c>
      <c r="D242" s="33">
        <v>-13.99</v>
      </c>
      <c r="E242" s="34"/>
      <c r="F242" s="7" t="s">
        <v>22</v>
      </c>
      <c r="G242" s="7" t="s">
        <v>104</v>
      </c>
      <c r="H242" s="23" t="s">
        <v>114</v>
      </c>
      <c r="I242" s="7" t="s">
        <v>121</v>
      </c>
    </row>
    <row r="243" spans="2:9" x14ac:dyDescent="0.25">
      <c r="B243" s="25">
        <v>42906</v>
      </c>
      <c r="D243" s="31">
        <v>-23.05</v>
      </c>
      <c r="E243" s="32"/>
      <c r="F243" s="7" t="s">
        <v>15</v>
      </c>
      <c r="G243" s="7" t="s">
        <v>42</v>
      </c>
      <c r="H243" s="23" t="s">
        <v>114</v>
      </c>
      <c r="I243" s="7" t="s">
        <v>121</v>
      </c>
    </row>
    <row r="244" spans="2:9" x14ac:dyDescent="0.25">
      <c r="B244" s="25">
        <v>42906</v>
      </c>
      <c r="D244" s="33">
        <v>-768.75</v>
      </c>
      <c r="E244" s="34"/>
      <c r="F244" s="7" t="s">
        <v>22</v>
      </c>
      <c r="G244" s="7" t="s">
        <v>31</v>
      </c>
      <c r="H244" s="23" t="s">
        <v>114</v>
      </c>
      <c r="I244" s="7" t="s">
        <v>121</v>
      </c>
    </row>
    <row r="245" spans="2:9" x14ac:dyDescent="0.25">
      <c r="B245" s="25">
        <v>42906</v>
      </c>
      <c r="D245" s="31">
        <v>-16.86</v>
      </c>
      <c r="E245" s="32"/>
      <c r="F245" s="7" t="s">
        <v>22</v>
      </c>
      <c r="G245" s="7" t="s">
        <v>104</v>
      </c>
      <c r="H245" s="23" t="s">
        <v>114</v>
      </c>
      <c r="I245" s="7" t="s">
        <v>121</v>
      </c>
    </row>
    <row r="246" spans="2:9" x14ac:dyDescent="0.25">
      <c r="B246" s="25">
        <v>42906</v>
      </c>
      <c r="D246" s="33">
        <v>-2.94</v>
      </c>
      <c r="E246" s="34"/>
      <c r="F246" s="7" t="s">
        <v>15</v>
      </c>
      <c r="G246" s="7" t="s">
        <v>42</v>
      </c>
      <c r="H246" s="23" t="s">
        <v>114</v>
      </c>
      <c r="I246" s="7" t="s">
        <v>121</v>
      </c>
    </row>
    <row r="247" spans="2:9" x14ac:dyDescent="0.25">
      <c r="B247" s="25">
        <v>42906</v>
      </c>
      <c r="D247" s="31">
        <v>-255.98</v>
      </c>
      <c r="E247" s="32"/>
      <c r="F247" s="7" t="s">
        <v>22</v>
      </c>
      <c r="G247" s="7" t="s">
        <v>31</v>
      </c>
      <c r="H247" s="23" t="s">
        <v>114</v>
      </c>
      <c r="I247" s="7" t="s">
        <v>121</v>
      </c>
    </row>
    <row r="248" spans="2:9" x14ac:dyDescent="0.25">
      <c r="B248" s="25">
        <v>42908</v>
      </c>
      <c r="D248" s="31">
        <v>-14.99</v>
      </c>
      <c r="E248" s="32"/>
      <c r="F248" s="7" t="s">
        <v>18</v>
      </c>
      <c r="G248" s="7" t="s">
        <v>51</v>
      </c>
      <c r="H248" s="23" t="s">
        <v>114</v>
      </c>
      <c r="I248" s="7" t="s">
        <v>121</v>
      </c>
    </row>
    <row r="249" spans="2:9" x14ac:dyDescent="0.25">
      <c r="B249" s="25">
        <v>42908</v>
      </c>
      <c r="D249" s="33"/>
      <c r="E249" s="34">
        <v>1630</v>
      </c>
      <c r="F249" s="7" t="s">
        <v>14</v>
      </c>
      <c r="G249" s="7" t="s">
        <v>73</v>
      </c>
      <c r="H249" s="23" t="s">
        <v>114</v>
      </c>
      <c r="I249" s="7" t="s">
        <v>121</v>
      </c>
    </row>
    <row r="250" spans="2:9" x14ac:dyDescent="0.25">
      <c r="B250" s="25">
        <v>42909</v>
      </c>
      <c r="D250" s="31">
        <v>-9.99</v>
      </c>
      <c r="E250" s="32"/>
      <c r="F250" s="7" t="s">
        <v>18</v>
      </c>
      <c r="G250" s="7" t="s">
        <v>89</v>
      </c>
      <c r="H250" s="23" t="s">
        <v>114</v>
      </c>
      <c r="I250" s="7" t="s">
        <v>121</v>
      </c>
    </row>
    <row r="251" spans="2:9" x14ac:dyDescent="0.25">
      <c r="B251" s="25">
        <v>42909</v>
      </c>
      <c r="D251" s="33">
        <v>-39.9</v>
      </c>
      <c r="E251" s="34"/>
      <c r="F251" s="7" t="s">
        <v>22</v>
      </c>
      <c r="G251" s="7" t="s">
        <v>31</v>
      </c>
      <c r="H251" s="23" t="s">
        <v>114</v>
      </c>
      <c r="I251" s="7" t="s">
        <v>121</v>
      </c>
    </row>
    <row r="252" spans="2:9" x14ac:dyDescent="0.25">
      <c r="B252" s="25">
        <v>42909</v>
      </c>
      <c r="D252" s="31">
        <v>-13.64</v>
      </c>
      <c r="E252" s="32"/>
      <c r="F252" s="7" t="s">
        <v>15</v>
      </c>
      <c r="G252" s="7" t="s">
        <v>42</v>
      </c>
      <c r="H252" s="23" t="s">
        <v>114</v>
      </c>
      <c r="I252" s="7" t="s">
        <v>121</v>
      </c>
    </row>
    <row r="253" spans="2:9" x14ac:dyDescent="0.25">
      <c r="B253" s="25">
        <v>42909</v>
      </c>
      <c r="D253" s="33">
        <v>-26.15</v>
      </c>
      <c r="E253" s="34"/>
      <c r="F253" s="7" t="s">
        <v>15</v>
      </c>
      <c r="G253" s="7" t="s">
        <v>42</v>
      </c>
      <c r="H253" s="23" t="s">
        <v>114</v>
      </c>
      <c r="I253" s="7" t="s">
        <v>121</v>
      </c>
    </row>
    <row r="254" spans="2:9" x14ac:dyDescent="0.25">
      <c r="B254" s="25">
        <v>42909</v>
      </c>
      <c r="D254" s="31">
        <v>-140.66999999999999</v>
      </c>
      <c r="E254" s="32"/>
      <c r="F254" s="7" t="s">
        <v>18</v>
      </c>
      <c r="G254" s="7" t="s">
        <v>0</v>
      </c>
      <c r="H254" s="23" t="s">
        <v>114</v>
      </c>
      <c r="I254" s="7" t="s">
        <v>121</v>
      </c>
    </row>
    <row r="255" spans="2:9" x14ac:dyDescent="0.25">
      <c r="B255" s="25">
        <v>42909</v>
      </c>
      <c r="D255" s="33">
        <v>-2.15</v>
      </c>
      <c r="E255" s="34"/>
      <c r="F255" s="7" t="s">
        <v>18</v>
      </c>
      <c r="G255" s="7" t="s">
        <v>0</v>
      </c>
      <c r="H255" s="23" t="s">
        <v>114</v>
      </c>
      <c r="I255" s="7" t="s">
        <v>121</v>
      </c>
    </row>
    <row r="256" spans="2:9" x14ac:dyDescent="0.25">
      <c r="B256" s="25">
        <v>42910</v>
      </c>
      <c r="D256" s="33">
        <v>-17.11</v>
      </c>
      <c r="E256" s="34"/>
      <c r="F256" s="7" t="s">
        <v>15</v>
      </c>
      <c r="G256" s="7" t="s">
        <v>42</v>
      </c>
      <c r="H256" s="23" t="s">
        <v>114</v>
      </c>
      <c r="I256" s="7" t="s">
        <v>121</v>
      </c>
    </row>
    <row r="257" spans="2:9" x14ac:dyDescent="0.25">
      <c r="B257" s="25">
        <v>42910</v>
      </c>
      <c r="D257" s="31">
        <v>-45.66</v>
      </c>
      <c r="E257" s="32"/>
      <c r="F257" s="7" t="s">
        <v>22</v>
      </c>
      <c r="G257" s="7" t="s">
        <v>104</v>
      </c>
      <c r="H257" s="23" t="s">
        <v>114</v>
      </c>
      <c r="I257" s="7" t="s">
        <v>121</v>
      </c>
    </row>
    <row r="258" spans="2:9" x14ac:dyDescent="0.25">
      <c r="B258" s="25">
        <v>42913</v>
      </c>
      <c r="D258" s="33">
        <v>-35.799999999999997</v>
      </c>
      <c r="E258" s="34"/>
      <c r="F258" s="7" t="s">
        <v>17</v>
      </c>
      <c r="G258" s="7" t="s">
        <v>87</v>
      </c>
      <c r="H258" s="23" t="s">
        <v>114</v>
      </c>
      <c r="I258" s="7" t="s">
        <v>121</v>
      </c>
    </row>
    <row r="259" spans="2:9" x14ac:dyDescent="0.25">
      <c r="B259" s="25">
        <v>42913</v>
      </c>
      <c r="D259" s="31">
        <v>-1.2</v>
      </c>
      <c r="E259" s="32"/>
      <c r="F259" s="7" t="s">
        <v>97</v>
      </c>
      <c r="G259" s="7" t="s">
        <v>98</v>
      </c>
      <c r="H259" s="23" t="s">
        <v>114</v>
      </c>
      <c r="I259" s="7" t="s">
        <v>121</v>
      </c>
    </row>
    <row r="260" spans="2:9" x14ac:dyDescent="0.25">
      <c r="B260" s="25">
        <v>42913</v>
      </c>
      <c r="D260" s="33">
        <v>-9.64</v>
      </c>
      <c r="E260" s="34"/>
      <c r="F260" s="7" t="s">
        <v>15</v>
      </c>
      <c r="G260" s="7" t="s">
        <v>42</v>
      </c>
      <c r="H260" s="23" t="s">
        <v>114</v>
      </c>
      <c r="I260" s="7" t="s">
        <v>121</v>
      </c>
    </row>
    <row r="261" spans="2:9" x14ac:dyDescent="0.25">
      <c r="B261" s="25">
        <v>42913</v>
      </c>
      <c r="D261" s="31">
        <v>-27.61</v>
      </c>
      <c r="E261" s="32"/>
      <c r="F261" s="7" t="s">
        <v>22</v>
      </c>
      <c r="G261" s="7" t="s">
        <v>104</v>
      </c>
      <c r="H261" s="23" t="s">
        <v>114</v>
      </c>
      <c r="I261" s="7" t="s">
        <v>121</v>
      </c>
    </row>
    <row r="262" spans="2:9" x14ac:dyDescent="0.25">
      <c r="B262" s="25">
        <v>42913</v>
      </c>
      <c r="D262" s="31">
        <v>-474.96</v>
      </c>
      <c r="E262" s="32"/>
      <c r="F262" s="7" t="s">
        <v>22</v>
      </c>
      <c r="G262" s="7" t="s">
        <v>31</v>
      </c>
      <c r="H262" s="23" t="s">
        <v>114</v>
      </c>
      <c r="I262" s="7" t="s">
        <v>121</v>
      </c>
    </row>
    <row r="263" spans="2:9" x14ac:dyDescent="0.25">
      <c r="B263" s="25">
        <v>42913</v>
      </c>
      <c r="D263" s="33">
        <v>-15.13</v>
      </c>
      <c r="E263" s="34"/>
      <c r="F263" s="7" t="s">
        <v>15</v>
      </c>
      <c r="G263" s="7" t="s">
        <v>42</v>
      </c>
      <c r="H263" s="23" t="s">
        <v>114</v>
      </c>
      <c r="I263" s="7" t="s">
        <v>121</v>
      </c>
    </row>
    <row r="264" spans="2:9" x14ac:dyDescent="0.25">
      <c r="B264" s="25">
        <v>42914</v>
      </c>
      <c r="D264" s="31">
        <v>-44.5</v>
      </c>
      <c r="E264" s="32"/>
      <c r="F264" s="7" t="s">
        <v>15</v>
      </c>
      <c r="G264" s="7" t="s">
        <v>42</v>
      </c>
      <c r="H264" s="23" t="s">
        <v>114</v>
      </c>
      <c r="I264" s="7" t="s">
        <v>121</v>
      </c>
    </row>
    <row r="265" spans="2:9" x14ac:dyDescent="0.25">
      <c r="B265" s="25">
        <v>42915</v>
      </c>
      <c r="D265" s="33">
        <v>-8.64</v>
      </c>
      <c r="E265" s="34"/>
      <c r="F265" s="7" t="s">
        <v>15</v>
      </c>
      <c r="G265" s="7" t="s">
        <v>42</v>
      </c>
      <c r="H265" s="23" t="s">
        <v>114</v>
      </c>
      <c r="I265" s="7" t="s">
        <v>121</v>
      </c>
    </row>
    <row r="266" spans="2:9" x14ac:dyDescent="0.25">
      <c r="B266" s="25">
        <v>42915</v>
      </c>
      <c r="D266" s="31">
        <v>-7.48</v>
      </c>
      <c r="E266" s="32"/>
      <c r="F266" s="7" t="s">
        <v>15</v>
      </c>
      <c r="G266" s="7" t="s">
        <v>42</v>
      </c>
      <c r="H266" s="23" t="s">
        <v>114</v>
      </c>
      <c r="I266" s="7" t="s">
        <v>121</v>
      </c>
    </row>
    <row r="267" spans="2:9" x14ac:dyDescent="0.25">
      <c r="B267" s="25">
        <v>42916</v>
      </c>
      <c r="D267" s="33">
        <v>-74</v>
      </c>
      <c r="E267" s="34"/>
      <c r="F267" s="7" t="s">
        <v>18</v>
      </c>
      <c r="G267" s="7" t="s">
        <v>91</v>
      </c>
      <c r="H267" s="23" t="s">
        <v>114</v>
      </c>
      <c r="I267" s="7" t="s">
        <v>121</v>
      </c>
    </row>
    <row r="268" spans="2:9" x14ac:dyDescent="0.25">
      <c r="B268" s="25">
        <v>42917</v>
      </c>
      <c r="D268" s="31">
        <v>-82.96</v>
      </c>
      <c r="E268" s="32"/>
      <c r="F268" s="7" t="s">
        <v>17</v>
      </c>
      <c r="G268" s="7" t="s">
        <v>87</v>
      </c>
      <c r="H268" s="23" t="s">
        <v>114</v>
      </c>
      <c r="I268" s="7" t="s">
        <v>121</v>
      </c>
    </row>
    <row r="269" spans="2:9" x14ac:dyDescent="0.25">
      <c r="B269" s="25">
        <v>42917</v>
      </c>
      <c r="D269" s="33"/>
      <c r="E269" s="34">
        <v>20.399999999999999</v>
      </c>
      <c r="F269" s="7" t="s">
        <v>14</v>
      </c>
      <c r="G269" s="7" t="s">
        <v>21</v>
      </c>
      <c r="H269" s="23" t="s">
        <v>114</v>
      </c>
      <c r="I269" s="7" t="s">
        <v>121</v>
      </c>
    </row>
    <row r="270" spans="2:9" x14ac:dyDescent="0.25">
      <c r="B270" s="25">
        <v>42917</v>
      </c>
      <c r="D270" s="31">
        <v>-700</v>
      </c>
      <c r="E270" s="32"/>
      <c r="F270" s="7" t="s">
        <v>28</v>
      </c>
      <c r="G270" s="7" t="s">
        <v>27</v>
      </c>
      <c r="H270" s="23" t="s">
        <v>114</v>
      </c>
      <c r="I270" s="7" t="s">
        <v>121</v>
      </c>
    </row>
    <row r="271" spans="2:9" x14ac:dyDescent="0.25">
      <c r="B271" s="25">
        <v>42917</v>
      </c>
      <c r="D271" s="33">
        <v>-25.08</v>
      </c>
      <c r="E271" s="34"/>
      <c r="F271" s="7" t="s">
        <v>15</v>
      </c>
      <c r="G271" s="7" t="s">
        <v>42</v>
      </c>
      <c r="H271" s="23" t="s">
        <v>114</v>
      </c>
      <c r="I271" s="7" t="s">
        <v>121</v>
      </c>
    </row>
    <row r="272" spans="2:9" x14ac:dyDescent="0.25">
      <c r="B272" s="25">
        <v>42920</v>
      </c>
      <c r="D272" s="33">
        <v>-8.5</v>
      </c>
      <c r="E272" s="34"/>
      <c r="F272" s="7" t="s">
        <v>86</v>
      </c>
      <c r="G272" s="7" t="s">
        <v>68</v>
      </c>
      <c r="H272" s="23" t="s">
        <v>114</v>
      </c>
      <c r="I272" s="7" t="s">
        <v>121</v>
      </c>
    </row>
    <row r="273" spans="2:9" x14ac:dyDescent="0.25">
      <c r="B273" s="25">
        <v>42920</v>
      </c>
      <c r="D273" s="31">
        <v>-50.59</v>
      </c>
      <c r="E273" s="32"/>
      <c r="F273" s="7" t="s">
        <v>15</v>
      </c>
      <c r="G273" s="7" t="s">
        <v>42</v>
      </c>
      <c r="H273" s="23" t="s">
        <v>114</v>
      </c>
      <c r="I273" s="7" t="s">
        <v>121</v>
      </c>
    </row>
    <row r="274" spans="2:9" x14ac:dyDescent="0.25">
      <c r="B274" s="6">
        <v>42920</v>
      </c>
      <c r="D274" s="31"/>
      <c r="E274" s="32">
        <v>700</v>
      </c>
      <c r="F274" s="7" t="s">
        <v>28</v>
      </c>
      <c r="G274" s="7" t="s">
        <v>27</v>
      </c>
      <c r="H274" s="23" t="s">
        <v>114</v>
      </c>
      <c r="I274" s="7" t="s">
        <v>122</v>
      </c>
    </row>
    <row r="275" spans="2:9" x14ac:dyDescent="0.25">
      <c r="B275" s="6">
        <v>42921</v>
      </c>
      <c r="D275" s="31">
        <v>-566.87</v>
      </c>
      <c r="E275" s="32"/>
      <c r="F275" s="7" t="s">
        <v>19</v>
      </c>
      <c r="G275" s="7" t="s">
        <v>71</v>
      </c>
      <c r="H275" s="23" t="s">
        <v>114</v>
      </c>
      <c r="I275" s="7" t="s">
        <v>122</v>
      </c>
    </row>
    <row r="276" spans="2:9" x14ac:dyDescent="0.25">
      <c r="B276" s="25">
        <v>42922</v>
      </c>
      <c r="D276" s="33">
        <v>-2.1</v>
      </c>
      <c r="E276" s="34"/>
      <c r="F276" s="7" t="s">
        <v>58</v>
      </c>
      <c r="G276" s="7" t="s">
        <v>59</v>
      </c>
      <c r="H276" s="23" t="s">
        <v>114</v>
      </c>
      <c r="I276" s="7" t="s">
        <v>121</v>
      </c>
    </row>
    <row r="277" spans="2:9" x14ac:dyDescent="0.25">
      <c r="B277" s="25">
        <v>42922</v>
      </c>
      <c r="D277" s="31">
        <v>-809.98</v>
      </c>
      <c r="E277" s="32"/>
      <c r="F277" s="7" t="s">
        <v>22</v>
      </c>
      <c r="G277" s="7" t="s">
        <v>31</v>
      </c>
      <c r="H277" s="23" t="s">
        <v>114</v>
      </c>
      <c r="I277" s="7" t="s">
        <v>121</v>
      </c>
    </row>
    <row r="278" spans="2:9" x14ac:dyDescent="0.25">
      <c r="B278" s="25">
        <v>42922</v>
      </c>
      <c r="D278" s="33">
        <v>-318.04000000000002</v>
      </c>
      <c r="E278" s="34"/>
      <c r="F278" s="7" t="s">
        <v>28</v>
      </c>
      <c r="G278" s="7" t="s">
        <v>110</v>
      </c>
      <c r="H278" s="23" t="s">
        <v>114</v>
      </c>
      <c r="I278" s="7" t="s">
        <v>121</v>
      </c>
    </row>
    <row r="279" spans="2:9" x14ac:dyDescent="0.25">
      <c r="B279" s="25">
        <v>42922</v>
      </c>
      <c r="D279" s="31"/>
      <c r="E279" s="32">
        <v>993</v>
      </c>
      <c r="F279" s="7" t="s">
        <v>14</v>
      </c>
      <c r="G279" s="7" t="s">
        <v>74</v>
      </c>
      <c r="H279" s="23" t="s">
        <v>114</v>
      </c>
      <c r="I279" s="7" t="s">
        <v>121</v>
      </c>
    </row>
    <row r="280" spans="2:9" x14ac:dyDescent="0.25">
      <c r="B280" s="25">
        <v>42923</v>
      </c>
      <c r="D280" s="33">
        <v>-12.63</v>
      </c>
      <c r="E280" s="34"/>
      <c r="F280" s="7" t="s">
        <v>15</v>
      </c>
      <c r="G280" s="7" t="s">
        <v>42</v>
      </c>
      <c r="H280" s="23" t="s">
        <v>114</v>
      </c>
      <c r="I280" s="7" t="s">
        <v>121</v>
      </c>
    </row>
    <row r="281" spans="2:9" x14ac:dyDescent="0.25">
      <c r="B281" s="25">
        <v>42923</v>
      </c>
      <c r="D281" s="31">
        <v>-11.8</v>
      </c>
      <c r="E281" s="32"/>
      <c r="F281" s="7" t="s">
        <v>15</v>
      </c>
      <c r="G281" s="7" t="s">
        <v>42</v>
      </c>
      <c r="H281" s="23" t="s">
        <v>114</v>
      </c>
      <c r="I281" s="7" t="s">
        <v>121</v>
      </c>
    </row>
    <row r="282" spans="2:9" x14ac:dyDescent="0.25">
      <c r="B282" s="25">
        <v>42927</v>
      </c>
      <c r="D282" s="33"/>
      <c r="E282" s="34">
        <v>1705</v>
      </c>
      <c r="F282" s="7" t="s">
        <v>14</v>
      </c>
      <c r="G282" s="7" t="s">
        <v>73</v>
      </c>
      <c r="H282" s="23" t="s">
        <v>114</v>
      </c>
      <c r="I282" s="7" t="s">
        <v>121</v>
      </c>
    </row>
    <row r="283" spans="2:9" x14ac:dyDescent="0.25">
      <c r="B283" s="25">
        <v>42927</v>
      </c>
      <c r="D283" s="31">
        <v>-26.86</v>
      </c>
      <c r="E283" s="32"/>
      <c r="F283" s="7" t="s">
        <v>15</v>
      </c>
      <c r="G283" s="7" t="s">
        <v>42</v>
      </c>
      <c r="H283" s="23" t="s">
        <v>114</v>
      </c>
      <c r="I283" s="7" t="s">
        <v>121</v>
      </c>
    </row>
    <row r="284" spans="2:9" x14ac:dyDescent="0.25">
      <c r="B284" s="25">
        <v>42927</v>
      </c>
      <c r="D284" s="33">
        <v>-9.59</v>
      </c>
      <c r="E284" s="34"/>
      <c r="F284" s="7" t="s">
        <v>15</v>
      </c>
      <c r="G284" s="7" t="s">
        <v>42</v>
      </c>
      <c r="H284" s="23" t="s">
        <v>114</v>
      </c>
      <c r="I284" s="7" t="s">
        <v>121</v>
      </c>
    </row>
    <row r="285" spans="2:9" x14ac:dyDescent="0.25">
      <c r="B285" s="25">
        <v>42928</v>
      </c>
      <c r="D285" s="33">
        <v>-32.74</v>
      </c>
      <c r="E285" s="34"/>
      <c r="F285" s="7" t="s">
        <v>15</v>
      </c>
      <c r="G285" s="7" t="s">
        <v>42</v>
      </c>
      <c r="H285" s="23" t="s">
        <v>114</v>
      </c>
      <c r="I285" s="7" t="s">
        <v>121</v>
      </c>
    </row>
    <row r="286" spans="2:9" x14ac:dyDescent="0.25">
      <c r="B286" s="25">
        <v>42929</v>
      </c>
      <c r="D286" s="31">
        <v>-15.44</v>
      </c>
      <c r="E286" s="32"/>
      <c r="F286" s="7" t="s">
        <v>15</v>
      </c>
      <c r="G286" s="7" t="s">
        <v>42</v>
      </c>
      <c r="H286" s="23" t="s">
        <v>114</v>
      </c>
      <c r="I286" s="7" t="s">
        <v>121</v>
      </c>
    </row>
    <row r="287" spans="2:9" x14ac:dyDescent="0.25">
      <c r="B287" s="25">
        <v>42930</v>
      </c>
      <c r="D287" s="33">
        <v>-6.19</v>
      </c>
      <c r="E287" s="34"/>
      <c r="F287" s="7" t="s">
        <v>22</v>
      </c>
      <c r="G287" s="7" t="s">
        <v>104</v>
      </c>
      <c r="H287" s="23" t="s">
        <v>114</v>
      </c>
      <c r="I287" s="7" t="s">
        <v>121</v>
      </c>
    </row>
    <row r="288" spans="2:9" x14ac:dyDescent="0.25">
      <c r="B288" s="25">
        <v>42931</v>
      </c>
      <c r="D288" s="31">
        <v>-509</v>
      </c>
      <c r="E288" s="32"/>
      <c r="F288" s="7" t="s">
        <v>58</v>
      </c>
      <c r="G288" s="7" t="s">
        <v>69</v>
      </c>
      <c r="H288" s="23" t="s">
        <v>114</v>
      </c>
      <c r="I288" s="7" t="s">
        <v>121</v>
      </c>
    </row>
    <row r="289" spans="2:9" x14ac:dyDescent="0.25">
      <c r="B289" s="25">
        <v>42931</v>
      </c>
      <c r="D289" s="33"/>
      <c r="E289" s="34">
        <v>63.32</v>
      </c>
      <c r="F289" s="7" t="s">
        <v>14</v>
      </c>
      <c r="G289" s="7" t="s">
        <v>21</v>
      </c>
      <c r="H289" s="23" t="s">
        <v>114</v>
      </c>
      <c r="I289" s="7" t="s">
        <v>121</v>
      </c>
    </row>
    <row r="290" spans="2:9" x14ac:dyDescent="0.25">
      <c r="B290" s="25">
        <v>42931</v>
      </c>
      <c r="D290" s="31">
        <v>-9.52</v>
      </c>
      <c r="E290" s="32"/>
      <c r="F290" s="7" t="s">
        <v>15</v>
      </c>
      <c r="G290" s="7" t="s">
        <v>42</v>
      </c>
      <c r="H290" s="23" t="s">
        <v>114</v>
      </c>
      <c r="I290" s="7" t="s">
        <v>121</v>
      </c>
    </row>
    <row r="291" spans="2:9" x14ac:dyDescent="0.25">
      <c r="B291" s="25">
        <v>42931</v>
      </c>
      <c r="D291" s="33">
        <v>-8.49</v>
      </c>
      <c r="E291" s="34"/>
      <c r="F291" s="7" t="s">
        <v>15</v>
      </c>
      <c r="G291" s="7" t="s">
        <v>42</v>
      </c>
      <c r="H291" s="23" t="s">
        <v>114</v>
      </c>
      <c r="I291" s="7" t="s">
        <v>121</v>
      </c>
    </row>
    <row r="292" spans="2:9" x14ac:dyDescent="0.25">
      <c r="B292" s="25">
        <v>42931</v>
      </c>
      <c r="D292" s="31">
        <v>-13.21</v>
      </c>
      <c r="E292" s="32"/>
      <c r="F292" s="7" t="s">
        <v>15</v>
      </c>
      <c r="G292" s="7" t="s">
        <v>42</v>
      </c>
      <c r="H292" s="23" t="s">
        <v>114</v>
      </c>
      <c r="I292" s="7" t="s">
        <v>121</v>
      </c>
    </row>
    <row r="293" spans="2:9" x14ac:dyDescent="0.25">
      <c r="B293" s="25">
        <v>42934</v>
      </c>
      <c r="D293" s="33">
        <v>-14.8</v>
      </c>
      <c r="E293" s="34"/>
      <c r="F293" s="7" t="s">
        <v>15</v>
      </c>
      <c r="G293" s="7" t="s">
        <v>42</v>
      </c>
      <c r="H293" s="23" t="s">
        <v>114</v>
      </c>
      <c r="I293" s="7" t="s">
        <v>121</v>
      </c>
    </row>
    <row r="294" spans="2:9" x14ac:dyDescent="0.25">
      <c r="B294" s="25">
        <v>42934</v>
      </c>
      <c r="D294" s="31">
        <v>-17</v>
      </c>
      <c r="E294" s="32"/>
      <c r="F294" s="7" t="s">
        <v>15</v>
      </c>
      <c r="G294" s="7" t="s">
        <v>42</v>
      </c>
      <c r="H294" s="23" t="s">
        <v>114</v>
      </c>
      <c r="I294" s="7" t="s">
        <v>121</v>
      </c>
    </row>
    <row r="295" spans="2:9" x14ac:dyDescent="0.25">
      <c r="B295" s="25">
        <v>42936</v>
      </c>
      <c r="D295" s="31">
        <v>-2.1</v>
      </c>
      <c r="E295" s="32"/>
      <c r="F295" s="7" t="s">
        <v>58</v>
      </c>
      <c r="G295" s="7" t="s">
        <v>59</v>
      </c>
      <c r="H295" s="23" t="s">
        <v>114</v>
      </c>
      <c r="I295" s="7" t="s">
        <v>121</v>
      </c>
    </row>
    <row r="296" spans="2:9" x14ac:dyDescent="0.25">
      <c r="B296" s="25">
        <v>42936</v>
      </c>
      <c r="D296" s="33">
        <v>-14.99</v>
      </c>
      <c r="E296" s="34"/>
      <c r="F296" s="7" t="s">
        <v>18</v>
      </c>
      <c r="G296" s="7" t="s">
        <v>51</v>
      </c>
      <c r="H296" s="23" t="s">
        <v>114</v>
      </c>
      <c r="I296" s="7" t="s">
        <v>121</v>
      </c>
    </row>
    <row r="297" spans="2:9" x14ac:dyDescent="0.25">
      <c r="B297" s="25">
        <v>42936</v>
      </c>
      <c r="D297" s="31">
        <v>-39.58</v>
      </c>
      <c r="E297" s="32"/>
      <c r="F297" s="7" t="s">
        <v>86</v>
      </c>
      <c r="G297" s="7" t="s">
        <v>120</v>
      </c>
      <c r="H297" s="23" t="s">
        <v>114</v>
      </c>
      <c r="I297" s="7" t="s">
        <v>121</v>
      </c>
    </row>
    <row r="298" spans="2:9" x14ac:dyDescent="0.25">
      <c r="B298" s="25">
        <v>42936</v>
      </c>
      <c r="D298" s="33">
        <v>-12.85</v>
      </c>
      <c r="E298" s="34"/>
      <c r="F298" s="7" t="s">
        <v>15</v>
      </c>
      <c r="G298" s="7" t="s">
        <v>42</v>
      </c>
      <c r="H298" s="23" t="s">
        <v>114</v>
      </c>
      <c r="I298" s="7" t="s">
        <v>121</v>
      </c>
    </row>
    <row r="299" spans="2:9" x14ac:dyDescent="0.25">
      <c r="B299" s="25">
        <v>42936</v>
      </c>
      <c r="D299" s="31">
        <v>-47.17</v>
      </c>
      <c r="E299" s="32"/>
      <c r="F299" s="7" t="s">
        <v>17</v>
      </c>
      <c r="G299" s="7" t="s">
        <v>87</v>
      </c>
      <c r="H299" s="23" t="s">
        <v>114</v>
      </c>
      <c r="I299" s="7" t="s">
        <v>121</v>
      </c>
    </row>
    <row r="300" spans="2:9" x14ac:dyDescent="0.25">
      <c r="B300" s="25">
        <v>42938</v>
      </c>
      <c r="D300" s="33">
        <v>-2.1</v>
      </c>
      <c r="E300" s="34"/>
      <c r="F300" s="7" t="s">
        <v>58</v>
      </c>
      <c r="G300" s="7" t="s">
        <v>59</v>
      </c>
      <c r="H300" s="23" t="s">
        <v>114</v>
      </c>
      <c r="I300" s="7" t="s">
        <v>121</v>
      </c>
    </row>
    <row r="301" spans="2:9" x14ac:dyDescent="0.25">
      <c r="B301" s="25">
        <v>42938</v>
      </c>
      <c r="D301" s="31">
        <v>-74.38</v>
      </c>
      <c r="E301" s="32"/>
      <c r="F301" s="7" t="s">
        <v>18</v>
      </c>
      <c r="G301" s="7" t="s">
        <v>1</v>
      </c>
      <c r="H301" s="23" t="s">
        <v>114</v>
      </c>
      <c r="I301" s="7" t="s">
        <v>121</v>
      </c>
    </row>
    <row r="302" spans="2:9" x14ac:dyDescent="0.25">
      <c r="B302" s="25">
        <v>42941</v>
      </c>
      <c r="D302" s="35">
        <v>-9.99</v>
      </c>
      <c r="E302" s="36"/>
      <c r="F302" s="7" t="s">
        <v>18</v>
      </c>
      <c r="G302" s="7" t="s">
        <v>89</v>
      </c>
      <c r="H302" s="23" t="s">
        <v>114</v>
      </c>
      <c r="I302" s="7" t="s">
        <v>121</v>
      </c>
    </row>
    <row r="303" spans="2:9" x14ac:dyDescent="0.25">
      <c r="B303" s="25">
        <v>42941</v>
      </c>
      <c r="D303" s="29">
        <v>-15</v>
      </c>
      <c r="E303" s="30"/>
      <c r="F303" s="7" t="s">
        <v>86</v>
      </c>
      <c r="G303" s="7" t="s">
        <v>76</v>
      </c>
      <c r="H303" s="23" t="s">
        <v>114</v>
      </c>
      <c r="I303" s="7" t="s">
        <v>121</v>
      </c>
    </row>
    <row r="304" spans="2:9" x14ac:dyDescent="0.25">
      <c r="B304" s="25">
        <v>42941</v>
      </c>
      <c r="D304" s="35">
        <v>-18.71</v>
      </c>
      <c r="E304" s="36"/>
      <c r="F304" s="7" t="s">
        <v>15</v>
      </c>
      <c r="G304" s="7" t="s">
        <v>42</v>
      </c>
      <c r="H304" s="23" t="s">
        <v>114</v>
      </c>
      <c r="I304" s="7" t="s">
        <v>121</v>
      </c>
    </row>
    <row r="305" spans="2:9" x14ac:dyDescent="0.25">
      <c r="B305" s="25">
        <v>42941</v>
      </c>
      <c r="D305" s="29">
        <v>-46.95</v>
      </c>
      <c r="E305" s="30"/>
      <c r="F305" s="7" t="s">
        <v>22</v>
      </c>
      <c r="G305" s="7" t="s">
        <v>115</v>
      </c>
      <c r="H305" s="23" t="s">
        <v>114</v>
      </c>
      <c r="I305" s="7" t="s">
        <v>121</v>
      </c>
    </row>
    <row r="306" spans="2:9" x14ac:dyDescent="0.25">
      <c r="B306" s="25">
        <v>42941</v>
      </c>
      <c r="D306" s="35">
        <v>-15.71</v>
      </c>
      <c r="E306" s="36"/>
      <c r="F306" s="7" t="s">
        <v>15</v>
      </c>
      <c r="G306" s="7" t="s">
        <v>42</v>
      </c>
      <c r="H306" s="23" t="s">
        <v>114</v>
      </c>
      <c r="I306" s="7" t="s">
        <v>121</v>
      </c>
    </row>
    <row r="307" spans="2:9" x14ac:dyDescent="0.25">
      <c r="B307" s="25">
        <v>42941</v>
      </c>
      <c r="D307" s="29">
        <v>-27.68</v>
      </c>
      <c r="E307" s="30"/>
      <c r="F307" s="7" t="s">
        <v>15</v>
      </c>
      <c r="G307" s="7" t="s">
        <v>42</v>
      </c>
      <c r="H307" s="23" t="s">
        <v>114</v>
      </c>
      <c r="I307" s="7" t="s">
        <v>121</v>
      </c>
    </row>
    <row r="308" spans="2:9" x14ac:dyDescent="0.25">
      <c r="B308" s="25">
        <v>42941</v>
      </c>
      <c r="D308" s="35">
        <v>-12.03</v>
      </c>
      <c r="E308" s="36"/>
      <c r="F308" s="7" t="s">
        <v>15</v>
      </c>
      <c r="G308" s="7" t="s">
        <v>42</v>
      </c>
      <c r="H308" s="23" t="s">
        <v>114</v>
      </c>
      <c r="I308" s="7" t="s">
        <v>121</v>
      </c>
    </row>
    <row r="309" spans="2:9" x14ac:dyDescent="0.25">
      <c r="B309" s="25">
        <v>42942</v>
      </c>
      <c r="D309" s="29">
        <v>-10</v>
      </c>
      <c r="E309" s="30"/>
      <c r="F309" s="7" t="s">
        <v>18</v>
      </c>
      <c r="G309" s="7" t="s">
        <v>88</v>
      </c>
      <c r="H309" s="23" t="s">
        <v>114</v>
      </c>
      <c r="I309" s="7" t="s">
        <v>121</v>
      </c>
    </row>
    <row r="310" spans="2:9" x14ac:dyDescent="0.25">
      <c r="B310" s="25">
        <v>42943</v>
      </c>
      <c r="D310" s="35">
        <v>-17.16</v>
      </c>
      <c r="E310" s="36"/>
      <c r="F310" s="7" t="s">
        <v>28</v>
      </c>
      <c r="G310" s="7" t="s">
        <v>110</v>
      </c>
      <c r="H310" s="23" t="s">
        <v>114</v>
      </c>
      <c r="I310" s="7" t="s">
        <v>121</v>
      </c>
    </row>
    <row r="311" spans="2:9" x14ac:dyDescent="0.25">
      <c r="B311" s="25">
        <v>42943</v>
      </c>
      <c r="D311" s="29">
        <v>-55.33</v>
      </c>
      <c r="E311" s="30"/>
      <c r="F311" s="7" t="s">
        <v>15</v>
      </c>
      <c r="G311" s="7" t="s">
        <v>42</v>
      </c>
      <c r="H311" s="23" t="s">
        <v>114</v>
      </c>
      <c r="I311" s="7" t="s">
        <v>121</v>
      </c>
    </row>
    <row r="312" spans="2:9" x14ac:dyDescent="0.25">
      <c r="B312" s="25">
        <v>42943</v>
      </c>
      <c r="D312" s="35">
        <v>-90.31</v>
      </c>
      <c r="E312" s="36"/>
      <c r="F312" s="7" t="s">
        <v>22</v>
      </c>
      <c r="G312" s="7" t="s">
        <v>104</v>
      </c>
      <c r="H312" s="23" t="s">
        <v>114</v>
      </c>
      <c r="I312" s="7" t="s">
        <v>121</v>
      </c>
    </row>
    <row r="313" spans="2:9" x14ac:dyDescent="0.25">
      <c r="B313" s="25">
        <v>42944</v>
      </c>
      <c r="D313" s="29">
        <v>-18.649999999999999</v>
      </c>
      <c r="E313" s="30"/>
      <c r="F313" s="7" t="s">
        <v>15</v>
      </c>
      <c r="G313" s="7" t="s">
        <v>42</v>
      </c>
      <c r="H313" s="23" t="s">
        <v>114</v>
      </c>
      <c r="I313" s="7" t="s">
        <v>121</v>
      </c>
    </row>
    <row r="314" spans="2:9" x14ac:dyDescent="0.25">
      <c r="B314" s="6">
        <v>42948</v>
      </c>
      <c r="D314" s="29">
        <v>-22.45</v>
      </c>
      <c r="E314" s="30"/>
      <c r="F314" s="7" t="s">
        <v>15</v>
      </c>
      <c r="G314" s="7" t="s">
        <v>42</v>
      </c>
      <c r="H314" s="23" t="s">
        <v>114</v>
      </c>
      <c r="I314" s="7" t="s">
        <v>121</v>
      </c>
    </row>
    <row r="315" spans="2:9" x14ac:dyDescent="0.25">
      <c r="B315" s="6">
        <v>42948</v>
      </c>
      <c r="D315" s="29">
        <v>-20</v>
      </c>
      <c r="E315" s="30"/>
      <c r="F315" s="7" t="s">
        <v>28</v>
      </c>
      <c r="G315" s="7" t="s">
        <v>26</v>
      </c>
      <c r="H315" s="23" t="s">
        <v>114</v>
      </c>
      <c r="I315" s="7" t="s">
        <v>121</v>
      </c>
    </row>
    <row r="316" spans="2:9" x14ac:dyDescent="0.25">
      <c r="B316" s="6">
        <v>42948</v>
      </c>
      <c r="D316" s="29"/>
      <c r="E316" s="30">
        <v>20</v>
      </c>
      <c r="F316" s="7" t="s">
        <v>28</v>
      </c>
      <c r="G316" s="7" t="s">
        <v>26</v>
      </c>
      <c r="H316" s="23" t="s">
        <v>114</v>
      </c>
      <c r="I316" s="7" t="s">
        <v>123</v>
      </c>
    </row>
    <row r="317" spans="2:9" x14ac:dyDescent="0.25">
      <c r="B317" s="6">
        <v>42948</v>
      </c>
      <c r="D317" s="29">
        <v>-20</v>
      </c>
      <c r="E317" s="30"/>
      <c r="F317" s="7" t="s">
        <v>58</v>
      </c>
      <c r="G317" s="7" t="s">
        <v>60</v>
      </c>
      <c r="H317" s="23" t="s">
        <v>114</v>
      </c>
      <c r="I317" s="7" t="s">
        <v>123</v>
      </c>
    </row>
    <row r="318" spans="2:9" x14ac:dyDescent="0.25">
      <c r="B318" s="6">
        <v>42948</v>
      </c>
      <c r="D318" s="29">
        <v>-14.62</v>
      </c>
      <c r="E318" s="30"/>
      <c r="F318" s="7" t="s">
        <v>15</v>
      </c>
      <c r="G318" s="7" t="s">
        <v>42</v>
      </c>
      <c r="H318" s="23" t="s">
        <v>114</v>
      </c>
      <c r="I318" s="7" t="s">
        <v>121</v>
      </c>
    </row>
    <row r="319" spans="2:9" x14ac:dyDescent="0.25">
      <c r="B319" s="6">
        <v>42948</v>
      </c>
      <c r="D319" s="29">
        <v>-12.6</v>
      </c>
      <c r="E319" s="30"/>
      <c r="F319" s="7" t="s">
        <v>17</v>
      </c>
      <c r="G319" s="7" t="s">
        <v>87</v>
      </c>
      <c r="H319" s="23" t="s">
        <v>114</v>
      </c>
      <c r="I319" s="7" t="s">
        <v>121</v>
      </c>
    </row>
    <row r="320" spans="2:9" x14ac:dyDescent="0.25">
      <c r="B320" s="6">
        <v>42949</v>
      </c>
      <c r="D320" s="29">
        <v>-100</v>
      </c>
      <c r="E320" s="30"/>
      <c r="F320" s="7" t="s">
        <v>28</v>
      </c>
      <c r="G320" s="7" t="s">
        <v>26</v>
      </c>
      <c r="H320" s="23" t="s">
        <v>114</v>
      </c>
      <c r="I320" s="7" t="s">
        <v>121</v>
      </c>
    </row>
    <row r="321" spans="2:9" x14ac:dyDescent="0.25">
      <c r="B321" s="6">
        <v>42949</v>
      </c>
      <c r="D321" s="29"/>
      <c r="E321" s="30">
        <v>100</v>
      </c>
      <c r="F321" s="7" t="s">
        <v>28</v>
      </c>
      <c r="G321" s="7" t="s">
        <v>26</v>
      </c>
      <c r="H321" s="23" t="s">
        <v>114</v>
      </c>
      <c r="I321" s="7" t="s">
        <v>123</v>
      </c>
    </row>
    <row r="322" spans="2:9" x14ac:dyDescent="0.25">
      <c r="B322" s="6">
        <v>42949</v>
      </c>
      <c r="D322" s="29">
        <v>-20</v>
      </c>
      <c r="E322" s="30"/>
      <c r="F322" s="7" t="s">
        <v>58</v>
      </c>
      <c r="G322" s="7" t="s">
        <v>60</v>
      </c>
      <c r="H322" s="23" t="s">
        <v>114</v>
      </c>
      <c r="I322" s="7" t="s">
        <v>123</v>
      </c>
    </row>
    <row r="323" spans="2:9" x14ac:dyDescent="0.25">
      <c r="B323" s="6">
        <v>42949</v>
      </c>
      <c r="D323" s="29">
        <v>-80</v>
      </c>
      <c r="E323" s="30"/>
      <c r="F323" s="7" t="s">
        <v>15</v>
      </c>
      <c r="G323" s="7" t="s">
        <v>35</v>
      </c>
      <c r="H323" s="23" t="s">
        <v>114</v>
      </c>
      <c r="I323" s="7" t="s">
        <v>123</v>
      </c>
    </row>
    <row r="324" spans="2:9" x14ac:dyDescent="0.25">
      <c r="B324" s="6">
        <v>42949</v>
      </c>
      <c r="D324" s="29">
        <v>-6.5</v>
      </c>
      <c r="E324" s="30"/>
      <c r="F324" s="7" t="s">
        <v>22</v>
      </c>
      <c r="G324" s="7" t="s">
        <v>33</v>
      </c>
      <c r="H324" s="23" t="s">
        <v>114</v>
      </c>
      <c r="I324" s="7" t="s">
        <v>121</v>
      </c>
    </row>
    <row r="325" spans="2:9" x14ac:dyDescent="0.25">
      <c r="B325" s="6">
        <v>42949</v>
      </c>
      <c r="D325" s="29">
        <v>-12.99</v>
      </c>
      <c r="E325" s="30"/>
      <c r="F325" s="7" t="s">
        <v>22</v>
      </c>
      <c r="G325" s="7" t="s">
        <v>33</v>
      </c>
      <c r="H325" s="23" t="s">
        <v>114</v>
      </c>
      <c r="I325" s="7" t="s">
        <v>121</v>
      </c>
    </row>
    <row r="326" spans="2:9" x14ac:dyDescent="0.25">
      <c r="B326" s="6">
        <v>42949</v>
      </c>
      <c r="D326" s="29">
        <v>-700</v>
      </c>
      <c r="E326" s="30"/>
      <c r="F326" s="7" t="s">
        <v>28</v>
      </c>
      <c r="G326" s="7" t="s">
        <v>27</v>
      </c>
      <c r="H326" s="23" t="s">
        <v>114</v>
      </c>
      <c r="I326" s="7" t="s">
        <v>121</v>
      </c>
    </row>
    <row r="327" spans="2:9" x14ac:dyDescent="0.25">
      <c r="B327" s="6">
        <v>42949</v>
      </c>
      <c r="D327" s="29">
        <v>-12.15</v>
      </c>
      <c r="E327" s="30"/>
      <c r="F327" s="7" t="s">
        <v>15</v>
      </c>
      <c r="G327" s="7" t="s">
        <v>42</v>
      </c>
      <c r="H327" s="23" t="s">
        <v>114</v>
      </c>
      <c r="I327" s="7" t="s">
        <v>121</v>
      </c>
    </row>
    <row r="328" spans="2:9" x14ac:dyDescent="0.25">
      <c r="B328" s="6">
        <v>42950</v>
      </c>
      <c r="D328" s="29"/>
      <c r="E328" s="30">
        <v>2120</v>
      </c>
      <c r="F328" s="7" t="s">
        <v>14</v>
      </c>
      <c r="G328" s="7" t="s">
        <v>73</v>
      </c>
      <c r="H328" s="23" t="s">
        <v>114</v>
      </c>
      <c r="I328" s="7" t="s">
        <v>121</v>
      </c>
    </row>
    <row r="329" spans="2:9" x14ac:dyDescent="0.25">
      <c r="B329" s="6">
        <v>42950</v>
      </c>
      <c r="D329" s="29">
        <v>-20</v>
      </c>
      <c r="E329" s="30"/>
      <c r="F329" s="7" t="s">
        <v>18</v>
      </c>
      <c r="G329" s="7" t="s">
        <v>88</v>
      </c>
      <c r="H329" s="23" t="s">
        <v>114</v>
      </c>
      <c r="I329" s="7" t="s">
        <v>121</v>
      </c>
    </row>
    <row r="330" spans="2:9" x14ac:dyDescent="0.25">
      <c r="B330" s="6">
        <v>42950</v>
      </c>
      <c r="C330" s="11"/>
      <c r="D330" s="29"/>
      <c r="E330" s="30">
        <v>700</v>
      </c>
      <c r="F330" s="7" t="s">
        <v>28</v>
      </c>
      <c r="G330" s="7" t="s">
        <v>27</v>
      </c>
      <c r="H330" s="23" t="s">
        <v>114</v>
      </c>
      <c r="I330" s="7" t="s">
        <v>122</v>
      </c>
    </row>
    <row r="331" spans="2:9" x14ac:dyDescent="0.25">
      <c r="B331" s="6">
        <v>42951</v>
      </c>
      <c r="D331" s="29">
        <v>-13.03</v>
      </c>
      <c r="E331" s="30"/>
      <c r="F331" s="7" t="s">
        <v>15</v>
      </c>
      <c r="G331" s="7" t="s">
        <v>42</v>
      </c>
      <c r="H331" s="23" t="s">
        <v>114</v>
      </c>
      <c r="I331" s="7" t="s">
        <v>121</v>
      </c>
    </row>
    <row r="332" spans="2:9" x14ac:dyDescent="0.25">
      <c r="B332" s="6">
        <v>42952</v>
      </c>
      <c r="D332" s="29">
        <v>-19.010000000000002</v>
      </c>
      <c r="E332" s="30"/>
      <c r="F332" s="7" t="s">
        <v>22</v>
      </c>
      <c r="G332" s="7" t="s">
        <v>33</v>
      </c>
      <c r="H332" s="23" t="s">
        <v>114</v>
      </c>
      <c r="I332" s="7" t="s">
        <v>121</v>
      </c>
    </row>
    <row r="333" spans="2:9" x14ac:dyDescent="0.25">
      <c r="B333" s="6">
        <v>42952</v>
      </c>
      <c r="D333" s="29">
        <v>-2.1</v>
      </c>
      <c r="E333" s="30"/>
      <c r="F333" s="7" t="s">
        <v>58</v>
      </c>
      <c r="G333" s="7" t="s">
        <v>59</v>
      </c>
      <c r="H333" s="23" t="s">
        <v>114</v>
      </c>
      <c r="I333" s="7" t="s">
        <v>121</v>
      </c>
    </row>
    <row r="334" spans="2:9" x14ac:dyDescent="0.25">
      <c r="B334" s="6">
        <v>42952</v>
      </c>
      <c r="D334" s="29"/>
      <c r="E334" s="30">
        <v>717</v>
      </c>
      <c r="F334" s="7" t="s">
        <v>14</v>
      </c>
      <c r="G334" s="7" t="s">
        <v>74</v>
      </c>
      <c r="H334" s="23" t="s">
        <v>114</v>
      </c>
      <c r="I334" s="7" t="s">
        <v>121</v>
      </c>
    </row>
    <row r="335" spans="2:9" x14ac:dyDescent="0.25">
      <c r="B335" s="6">
        <v>42952</v>
      </c>
      <c r="D335" s="29">
        <v>-16.87</v>
      </c>
      <c r="E335" s="30"/>
      <c r="F335" s="7" t="s">
        <v>22</v>
      </c>
      <c r="G335" s="7" t="s">
        <v>104</v>
      </c>
      <c r="H335" s="23" t="s">
        <v>114</v>
      </c>
      <c r="I335" s="7" t="s">
        <v>121</v>
      </c>
    </row>
    <row r="336" spans="2:9" x14ac:dyDescent="0.25">
      <c r="B336" s="6">
        <v>42952</v>
      </c>
      <c r="D336" s="29">
        <v>-14.56</v>
      </c>
      <c r="E336" s="30"/>
      <c r="F336" s="7" t="s">
        <v>15</v>
      </c>
      <c r="G336" s="7" t="s">
        <v>42</v>
      </c>
      <c r="H336" s="23" t="s">
        <v>114</v>
      </c>
      <c r="I336" s="7" t="s">
        <v>121</v>
      </c>
    </row>
    <row r="337" spans="2:9" x14ac:dyDescent="0.25">
      <c r="B337" s="6">
        <v>42952</v>
      </c>
      <c r="C337" s="11"/>
      <c r="D337" s="29">
        <v>-576.14</v>
      </c>
      <c r="E337" s="30"/>
      <c r="F337" s="7" t="s">
        <v>19</v>
      </c>
      <c r="G337" s="7" t="s">
        <v>71</v>
      </c>
      <c r="H337" s="23" t="s">
        <v>114</v>
      </c>
      <c r="I337" s="7" t="s">
        <v>122</v>
      </c>
    </row>
    <row r="338" spans="2:9" x14ac:dyDescent="0.25">
      <c r="B338" s="6">
        <v>42955</v>
      </c>
      <c r="D338" s="29">
        <v>-88.98</v>
      </c>
      <c r="E338" s="30"/>
      <c r="F338" s="7" t="s">
        <v>22</v>
      </c>
      <c r="G338" s="7" t="s">
        <v>31</v>
      </c>
      <c r="H338" s="23" t="s">
        <v>114</v>
      </c>
      <c r="I338" s="7" t="s">
        <v>121</v>
      </c>
    </row>
    <row r="339" spans="2:9" x14ac:dyDescent="0.25">
      <c r="B339" s="6">
        <v>42955</v>
      </c>
      <c r="D339" s="29">
        <v>-4.87</v>
      </c>
      <c r="E339" s="30"/>
      <c r="F339" s="7" t="s">
        <v>15</v>
      </c>
      <c r="G339" s="7" t="s">
        <v>42</v>
      </c>
      <c r="H339" s="23" t="s">
        <v>114</v>
      </c>
      <c r="I339" s="7" t="s">
        <v>121</v>
      </c>
    </row>
    <row r="340" spans="2:9" x14ac:dyDescent="0.25">
      <c r="B340" s="6">
        <v>42955</v>
      </c>
      <c r="D340" s="29">
        <v>-7.53</v>
      </c>
      <c r="E340" s="30"/>
      <c r="F340" s="7" t="s">
        <v>15</v>
      </c>
      <c r="G340" s="7" t="s">
        <v>42</v>
      </c>
      <c r="H340" s="23" t="s">
        <v>114</v>
      </c>
      <c r="I340" s="7" t="s">
        <v>121</v>
      </c>
    </row>
    <row r="341" spans="2:9" x14ac:dyDescent="0.25">
      <c r="B341" s="6">
        <v>42955</v>
      </c>
      <c r="D341" s="29">
        <v>-10.199999999999999</v>
      </c>
      <c r="E341" s="30"/>
      <c r="F341" s="7" t="s">
        <v>15</v>
      </c>
      <c r="G341" s="7" t="s">
        <v>42</v>
      </c>
      <c r="H341" s="23" t="s">
        <v>114</v>
      </c>
      <c r="I341" s="7" t="s">
        <v>121</v>
      </c>
    </row>
    <row r="342" spans="2:9" x14ac:dyDescent="0.25">
      <c r="B342" s="6">
        <v>42955</v>
      </c>
      <c r="D342" s="29">
        <v>-20</v>
      </c>
      <c r="E342" s="30"/>
      <c r="F342" s="7" t="s">
        <v>28</v>
      </c>
      <c r="G342" s="7" t="s">
        <v>26</v>
      </c>
      <c r="H342" s="23" t="s">
        <v>114</v>
      </c>
      <c r="I342" s="7" t="s">
        <v>121</v>
      </c>
    </row>
    <row r="343" spans="2:9" x14ac:dyDescent="0.25">
      <c r="B343" s="6">
        <v>42955</v>
      </c>
      <c r="D343" s="29"/>
      <c r="E343" s="30">
        <v>20</v>
      </c>
      <c r="F343" s="7" t="s">
        <v>28</v>
      </c>
      <c r="G343" s="7" t="s">
        <v>26</v>
      </c>
      <c r="H343" s="23" t="s">
        <v>114</v>
      </c>
      <c r="I343" s="7" t="s">
        <v>123</v>
      </c>
    </row>
    <row r="344" spans="2:9" x14ac:dyDescent="0.25">
      <c r="B344" s="6">
        <v>42955</v>
      </c>
      <c r="D344" s="29">
        <v>-20</v>
      </c>
      <c r="E344" s="30"/>
      <c r="F344" s="7" t="s">
        <v>58</v>
      </c>
      <c r="G344" s="7" t="s">
        <v>60</v>
      </c>
      <c r="H344" s="23" t="s">
        <v>114</v>
      </c>
      <c r="I344" s="7" t="s">
        <v>123</v>
      </c>
    </row>
    <row r="345" spans="2:9" x14ac:dyDescent="0.25">
      <c r="B345" s="6">
        <v>42955</v>
      </c>
      <c r="D345" s="29">
        <v>-51.11</v>
      </c>
      <c r="E345" s="30"/>
      <c r="F345" s="7" t="s">
        <v>15</v>
      </c>
      <c r="G345" s="7" t="s">
        <v>42</v>
      </c>
      <c r="H345" s="23" t="s">
        <v>114</v>
      </c>
      <c r="I345" s="7" t="s">
        <v>121</v>
      </c>
    </row>
    <row r="346" spans="2:9" x14ac:dyDescent="0.25">
      <c r="B346" s="6">
        <v>42955</v>
      </c>
      <c r="D346" s="29">
        <v>-23.18</v>
      </c>
      <c r="E346" s="30"/>
      <c r="F346" s="7" t="s">
        <v>15</v>
      </c>
      <c r="G346" s="7" t="s">
        <v>42</v>
      </c>
      <c r="H346" s="23" t="s">
        <v>114</v>
      </c>
      <c r="I346" s="7" t="s">
        <v>121</v>
      </c>
    </row>
    <row r="347" spans="2:9" x14ac:dyDescent="0.25">
      <c r="B347" s="6">
        <v>42955</v>
      </c>
      <c r="D347" s="29">
        <v>-29.14</v>
      </c>
      <c r="E347" s="30"/>
      <c r="F347" s="7" t="s">
        <v>18</v>
      </c>
      <c r="G347" s="7" t="s">
        <v>47</v>
      </c>
      <c r="H347" s="23" t="s">
        <v>114</v>
      </c>
      <c r="I347" s="7" t="s">
        <v>121</v>
      </c>
    </row>
    <row r="348" spans="2:9" x14ac:dyDescent="0.25">
      <c r="B348" s="6">
        <v>42956</v>
      </c>
      <c r="D348" s="29">
        <v>-9.6</v>
      </c>
      <c r="E348" s="30"/>
      <c r="F348" s="7" t="s">
        <v>97</v>
      </c>
      <c r="G348" s="7" t="s">
        <v>98</v>
      </c>
      <c r="H348" s="23" t="s">
        <v>114</v>
      </c>
      <c r="I348" s="7" t="s">
        <v>121</v>
      </c>
    </row>
    <row r="349" spans="2:9" x14ac:dyDescent="0.25">
      <c r="B349" s="6">
        <v>42957</v>
      </c>
      <c r="D349" s="29">
        <v>-17.98</v>
      </c>
      <c r="E349" s="30"/>
      <c r="F349" s="7" t="s">
        <v>22</v>
      </c>
      <c r="G349" s="7" t="s">
        <v>90</v>
      </c>
      <c r="H349" s="23" t="s">
        <v>114</v>
      </c>
      <c r="I349" s="7" t="s">
        <v>121</v>
      </c>
    </row>
    <row r="350" spans="2:9" x14ac:dyDescent="0.25">
      <c r="B350" s="6">
        <v>42957</v>
      </c>
      <c r="D350" s="29">
        <v>-122.74</v>
      </c>
      <c r="E350" s="30"/>
      <c r="F350" s="7" t="s">
        <v>18</v>
      </c>
      <c r="G350" s="7" t="s">
        <v>47</v>
      </c>
      <c r="H350" s="23" t="s">
        <v>114</v>
      </c>
      <c r="I350" s="7" t="s">
        <v>121</v>
      </c>
    </row>
    <row r="351" spans="2:9" x14ac:dyDescent="0.25">
      <c r="B351" s="6">
        <v>42957</v>
      </c>
      <c r="D351" s="29">
        <v>-2.1</v>
      </c>
      <c r="E351" s="30"/>
      <c r="F351" s="7" t="s">
        <v>58</v>
      </c>
      <c r="G351" s="7" t="s">
        <v>59</v>
      </c>
      <c r="H351" s="23" t="s">
        <v>114</v>
      </c>
      <c r="I351" s="7" t="s">
        <v>121</v>
      </c>
    </row>
    <row r="352" spans="2:9" x14ac:dyDescent="0.25">
      <c r="B352" s="6">
        <v>42957</v>
      </c>
      <c r="D352" s="29">
        <v>-50</v>
      </c>
      <c r="E352" s="30"/>
      <c r="F352" s="7" t="s">
        <v>24</v>
      </c>
      <c r="G352" s="7" t="s">
        <v>53</v>
      </c>
      <c r="H352" s="23" t="s">
        <v>114</v>
      </c>
      <c r="I352" s="7" t="s">
        <v>121</v>
      </c>
    </row>
    <row r="353" spans="2:9" x14ac:dyDescent="0.25">
      <c r="B353" s="6">
        <v>42957</v>
      </c>
      <c r="D353" s="29">
        <v>-14.3</v>
      </c>
      <c r="E353" s="30"/>
      <c r="F353" s="7" t="s">
        <v>15</v>
      </c>
      <c r="G353" s="7" t="s">
        <v>42</v>
      </c>
      <c r="H353" s="23" t="s">
        <v>114</v>
      </c>
      <c r="I353" s="7" t="s">
        <v>121</v>
      </c>
    </row>
    <row r="354" spans="2:9" x14ac:dyDescent="0.25">
      <c r="B354" s="6">
        <v>42957</v>
      </c>
      <c r="D354" s="29">
        <v>-34.159999999999997</v>
      </c>
      <c r="E354" s="30"/>
      <c r="F354" s="7" t="s">
        <v>17</v>
      </c>
      <c r="G354" s="7" t="s">
        <v>87</v>
      </c>
      <c r="H354" s="23" t="s">
        <v>114</v>
      </c>
      <c r="I354" s="7" t="s">
        <v>121</v>
      </c>
    </row>
    <row r="355" spans="2:9" x14ac:dyDescent="0.25">
      <c r="B355" s="6">
        <v>42957</v>
      </c>
      <c r="D355" s="29">
        <v>-36.04</v>
      </c>
      <c r="E355" s="30"/>
      <c r="F355" s="7" t="s">
        <v>15</v>
      </c>
      <c r="G355" s="7" t="s">
        <v>42</v>
      </c>
      <c r="H355" s="23" t="s">
        <v>114</v>
      </c>
      <c r="I355" s="7" t="s">
        <v>121</v>
      </c>
    </row>
    <row r="356" spans="2:9" x14ac:dyDescent="0.25">
      <c r="B356" s="6">
        <v>42957</v>
      </c>
      <c r="D356" s="29">
        <v>-4.46</v>
      </c>
      <c r="E356" s="30"/>
      <c r="F356" s="7" t="s">
        <v>15</v>
      </c>
      <c r="G356" s="7" t="s">
        <v>42</v>
      </c>
      <c r="H356" s="23" t="s">
        <v>114</v>
      </c>
      <c r="I356" s="7" t="s">
        <v>121</v>
      </c>
    </row>
    <row r="357" spans="2:9" x14ac:dyDescent="0.25">
      <c r="B357" s="6">
        <v>42957</v>
      </c>
      <c r="D357" s="29">
        <v>-11.34</v>
      </c>
      <c r="E357" s="30"/>
      <c r="F357" s="7" t="s">
        <v>17</v>
      </c>
      <c r="G357" s="7" t="s">
        <v>87</v>
      </c>
      <c r="H357" s="23" t="s">
        <v>114</v>
      </c>
      <c r="I357" s="7" t="s">
        <v>121</v>
      </c>
    </row>
    <row r="358" spans="2:9" x14ac:dyDescent="0.25">
      <c r="B358" s="6">
        <v>42958</v>
      </c>
      <c r="D358" s="29">
        <v>-2.1</v>
      </c>
      <c r="E358" s="30"/>
      <c r="F358" s="7" t="s">
        <v>58</v>
      </c>
      <c r="G358" s="7" t="s">
        <v>59</v>
      </c>
      <c r="H358" s="23" t="s">
        <v>114</v>
      </c>
      <c r="I358" s="7" t="s">
        <v>121</v>
      </c>
    </row>
    <row r="359" spans="2:9" x14ac:dyDescent="0.25">
      <c r="B359" s="6">
        <v>42958</v>
      </c>
      <c r="D359" s="29">
        <v>-39.9</v>
      </c>
      <c r="E359" s="30"/>
      <c r="F359" s="7" t="s">
        <v>22</v>
      </c>
      <c r="G359" s="7" t="s">
        <v>31</v>
      </c>
      <c r="H359" s="23" t="s">
        <v>114</v>
      </c>
      <c r="I359" s="7" t="s">
        <v>121</v>
      </c>
    </row>
    <row r="360" spans="2:9" x14ac:dyDescent="0.25">
      <c r="B360" s="6">
        <v>42958</v>
      </c>
      <c r="D360" s="29">
        <v>-17.88</v>
      </c>
      <c r="E360" s="30"/>
      <c r="F360" s="7" t="s">
        <v>15</v>
      </c>
      <c r="G360" s="7" t="s">
        <v>42</v>
      </c>
      <c r="H360" s="23" t="s">
        <v>114</v>
      </c>
      <c r="I360" s="7" t="s">
        <v>121</v>
      </c>
    </row>
    <row r="361" spans="2:9" x14ac:dyDescent="0.25">
      <c r="B361" s="6">
        <v>42958</v>
      </c>
      <c r="D361" s="29">
        <v>-11.6</v>
      </c>
      <c r="E361" s="30"/>
      <c r="F361" s="7" t="s">
        <v>15</v>
      </c>
      <c r="G361" s="7" t="s">
        <v>42</v>
      </c>
      <c r="H361" s="23" t="s">
        <v>114</v>
      </c>
      <c r="I361" s="7" t="s">
        <v>121</v>
      </c>
    </row>
    <row r="362" spans="2:9" x14ac:dyDescent="0.25">
      <c r="B362" s="6">
        <v>42959</v>
      </c>
      <c r="D362" s="29">
        <v>-40</v>
      </c>
      <c r="E362" s="30"/>
      <c r="F362" s="7" t="s">
        <v>28</v>
      </c>
      <c r="G362" s="7" t="s">
        <v>26</v>
      </c>
      <c r="H362" s="23" t="s">
        <v>114</v>
      </c>
      <c r="I362" s="7" t="s">
        <v>121</v>
      </c>
    </row>
    <row r="363" spans="2:9" x14ac:dyDescent="0.25">
      <c r="B363" s="6">
        <v>42959</v>
      </c>
      <c r="D363" s="29"/>
      <c r="E363" s="30">
        <v>40</v>
      </c>
      <c r="F363" s="7" t="s">
        <v>28</v>
      </c>
      <c r="G363" s="7" t="s">
        <v>26</v>
      </c>
      <c r="H363" s="23" t="s">
        <v>114</v>
      </c>
      <c r="I363" s="7" t="s">
        <v>123</v>
      </c>
    </row>
    <row r="364" spans="2:9" x14ac:dyDescent="0.25">
      <c r="B364" s="6">
        <v>42959</v>
      </c>
      <c r="D364" s="29">
        <v>-20</v>
      </c>
      <c r="E364" s="30"/>
      <c r="F364" s="7" t="s">
        <v>58</v>
      </c>
      <c r="G364" s="7" t="s">
        <v>60</v>
      </c>
      <c r="H364" s="23" t="s">
        <v>114</v>
      </c>
      <c r="I364" s="7" t="s">
        <v>123</v>
      </c>
    </row>
    <row r="365" spans="2:9" x14ac:dyDescent="0.25">
      <c r="B365" s="6">
        <v>42959</v>
      </c>
      <c r="D365" s="29">
        <v>-40</v>
      </c>
      <c r="E365" s="30"/>
      <c r="F365" s="7" t="s">
        <v>15</v>
      </c>
      <c r="G365" s="7" t="s">
        <v>35</v>
      </c>
      <c r="H365" s="23" t="s">
        <v>114</v>
      </c>
      <c r="I365" s="7" t="s">
        <v>123</v>
      </c>
    </row>
    <row r="366" spans="2:9" x14ac:dyDescent="0.25">
      <c r="B366" s="6">
        <v>42963</v>
      </c>
      <c r="D366" s="29">
        <v>-19.09</v>
      </c>
      <c r="E366" s="30"/>
      <c r="F366" s="7" t="s">
        <v>15</v>
      </c>
      <c r="G366" s="7" t="s">
        <v>42</v>
      </c>
      <c r="H366" s="23" t="s">
        <v>114</v>
      </c>
      <c r="I366" s="7" t="s">
        <v>121</v>
      </c>
    </row>
    <row r="367" spans="2:9" x14ac:dyDescent="0.25">
      <c r="B367" s="6">
        <v>42963</v>
      </c>
      <c r="D367" s="29">
        <v>-20.98</v>
      </c>
      <c r="E367" s="30"/>
      <c r="F367" s="7" t="s">
        <v>15</v>
      </c>
      <c r="G367" s="7" t="s">
        <v>42</v>
      </c>
      <c r="H367" s="23" t="s">
        <v>114</v>
      </c>
      <c r="I367" s="7" t="s">
        <v>121</v>
      </c>
    </row>
    <row r="368" spans="2:9" x14ac:dyDescent="0.25">
      <c r="B368" s="6">
        <v>42963</v>
      </c>
      <c r="D368" s="29">
        <v>-14.48</v>
      </c>
      <c r="E368" s="30"/>
      <c r="F368" s="7" t="s">
        <v>17</v>
      </c>
      <c r="G368" s="7" t="s">
        <v>87</v>
      </c>
      <c r="H368" s="23" t="s">
        <v>114</v>
      </c>
      <c r="I368" s="7" t="s">
        <v>121</v>
      </c>
    </row>
    <row r="369" spans="2:9" x14ac:dyDescent="0.25">
      <c r="B369" s="6">
        <v>42963</v>
      </c>
      <c r="D369" s="29">
        <v>-5.5</v>
      </c>
      <c r="E369" s="30"/>
      <c r="F369" s="7" t="s">
        <v>15</v>
      </c>
      <c r="G369" s="7" t="s">
        <v>42</v>
      </c>
      <c r="H369" s="23" t="s">
        <v>114</v>
      </c>
      <c r="I369" s="7" t="s">
        <v>121</v>
      </c>
    </row>
    <row r="370" spans="2:9" x14ac:dyDescent="0.25">
      <c r="B370" s="6">
        <v>42963</v>
      </c>
      <c r="D370" s="29">
        <v>-46.12</v>
      </c>
      <c r="E370" s="30"/>
      <c r="F370" s="7" t="s">
        <v>15</v>
      </c>
      <c r="G370" s="7" t="s">
        <v>42</v>
      </c>
      <c r="H370" s="23" t="s">
        <v>114</v>
      </c>
      <c r="I370" s="7" t="s">
        <v>121</v>
      </c>
    </row>
    <row r="371" spans="2:9" x14ac:dyDescent="0.25">
      <c r="B371" s="6">
        <v>42963</v>
      </c>
      <c r="D371" s="29">
        <v>-17.149999999999999</v>
      </c>
      <c r="E371" s="30"/>
      <c r="F371" s="7" t="s">
        <v>16</v>
      </c>
      <c r="G371" s="7" t="s">
        <v>94</v>
      </c>
      <c r="H371" s="23" t="s">
        <v>114</v>
      </c>
      <c r="I371" s="7" t="s">
        <v>121</v>
      </c>
    </row>
    <row r="372" spans="2:9" x14ac:dyDescent="0.25">
      <c r="B372" s="6">
        <v>42963</v>
      </c>
      <c r="D372" s="29">
        <v>-23.37</v>
      </c>
      <c r="E372" s="30"/>
      <c r="F372" s="7" t="s">
        <v>17</v>
      </c>
      <c r="G372" s="7" t="s">
        <v>87</v>
      </c>
      <c r="H372" s="23" t="s">
        <v>114</v>
      </c>
      <c r="I372" s="7" t="s">
        <v>121</v>
      </c>
    </row>
    <row r="373" spans="2:9" x14ac:dyDescent="0.25">
      <c r="B373" s="6">
        <v>42965</v>
      </c>
      <c r="D373" s="29">
        <v>-182.36</v>
      </c>
      <c r="E373" s="30"/>
      <c r="F373" s="7" t="s">
        <v>17</v>
      </c>
      <c r="G373" s="7" t="s">
        <v>87</v>
      </c>
      <c r="H373" s="23" t="s">
        <v>114</v>
      </c>
      <c r="I373" s="7" t="s">
        <v>121</v>
      </c>
    </row>
    <row r="374" spans="2:9" x14ac:dyDescent="0.25">
      <c r="B374" s="6">
        <v>42965</v>
      </c>
      <c r="D374" s="29">
        <v>-2.1</v>
      </c>
      <c r="E374" s="30"/>
      <c r="F374" s="7" t="s">
        <v>58</v>
      </c>
      <c r="G374" s="7" t="s">
        <v>59</v>
      </c>
      <c r="H374" s="23" t="s">
        <v>114</v>
      </c>
      <c r="I374" s="7" t="s">
        <v>121</v>
      </c>
    </row>
    <row r="375" spans="2:9" x14ac:dyDescent="0.25">
      <c r="B375" s="6">
        <v>42965</v>
      </c>
      <c r="D375" s="29">
        <v>-2.1</v>
      </c>
      <c r="E375" s="30"/>
      <c r="F375" s="7" t="s">
        <v>58</v>
      </c>
      <c r="G375" s="7" t="s">
        <v>59</v>
      </c>
      <c r="H375" s="23" t="s">
        <v>114</v>
      </c>
      <c r="I375" s="7" t="s">
        <v>121</v>
      </c>
    </row>
    <row r="376" spans="2:9" x14ac:dyDescent="0.25">
      <c r="B376" s="6">
        <v>42965</v>
      </c>
      <c r="D376" s="29">
        <v>-123.86</v>
      </c>
      <c r="E376" s="30"/>
      <c r="F376" s="7" t="s">
        <v>22</v>
      </c>
      <c r="G376" s="7" t="s">
        <v>31</v>
      </c>
      <c r="H376" s="23" t="s">
        <v>114</v>
      </c>
      <c r="I376" s="7" t="s">
        <v>121</v>
      </c>
    </row>
    <row r="377" spans="2:9" x14ac:dyDescent="0.25">
      <c r="B377" s="6">
        <v>42965</v>
      </c>
      <c r="D377" s="29">
        <v>-4.72</v>
      </c>
      <c r="E377" s="30"/>
      <c r="F377" s="7" t="s">
        <v>15</v>
      </c>
      <c r="G377" s="7" t="s">
        <v>42</v>
      </c>
      <c r="H377" s="23" t="s">
        <v>114</v>
      </c>
      <c r="I377" s="7" t="s">
        <v>121</v>
      </c>
    </row>
    <row r="378" spans="2:9" x14ac:dyDescent="0.25">
      <c r="B378" s="6">
        <v>42965</v>
      </c>
      <c r="D378" s="29">
        <v>-19.989999999999998</v>
      </c>
      <c r="E378" s="30"/>
      <c r="F378" s="7" t="s">
        <v>22</v>
      </c>
      <c r="G378" s="7" t="s">
        <v>32</v>
      </c>
      <c r="H378" s="23" t="s">
        <v>114</v>
      </c>
      <c r="I378" s="7" t="s">
        <v>121</v>
      </c>
    </row>
    <row r="379" spans="2:9" x14ac:dyDescent="0.25">
      <c r="B379" s="6">
        <v>42965</v>
      </c>
      <c r="D379" s="29">
        <v>-11.68</v>
      </c>
      <c r="E379" s="30"/>
      <c r="F379" s="7" t="s">
        <v>15</v>
      </c>
      <c r="G379" s="7" t="s">
        <v>42</v>
      </c>
      <c r="H379" s="23" t="s">
        <v>114</v>
      </c>
      <c r="I379" s="7" t="s">
        <v>121</v>
      </c>
    </row>
    <row r="380" spans="2:9" x14ac:dyDescent="0.25">
      <c r="B380" s="6">
        <v>42966</v>
      </c>
      <c r="D380" s="29">
        <v>-41.4</v>
      </c>
      <c r="E380" s="30"/>
      <c r="F380" s="7" t="s">
        <v>28</v>
      </c>
      <c r="G380" s="7" t="s">
        <v>110</v>
      </c>
      <c r="H380" s="23" t="s">
        <v>114</v>
      </c>
      <c r="I380" s="7" t="s">
        <v>121</v>
      </c>
    </row>
    <row r="381" spans="2:9" x14ac:dyDescent="0.25">
      <c r="B381" s="6">
        <v>42966</v>
      </c>
      <c r="D381" s="29"/>
      <c r="E381" s="30">
        <v>41.4</v>
      </c>
      <c r="F381" s="7" t="s">
        <v>28</v>
      </c>
      <c r="G381" s="7" t="s">
        <v>110</v>
      </c>
      <c r="H381" s="23" t="s">
        <v>114</v>
      </c>
      <c r="I381" s="7" t="s">
        <v>121</v>
      </c>
    </row>
    <row r="382" spans="2:9" x14ac:dyDescent="0.25">
      <c r="B382" s="6">
        <v>42966</v>
      </c>
      <c r="D382" s="29">
        <v>-20</v>
      </c>
      <c r="E382" s="30"/>
      <c r="F382" s="7" t="s">
        <v>18</v>
      </c>
      <c r="G382" s="7" t="s">
        <v>88</v>
      </c>
      <c r="H382" s="23" t="s">
        <v>114</v>
      </c>
      <c r="I382" s="7" t="s">
        <v>121</v>
      </c>
    </row>
    <row r="383" spans="2:9" x14ac:dyDescent="0.25">
      <c r="B383" s="6">
        <v>42966</v>
      </c>
      <c r="D383" s="29">
        <v>-20</v>
      </c>
      <c r="E383" s="30"/>
      <c r="F383" s="7" t="s">
        <v>22</v>
      </c>
      <c r="G383" s="7" t="s">
        <v>32</v>
      </c>
      <c r="H383" s="23" t="s">
        <v>114</v>
      </c>
      <c r="I383" s="7" t="s">
        <v>121</v>
      </c>
    </row>
    <row r="384" spans="2:9" x14ac:dyDescent="0.25">
      <c r="B384" s="6">
        <v>42966</v>
      </c>
      <c r="D384" s="29">
        <v>-41.49</v>
      </c>
      <c r="E384" s="30"/>
      <c r="F384" s="7" t="s">
        <v>15</v>
      </c>
      <c r="G384" s="7" t="s">
        <v>42</v>
      </c>
      <c r="H384" s="23" t="s">
        <v>114</v>
      </c>
      <c r="I384" s="7" t="s">
        <v>121</v>
      </c>
    </row>
    <row r="385" spans="2:9" x14ac:dyDescent="0.25">
      <c r="B385" s="6">
        <v>42969</v>
      </c>
      <c r="D385" s="29">
        <v>-14.99</v>
      </c>
      <c r="E385" s="30"/>
      <c r="F385" s="7" t="s">
        <v>18</v>
      </c>
      <c r="G385" s="7" t="s">
        <v>51</v>
      </c>
      <c r="H385" s="23" t="s">
        <v>114</v>
      </c>
      <c r="I385" s="7" t="s">
        <v>121</v>
      </c>
    </row>
    <row r="386" spans="2:9" x14ac:dyDescent="0.25">
      <c r="B386" s="6">
        <v>42970</v>
      </c>
      <c r="D386" s="29">
        <v>-45.7</v>
      </c>
      <c r="E386" s="30"/>
      <c r="F386" s="7" t="s">
        <v>17</v>
      </c>
      <c r="G386" s="7" t="s">
        <v>87</v>
      </c>
      <c r="H386" s="23" t="s">
        <v>114</v>
      </c>
      <c r="I386" s="7" t="s">
        <v>121</v>
      </c>
    </row>
    <row r="387" spans="2:9" x14ac:dyDescent="0.25">
      <c r="B387" s="6">
        <v>42971</v>
      </c>
      <c r="D387" s="29">
        <v>-9.99</v>
      </c>
      <c r="E387" s="30"/>
      <c r="F387" s="7" t="s">
        <v>18</v>
      </c>
      <c r="G387" s="7" t="s">
        <v>89</v>
      </c>
      <c r="H387" s="23" t="s">
        <v>114</v>
      </c>
      <c r="I387" s="7" t="s">
        <v>121</v>
      </c>
    </row>
    <row r="388" spans="2:9" x14ac:dyDescent="0.25">
      <c r="B388" s="6">
        <v>42971</v>
      </c>
      <c r="D388" s="29">
        <v>-2.1</v>
      </c>
      <c r="E388" s="30"/>
      <c r="F388" s="7" t="s">
        <v>58</v>
      </c>
      <c r="G388" s="7" t="s">
        <v>59</v>
      </c>
      <c r="H388" s="23" t="s">
        <v>114</v>
      </c>
      <c r="I388" s="7" t="s">
        <v>121</v>
      </c>
    </row>
    <row r="389" spans="2:9" x14ac:dyDescent="0.25">
      <c r="B389" s="6">
        <v>42971</v>
      </c>
      <c r="D389" s="29">
        <v>-2.1</v>
      </c>
      <c r="E389" s="30"/>
      <c r="F389" s="7" t="s">
        <v>58</v>
      </c>
      <c r="G389" s="7" t="s">
        <v>59</v>
      </c>
      <c r="H389" s="23" t="s">
        <v>114</v>
      </c>
      <c r="I389" s="7" t="s">
        <v>121</v>
      </c>
    </row>
    <row r="390" spans="2:9" x14ac:dyDescent="0.25">
      <c r="B390" s="6">
        <v>42972</v>
      </c>
      <c r="D390" s="29">
        <v>-11.04</v>
      </c>
      <c r="E390" s="30"/>
      <c r="F390" s="7" t="s">
        <v>15</v>
      </c>
      <c r="G390" s="7" t="s">
        <v>42</v>
      </c>
      <c r="H390" s="23" t="s">
        <v>114</v>
      </c>
      <c r="I390" s="7" t="s">
        <v>121</v>
      </c>
    </row>
    <row r="391" spans="2:9" x14ac:dyDescent="0.25">
      <c r="B391" s="6">
        <v>42972</v>
      </c>
      <c r="D391" s="29">
        <v>-18.86</v>
      </c>
      <c r="E391" s="30"/>
      <c r="F391" s="7" t="s">
        <v>15</v>
      </c>
      <c r="G391" s="7" t="s">
        <v>42</v>
      </c>
      <c r="H391" s="23" t="s">
        <v>114</v>
      </c>
      <c r="I391" s="7" t="s">
        <v>121</v>
      </c>
    </row>
    <row r="392" spans="2:9" x14ac:dyDescent="0.25">
      <c r="B392" s="6">
        <v>42973</v>
      </c>
      <c r="D392" s="29">
        <v>-40</v>
      </c>
      <c r="E392" s="30"/>
      <c r="F392" s="7" t="s">
        <v>28</v>
      </c>
      <c r="G392" s="7" t="s">
        <v>26</v>
      </c>
      <c r="H392" s="23" t="s">
        <v>114</v>
      </c>
      <c r="I392" s="7" t="s">
        <v>121</v>
      </c>
    </row>
    <row r="393" spans="2:9" x14ac:dyDescent="0.25">
      <c r="B393" s="6">
        <v>42973</v>
      </c>
      <c r="D393" s="29"/>
      <c r="E393" s="30">
        <v>40</v>
      </c>
      <c r="F393" s="7" t="s">
        <v>28</v>
      </c>
      <c r="G393" s="7" t="s">
        <v>26</v>
      </c>
      <c r="H393" s="23" t="s">
        <v>114</v>
      </c>
      <c r="I393" s="7" t="s">
        <v>123</v>
      </c>
    </row>
    <row r="394" spans="2:9" x14ac:dyDescent="0.25">
      <c r="B394" s="6">
        <v>42973</v>
      </c>
      <c r="D394" s="29">
        <v>-40</v>
      </c>
      <c r="E394" s="30"/>
      <c r="F394" s="7" t="s">
        <v>15</v>
      </c>
      <c r="G394" s="7" t="s">
        <v>35</v>
      </c>
      <c r="H394" s="23" t="s">
        <v>114</v>
      </c>
      <c r="I394" s="7" t="s">
        <v>123</v>
      </c>
    </row>
    <row r="395" spans="2:9" x14ac:dyDescent="0.25">
      <c r="B395" s="6">
        <v>42976</v>
      </c>
      <c r="D395" s="29">
        <v>-40</v>
      </c>
      <c r="E395" s="30"/>
      <c r="F395" s="7" t="s">
        <v>28</v>
      </c>
      <c r="G395" s="7" t="s">
        <v>26</v>
      </c>
      <c r="H395" s="23" t="s">
        <v>114</v>
      </c>
      <c r="I395" s="7" t="s">
        <v>121</v>
      </c>
    </row>
    <row r="396" spans="2:9" x14ac:dyDescent="0.25">
      <c r="B396" s="6">
        <v>42976</v>
      </c>
      <c r="D396" s="29"/>
      <c r="E396" s="30">
        <v>40</v>
      </c>
      <c r="F396" s="7" t="s">
        <v>28</v>
      </c>
      <c r="G396" s="7" t="s">
        <v>26</v>
      </c>
      <c r="H396" s="23" t="s">
        <v>114</v>
      </c>
      <c r="I396" s="7" t="s">
        <v>123</v>
      </c>
    </row>
    <row r="397" spans="2:9" x14ac:dyDescent="0.25">
      <c r="B397" s="6">
        <v>42976</v>
      </c>
      <c r="D397" s="29">
        <v>-20</v>
      </c>
      <c r="E397" s="30"/>
      <c r="F397" s="7" t="s">
        <v>58</v>
      </c>
      <c r="G397" s="7" t="s">
        <v>60</v>
      </c>
      <c r="H397" s="23" t="s">
        <v>114</v>
      </c>
      <c r="I397" s="7" t="s">
        <v>123</v>
      </c>
    </row>
    <row r="398" spans="2:9" x14ac:dyDescent="0.25">
      <c r="B398" s="6">
        <v>42976</v>
      </c>
      <c r="D398" s="29">
        <v>-63.71</v>
      </c>
      <c r="E398" s="30"/>
      <c r="F398" s="7" t="s">
        <v>15</v>
      </c>
      <c r="G398" s="7" t="s">
        <v>42</v>
      </c>
      <c r="H398" s="23" t="s">
        <v>114</v>
      </c>
      <c r="I398" s="7" t="s">
        <v>121</v>
      </c>
    </row>
    <row r="399" spans="2:9" x14ac:dyDescent="0.25">
      <c r="B399" s="6">
        <v>42976</v>
      </c>
      <c r="D399" s="29">
        <v>-35.479999999999997</v>
      </c>
      <c r="E399" s="30"/>
      <c r="F399" s="7" t="s">
        <v>19</v>
      </c>
      <c r="G399" s="7" t="s">
        <v>40</v>
      </c>
      <c r="H399" s="23" t="s">
        <v>114</v>
      </c>
      <c r="I399" s="7" t="s">
        <v>121</v>
      </c>
    </row>
    <row r="400" spans="2:9" x14ac:dyDescent="0.25">
      <c r="B400" s="6">
        <v>42976</v>
      </c>
      <c r="D400" s="29">
        <v>-4.99</v>
      </c>
      <c r="E400" s="30"/>
      <c r="F400" s="7" t="s">
        <v>22</v>
      </c>
      <c r="G400" s="7" t="s">
        <v>33</v>
      </c>
      <c r="H400" s="23" t="s">
        <v>114</v>
      </c>
      <c r="I400" s="7" t="s">
        <v>121</v>
      </c>
    </row>
    <row r="401" spans="2:9" x14ac:dyDescent="0.25">
      <c r="B401" s="6">
        <v>42978</v>
      </c>
      <c r="D401" s="29">
        <v>-27.8</v>
      </c>
      <c r="E401" s="30"/>
      <c r="F401" s="7" t="s">
        <v>16</v>
      </c>
      <c r="G401" s="7" t="s">
        <v>94</v>
      </c>
      <c r="H401" s="23" t="s">
        <v>114</v>
      </c>
      <c r="I401" s="7" t="s">
        <v>121</v>
      </c>
    </row>
    <row r="402" spans="2:9" x14ac:dyDescent="0.25">
      <c r="B402" s="6">
        <v>42978</v>
      </c>
      <c r="D402" s="29">
        <v>-41.62</v>
      </c>
      <c r="E402" s="30"/>
      <c r="F402" s="7" t="s">
        <v>15</v>
      </c>
      <c r="G402" s="7" t="s">
        <v>42</v>
      </c>
      <c r="H402" s="23" t="s">
        <v>114</v>
      </c>
      <c r="I402" s="7" t="s">
        <v>121</v>
      </c>
    </row>
    <row r="403" spans="2:9" x14ac:dyDescent="0.25">
      <c r="B403" s="6">
        <v>42979</v>
      </c>
      <c r="D403" s="29">
        <v>-600</v>
      </c>
      <c r="E403" s="30"/>
      <c r="F403" s="7" t="s">
        <v>28</v>
      </c>
      <c r="G403" s="7" t="s">
        <v>27</v>
      </c>
      <c r="H403" s="23" t="s">
        <v>114</v>
      </c>
      <c r="I403" s="7" t="s">
        <v>121</v>
      </c>
    </row>
    <row r="404" spans="2:9" x14ac:dyDescent="0.25">
      <c r="B404" s="6">
        <v>42980</v>
      </c>
      <c r="D404" s="29">
        <v>-40</v>
      </c>
      <c r="E404" s="30"/>
      <c r="F404" s="7" t="s">
        <v>28</v>
      </c>
      <c r="G404" s="7" t="s">
        <v>26</v>
      </c>
      <c r="H404" s="23" t="s">
        <v>114</v>
      </c>
      <c r="I404" s="7" t="s">
        <v>121</v>
      </c>
    </row>
    <row r="405" spans="2:9" x14ac:dyDescent="0.25">
      <c r="B405" s="6">
        <v>42980</v>
      </c>
      <c r="D405" s="29"/>
      <c r="E405" s="30">
        <v>40</v>
      </c>
      <c r="F405" s="7" t="s">
        <v>28</v>
      </c>
      <c r="G405" s="7" t="s">
        <v>26</v>
      </c>
      <c r="H405" s="23" t="s">
        <v>114</v>
      </c>
      <c r="I405" s="7" t="s">
        <v>123</v>
      </c>
    </row>
    <row r="406" spans="2:9" x14ac:dyDescent="0.25">
      <c r="B406" s="6">
        <v>42980</v>
      </c>
      <c r="D406" s="29">
        <v>-40</v>
      </c>
      <c r="E406" s="30"/>
      <c r="F406" s="7" t="s">
        <v>15</v>
      </c>
      <c r="G406" s="7" t="s">
        <v>35</v>
      </c>
      <c r="H406" s="23" t="s">
        <v>114</v>
      </c>
      <c r="I406" s="7" t="s">
        <v>123</v>
      </c>
    </row>
    <row r="407" spans="2:9" x14ac:dyDescent="0.25">
      <c r="B407" s="6">
        <v>42980</v>
      </c>
      <c r="C407" s="11"/>
      <c r="D407" s="29"/>
      <c r="E407" s="30">
        <v>600</v>
      </c>
      <c r="F407" s="7" t="s">
        <v>28</v>
      </c>
      <c r="G407" s="7" t="s">
        <v>27</v>
      </c>
      <c r="H407" s="23" t="s">
        <v>114</v>
      </c>
      <c r="I407" s="7" t="s">
        <v>122</v>
      </c>
    </row>
    <row r="408" spans="2:9" x14ac:dyDescent="0.25">
      <c r="B408" s="6">
        <v>42981</v>
      </c>
      <c r="D408" s="29">
        <v>-20</v>
      </c>
      <c r="E408" s="30"/>
      <c r="F408" s="7" t="s">
        <v>58</v>
      </c>
      <c r="G408" s="7" t="s">
        <v>60</v>
      </c>
      <c r="H408" s="23" t="s">
        <v>114</v>
      </c>
      <c r="I408" s="7" t="s">
        <v>123</v>
      </c>
    </row>
    <row r="409" spans="2:9" x14ac:dyDescent="0.25">
      <c r="B409" s="6">
        <v>42981</v>
      </c>
      <c r="D409" s="29">
        <v>-60</v>
      </c>
      <c r="E409" s="30"/>
      <c r="F409" s="7" t="s">
        <v>15</v>
      </c>
      <c r="G409" s="7" t="s">
        <v>35</v>
      </c>
      <c r="H409" s="23" t="s">
        <v>114</v>
      </c>
      <c r="I409" s="7" t="s">
        <v>123</v>
      </c>
    </row>
    <row r="410" spans="2:9" x14ac:dyDescent="0.25">
      <c r="B410" s="6">
        <v>42982</v>
      </c>
      <c r="D410" s="29">
        <v>-20</v>
      </c>
      <c r="E410" s="30"/>
      <c r="F410" s="7" t="s">
        <v>58</v>
      </c>
      <c r="G410" s="7" t="s">
        <v>60</v>
      </c>
      <c r="H410" s="23" t="s">
        <v>114</v>
      </c>
      <c r="I410" s="7" t="s">
        <v>123</v>
      </c>
    </row>
    <row r="411" spans="2:9" x14ac:dyDescent="0.25">
      <c r="B411" s="6">
        <v>42982</v>
      </c>
      <c r="D411" s="29">
        <v>-60</v>
      </c>
      <c r="E411" s="30"/>
      <c r="F411" s="7" t="s">
        <v>15</v>
      </c>
      <c r="G411" s="7" t="s">
        <v>42</v>
      </c>
      <c r="H411" s="23" t="s">
        <v>114</v>
      </c>
      <c r="I411" s="7" t="s">
        <v>123</v>
      </c>
    </row>
    <row r="412" spans="2:9" x14ac:dyDescent="0.25">
      <c r="B412" s="6">
        <v>42983</v>
      </c>
      <c r="C412" s="13"/>
      <c r="D412" s="29"/>
      <c r="E412" s="30">
        <v>1787</v>
      </c>
      <c r="F412" s="7" t="s">
        <v>14</v>
      </c>
      <c r="G412" s="7" t="s">
        <v>73</v>
      </c>
      <c r="H412" s="23" t="s">
        <v>114</v>
      </c>
      <c r="I412" s="7" t="s">
        <v>121</v>
      </c>
    </row>
    <row r="413" spans="2:9" x14ac:dyDescent="0.25">
      <c r="B413" s="6">
        <v>42983</v>
      </c>
      <c r="D413" s="29">
        <v>-33.549999999999997</v>
      </c>
      <c r="E413" s="30"/>
      <c r="F413" s="7" t="s">
        <v>15</v>
      </c>
      <c r="G413" s="7" t="s">
        <v>42</v>
      </c>
      <c r="H413" s="23" t="s">
        <v>114</v>
      </c>
      <c r="I413" s="7" t="s">
        <v>121</v>
      </c>
    </row>
    <row r="414" spans="2:9" x14ac:dyDescent="0.25">
      <c r="B414" s="6">
        <v>42983</v>
      </c>
      <c r="D414" s="29">
        <v>-60</v>
      </c>
      <c r="E414" s="30"/>
      <c r="F414" s="7" t="s">
        <v>28</v>
      </c>
      <c r="G414" s="7" t="s">
        <v>26</v>
      </c>
      <c r="H414" s="23" t="s">
        <v>114</v>
      </c>
      <c r="I414" s="7" t="s">
        <v>121</v>
      </c>
    </row>
    <row r="415" spans="2:9" x14ac:dyDescent="0.25">
      <c r="B415" s="6">
        <v>42983</v>
      </c>
      <c r="D415" s="29"/>
      <c r="E415" s="30">
        <v>60</v>
      </c>
      <c r="F415" s="7" t="s">
        <v>28</v>
      </c>
      <c r="G415" s="7" t="s">
        <v>26</v>
      </c>
      <c r="H415" s="23" t="s">
        <v>114</v>
      </c>
      <c r="I415" s="7" t="s">
        <v>123</v>
      </c>
    </row>
    <row r="416" spans="2:9" x14ac:dyDescent="0.25">
      <c r="B416" s="6">
        <v>42983</v>
      </c>
      <c r="D416" s="29">
        <v>-100</v>
      </c>
      <c r="E416" s="30"/>
      <c r="F416" s="7" t="s">
        <v>28</v>
      </c>
      <c r="G416" s="7" t="s">
        <v>26</v>
      </c>
      <c r="H416" s="23" t="s">
        <v>114</v>
      </c>
      <c r="I416" s="7" t="s">
        <v>121</v>
      </c>
    </row>
    <row r="417" spans="2:9" x14ac:dyDescent="0.25">
      <c r="B417" s="6">
        <v>42983</v>
      </c>
      <c r="D417" s="29"/>
      <c r="E417" s="30">
        <v>100</v>
      </c>
      <c r="F417" s="7" t="s">
        <v>28</v>
      </c>
      <c r="G417" s="7" t="s">
        <v>26</v>
      </c>
      <c r="H417" s="23" t="s">
        <v>114</v>
      </c>
      <c r="I417" s="7" t="s">
        <v>123</v>
      </c>
    </row>
    <row r="418" spans="2:9" x14ac:dyDescent="0.25">
      <c r="B418" s="6">
        <v>42983</v>
      </c>
      <c r="C418" s="11"/>
      <c r="D418" s="29">
        <v>-576.14</v>
      </c>
      <c r="E418" s="30"/>
      <c r="F418" s="7" t="s">
        <v>19</v>
      </c>
      <c r="G418" s="7" t="s">
        <v>71</v>
      </c>
      <c r="H418" s="23" t="s">
        <v>114</v>
      </c>
      <c r="I418" s="7" t="s">
        <v>122</v>
      </c>
    </row>
    <row r="419" spans="2:9" x14ac:dyDescent="0.25">
      <c r="B419" s="6">
        <v>42984</v>
      </c>
      <c r="C419" s="13"/>
      <c r="D419" s="29"/>
      <c r="E419" s="30">
        <v>734</v>
      </c>
      <c r="F419" s="7" t="s">
        <v>14</v>
      </c>
      <c r="G419" s="7" t="s">
        <v>74</v>
      </c>
      <c r="H419" s="23" t="s">
        <v>114</v>
      </c>
      <c r="I419" s="7" t="s">
        <v>121</v>
      </c>
    </row>
    <row r="420" spans="2:9" x14ac:dyDescent="0.25">
      <c r="B420" s="6">
        <v>42984</v>
      </c>
      <c r="D420" s="29"/>
      <c r="E420" s="30">
        <v>8.65</v>
      </c>
      <c r="F420" s="7" t="s">
        <v>28</v>
      </c>
      <c r="G420" s="7" t="s">
        <v>110</v>
      </c>
      <c r="H420" s="23" t="s">
        <v>114</v>
      </c>
      <c r="I420" s="7" t="s">
        <v>121</v>
      </c>
    </row>
    <row r="421" spans="2:9" x14ac:dyDescent="0.25">
      <c r="B421" s="6">
        <v>42984</v>
      </c>
      <c r="D421" s="29">
        <v>-8.65</v>
      </c>
      <c r="E421" s="30"/>
      <c r="F421" s="7" t="s">
        <v>28</v>
      </c>
      <c r="G421" s="7" t="s">
        <v>110</v>
      </c>
      <c r="H421" s="23" t="s">
        <v>114</v>
      </c>
      <c r="I421" s="7" t="s">
        <v>121</v>
      </c>
    </row>
    <row r="422" spans="2:9" x14ac:dyDescent="0.25">
      <c r="B422" s="6">
        <v>42984</v>
      </c>
      <c r="D422" s="29">
        <v>-8.65</v>
      </c>
      <c r="E422" s="30"/>
      <c r="F422" s="7" t="s">
        <v>15</v>
      </c>
      <c r="G422" s="7" t="s">
        <v>42</v>
      </c>
      <c r="H422" s="23" t="s">
        <v>114</v>
      </c>
      <c r="I422" s="7" t="s">
        <v>121</v>
      </c>
    </row>
    <row r="423" spans="2:9" x14ac:dyDescent="0.25">
      <c r="B423" s="6">
        <v>42986</v>
      </c>
      <c r="D423" s="29">
        <v>-57.44</v>
      </c>
      <c r="E423" s="30"/>
      <c r="F423" s="7" t="s">
        <v>15</v>
      </c>
      <c r="G423" s="7" t="s">
        <v>42</v>
      </c>
      <c r="H423" s="23" t="s">
        <v>114</v>
      </c>
      <c r="I423" s="7" t="s">
        <v>121</v>
      </c>
    </row>
    <row r="424" spans="2:9" x14ac:dyDescent="0.25">
      <c r="B424" s="6">
        <v>42986</v>
      </c>
      <c r="D424" s="29"/>
      <c r="E424" s="30">
        <v>318.05</v>
      </c>
      <c r="F424" s="7" t="s">
        <v>28</v>
      </c>
      <c r="G424" s="7" t="s">
        <v>110</v>
      </c>
      <c r="H424" s="23" t="s">
        <v>114</v>
      </c>
      <c r="I424" s="7" t="s">
        <v>121</v>
      </c>
    </row>
    <row r="425" spans="2:9" x14ac:dyDescent="0.25">
      <c r="B425" s="6">
        <v>42987</v>
      </c>
      <c r="D425" s="29">
        <v>-30.99</v>
      </c>
      <c r="E425" s="30"/>
      <c r="F425" s="7" t="s">
        <v>17</v>
      </c>
      <c r="G425" s="7" t="s">
        <v>87</v>
      </c>
      <c r="H425" s="23" t="s">
        <v>114</v>
      </c>
      <c r="I425" s="7" t="s">
        <v>121</v>
      </c>
    </row>
    <row r="426" spans="2:9" x14ac:dyDescent="0.25">
      <c r="B426" s="6">
        <v>42987</v>
      </c>
      <c r="D426" s="29">
        <v>-70</v>
      </c>
      <c r="E426" s="30"/>
      <c r="F426" s="7" t="s">
        <v>16</v>
      </c>
      <c r="G426" s="7" t="s">
        <v>95</v>
      </c>
      <c r="H426" s="23" t="s">
        <v>114</v>
      </c>
      <c r="I426" s="7" t="s">
        <v>121</v>
      </c>
    </row>
    <row r="427" spans="2:9" x14ac:dyDescent="0.25">
      <c r="B427" s="6">
        <v>42990</v>
      </c>
      <c r="D427" s="29">
        <v>-0.7</v>
      </c>
      <c r="E427" s="30"/>
      <c r="F427" s="7" t="s">
        <v>28</v>
      </c>
      <c r="G427" s="7" t="s">
        <v>28</v>
      </c>
      <c r="H427" s="23" t="s">
        <v>114</v>
      </c>
      <c r="I427" s="7" t="s">
        <v>121</v>
      </c>
    </row>
    <row r="428" spans="2:9" x14ac:dyDescent="0.25">
      <c r="B428" s="6">
        <v>42990</v>
      </c>
      <c r="D428" s="29">
        <v>-41.62</v>
      </c>
      <c r="E428" s="30"/>
      <c r="F428" s="7" t="s">
        <v>15</v>
      </c>
      <c r="G428" s="7" t="s">
        <v>42</v>
      </c>
      <c r="H428" s="23" t="s">
        <v>114</v>
      </c>
      <c r="I428" s="7" t="s">
        <v>121</v>
      </c>
    </row>
    <row r="429" spans="2:9" x14ac:dyDescent="0.25">
      <c r="B429" s="6">
        <v>42991</v>
      </c>
      <c r="D429" s="29">
        <v>-44.39</v>
      </c>
      <c r="E429" s="30"/>
      <c r="F429" s="7" t="s">
        <v>15</v>
      </c>
      <c r="G429" s="7" t="s">
        <v>42</v>
      </c>
      <c r="H429" s="23" t="s">
        <v>114</v>
      </c>
      <c r="I429" s="7" t="s">
        <v>121</v>
      </c>
    </row>
    <row r="430" spans="2:9" x14ac:dyDescent="0.25">
      <c r="B430" s="6">
        <v>42991</v>
      </c>
      <c r="D430" s="29">
        <v>-0.6</v>
      </c>
      <c r="E430" s="30"/>
      <c r="F430" s="7" t="s">
        <v>28</v>
      </c>
      <c r="G430" s="7" t="s">
        <v>28</v>
      </c>
      <c r="H430" s="23" t="s">
        <v>114</v>
      </c>
      <c r="I430" s="7" t="s">
        <v>121</v>
      </c>
    </row>
    <row r="431" spans="2:9" x14ac:dyDescent="0.25">
      <c r="B431" s="6">
        <v>42991</v>
      </c>
      <c r="D431" s="29">
        <v>-0.12</v>
      </c>
      <c r="E431" s="30"/>
      <c r="F431" s="7" t="s">
        <v>28</v>
      </c>
      <c r="G431" s="7" t="s">
        <v>28</v>
      </c>
      <c r="H431" s="23" t="s">
        <v>114</v>
      </c>
      <c r="I431" s="7" t="s">
        <v>121</v>
      </c>
    </row>
    <row r="432" spans="2:9" x14ac:dyDescent="0.25">
      <c r="B432" s="6">
        <v>42992</v>
      </c>
      <c r="D432" s="29">
        <v>-2.1</v>
      </c>
      <c r="E432" s="30"/>
      <c r="F432" s="7" t="s">
        <v>58</v>
      </c>
      <c r="G432" s="7" t="s">
        <v>59</v>
      </c>
      <c r="H432" s="23" t="s">
        <v>114</v>
      </c>
      <c r="I432" s="7" t="s">
        <v>121</v>
      </c>
    </row>
    <row r="433" spans="2:9" x14ac:dyDescent="0.25">
      <c r="B433" s="6">
        <v>42992</v>
      </c>
      <c r="D433" s="29">
        <v>-2.1</v>
      </c>
      <c r="E433" s="30"/>
      <c r="F433" s="7" t="s">
        <v>58</v>
      </c>
      <c r="G433" s="7" t="s">
        <v>59</v>
      </c>
      <c r="H433" s="23" t="s">
        <v>114</v>
      </c>
      <c r="I433" s="7" t="s">
        <v>121</v>
      </c>
    </row>
    <row r="434" spans="2:9" x14ac:dyDescent="0.25">
      <c r="B434" s="6">
        <v>42992</v>
      </c>
      <c r="D434" s="29">
        <v>-14</v>
      </c>
      <c r="E434" s="30"/>
      <c r="F434" s="7" t="s">
        <v>86</v>
      </c>
      <c r="G434" s="7" t="s">
        <v>76</v>
      </c>
      <c r="H434" s="23" t="s">
        <v>114</v>
      </c>
      <c r="I434" s="7" t="s">
        <v>121</v>
      </c>
    </row>
    <row r="435" spans="2:9" x14ac:dyDescent="0.25">
      <c r="B435" s="6">
        <v>42993</v>
      </c>
      <c r="D435" s="29">
        <v>-10.34</v>
      </c>
      <c r="E435" s="30"/>
      <c r="F435" s="7" t="s">
        <v>15</v>
      </c>
      <c r="G435" s="7" t="s">
        <v>42</v>
      </c>
      <c r="H435" s="23" t="s">
        <v>114</v>
      </c>
      <c r="I435" s="7" t="s">
        <v>121</v>
      </c>
    </row>
    <row r="436" spans="2:9" x14ac:dyDescent="0.25">
      <c r="B436" s="6">
        <v>42994</v>
      </c>
      <c r="D436" s="29">
        <v>-2.1</v>
      </c>
      <c r="E436" s="30"/>
      <c r="F436" s="7" t="s">
        <v>58</v>
      </c>
      <c r="G436" s="7" t="s">
        <v>59</v>
      </c>
      <c r="H436" s="23" t="s">
        <v>114</v>
      </c>
      <c r="I436" s="7" t="s">
        <v>121</v>
      </c>
    </row>
    <row r="437" spans="2:9" x14ac:dyDescent="0.25">
      <c r="B437" s="6">
        <v>42996</v>
      </c>
      <c r="D437" s="29">
        <v>-10</v>
      </c>
      <c r="E437" s="30"/>
      <c r="F437" s="7" t="s">
        <v>58</v>
      </c>
      <c r="G437" s="7" t="s">
        <v>60</v>
      </c>
      <c r="H437" s="23" t="s">
        <v>114</v>
      </c>
      <c r="I437" s="7" t="s">
        <v>123</v>
      </c>
    </row>
    <row r="438" spans="2:9" x14ac:dyDescent="0.25">
      <c r="B438" s="6">
        <v>42997</v>
      </c>
      <c r="D438" s="29">
        <v>-30</v>
      </c>
      <c r="E438" s="30"/>
      <c r="F438" s="7" t="s">
        <v>15</v>
      </c>
      <c r="G438" s="7" t="s">
        <v>35</v>
      </c>
      <c r="H438" s="23" t="s">
        <v>114</v>
      </c>
      <c r="I438" s="7" t="s">
        <v>123</v>
      </c>
    </row>
    <row r="439" spans="2:9" x14ac:dyDescent="0.25">
      <c r="B439" s="6">
        <v>42997</v>
      </c>
      <c r="D439" s="29">
        <v>-14.41</v>
      </c>
      <c r="E439" s="30"/>
      <c r="F439" s="7" t="s">
        <v>15</v>
      </c>
      <c r="G439" s="7" t="s">
        <v>42</v>
      </c>
      <c r="H439" s="23" t="s">
        <v>114</v>
      </c>
      <c r="I439" s="7" t="s">
        <v>121</v>
      </c>
    </row>
    <row r="440" spans="2:9" x14ac:dyDescent="0.25">
      <c r="B440" s="6">
        <v>42997</v>
      </c>
      <c r="D440" s="29">
        <v>-29.28</v>
      </c>
      <c r="E440" s="30"/>
      <c r="F440" s="7" t="s">
        <v>15</v>
      </c>
      <c r="G440" s="7" t="s">
        <v>42</v>
      </c>
      <c r="H440" s="23" t="s">
        <v>114</v>
      </c>
      <c r="I440" s="7" t="s">
        <v>121</v>
      </c>
    </row>
    <row r="441" spans="2:9" x14ac:dyDescent="0.25">
      <c r="B441" s="6">
        <v>42997</v>
      </c>
      <c r="D441" s="29">
        <v>-18.64</v>
      </c>
      <c r="E441" s="30"/>
      <c r="F441" s="7" t="s">
        <v>15</v>
      </c>
      <c r="G441" s="7" t="s">
        <v>42</v>
      </c>
      <c r="H441" s="23" t="s">
        <v>114</v>
      </c>
      <c r="I441" s="7" t="s">
        <v>121</v>
      </c>
    </row>
    <row r="442" spans="2:9" x14ac:dyDescent="0.25">
      <c r="B442" s="6">
        <v>42997</v>
      </c>
      <c r="D442" s="29">
        <v>-13.9</v>
      </c>
      <c r="E442" s="30"/>
      <c r="F442" s="7" t="s">
        <v>16</v>
      </c>
      <c r="G442" s="7" t="s">
        <v>94</v>
      </c>
      <c r="H442" s="23" t="s">
        <v>114</v>
      </c>
      <c r="I442" s="7" t="s">
        <v>121</v>
      </c>
    </row>
    <row r="443" spans="2:9" x14ac:dyDescent="0.25">
      <c r="B443" s="6">
        <v>42998</v>
      </c>
      <c r="D443" s="29">
        <v>-31.67</v>
      </c>
      <c r="E443" s="30"/>
      <c r="F443" s="7" t="s">
        <v>15</v>
      </c>
      <c r="G443" s="7" t="s">
        <v>42</v>
      </c>
      <c r="H443" s="23" t="s">
        <v>114</v>
      </c>
      <c r="I443" s="7" t="s">
        <v>121</v>
      </c>
    </row>
    <row r="444" spans="2:9" x14ac:dyDescent="0.25">
      <c r="B444" s="6">
        <v>42998</v>
      </c>
      <c r="D444" s="29">
        <v>-20</v>
      </c>
      <c r="E444" s="30"/>
      <c r="F444" s="7" t="s">
        <v>18</v>
      </c>
      <c r="G444" s="7" t="s">
        <v>88</v>
      </c>
      <c r="H444" s="23" t="s">
        <v>114</v>
      </c>
      <c r="I444" s="7" t="s">
        <v>121</v>
      </c>
    </row>
    <row r="445" spans="2:9" x14ac:dyDescent="0.25">
      <c r="B445" s="6">
        <v>42998</v>
      </c>
      <c r="D445" s="29">
        <v>-100</v>
      </c>
      <c r="E445" s="30"/>
      <c r="F445" s="7" t="s">
        <v>28</v>
      </c>
      <c r="G445" s="7" t="s">
        <v>26</v>
      </c>
      <c r="H445" s="23" t="s">
        <v>114</v>
      </c>
      <c r="I445" s="7" t="s">
        <v>121</v>
      </c>
    </row>
    <row r="446" spans="2:9" x14ac:dyDescent="0.25">
      <c r="B446" s="6">
        <v>42998</v>
      </c>
      <c r="D446" s="29"/>
      <c r="E446" s="30">
        <v>100</v>
      </c>
      <c r="F446" s="7" t="s">
        <v>28</v>
      </c>
      <c r="G446" s="7" t="s">
        <v>26</v>
      </c>
      <c r="H446" s="23" t="s">
        <v>114</v>
      </c>
      <c r="I446" s="7" t="s">
        <v>123</v>
      </c>
    </row>
    <row r="447" spans="2:9" x14ac:dyDescent="0.25">
      <c r="B447" s="6">
        <v>42999</v>
      </c>
      <c r="D447" s="29">
        <v>-2.1</v>
      </c>
      <c r="E447" s="30"/>
      <c r="F447" s="7" t="s">
        <v>58</v>
      </c>
      <c r="G447" s="7" t="s">
        <v>59</v>
      </c>
      <c r="H447" s="23" t="s">
        <v>114</v>
      </c>
      <c r="I447" s="7" t="s">
        <v>121</v>
      </c>
    </row>
    <row r="448" spans="2:9" x14ac:dyDescent="0.25">
      <c r="B448" s="6">
        <v>42999</v>
      </c>
      <c r="D448" s="29">
        <v>-2.1</v>
      </c>
      <c r="E448" s="30"/>
      <c r="F448" s="7" t="s">
        <v>58</v>
      </c>
      <c r="G448" s="7" t="s">
        <v>59</v>
      </c>
      <c r="H448" s="23" t="s">
        <v>114</v>
      </c>
      <c r="I448" s="7" t="s">
        <v>121</v>
      </c>
    </row>
    <row r="449" spans="2:9" x14ac:dyDescent="0.25">
      <c r="B449" s="6">
        <v>42999</v>
      </c>
      <c r="D449" s="29">
        <v>-14.99</v>
      </c>
      <c r="E449" s="30"/>
      <c r="F449" s="7" t="s">
        <v>18</v>
      </c>
      <c r="G449" s="7" t="s">
        <v>51</v>
      </c>
      <c r="H449" s="23" t="s">
        <v>114</v>
      </c>
      <c r="I449" s="7" t="s">
        <v>121</v>
      </c>
    </row>
    <row r="450" spans="2:9" x14ac:dyDescent="0.25">
      <c r="B450" s="6">
        <v>42999</v>
      </c>
      <c r="D450" s="29">
        <v>-20</v>
      </c>
      <c r="E450" s="30"/>
      <c r="F450" s="7" t="s">
        <v>58</v>
      </c>
      <c r="G450" s="7" t="s">
        <v>60</v>
      </c>
      <c r="H450" s="23" t="s">
        <v>114</v>
      </c>
      <c r="I450" s="7" t="s">
        <v>123</v>
      </c>
    </row>
    <row r="451" spans="2:9" x14ac:dyDescent="0.25">
      <c r="B451" s="6">
        <v>42999</v>
      </c>
      <c r="D451" s="29"/>
      <c r="E451" s="30">
        <v>30</v>
      </c>
      <c r="F451" s="7" t="s">
        <v>14</v>
      </c>
      <c r="G451" s="7" t="s">
        <v>77</v>
      </c>
      <c r="H451" s="23" t="s">
        <v>114</v>
      </c>
      <c r="I451" s="7" t="s">
        <v>123</v>
      </c>
    </row>
    <row r="452" spans="2:9" x14ac:dyDescent="0.25">
      <c r="B452" s="6">
        <v>42999</v>
      </c>
      <c r="D452" s="29"/>
      <c r="E452" s="30">
        <v>40</v>
      </c>
      <c r="F452" s="7" t="s">
        <v>14</v>
      </c>
      <c r="G452" s="7" t="s">
        <v>77</v>
      </c>
      <c r="H452" s="23" t="s">
        <v>114</v>
      </c>
      <c r="I452" s="7" t="s">
        <v>123</v>
      </c>
    </row>
    <row r="453" spans="2:9" x14ac:dyDescent="0.25">
      <c r="B453" s="6">
        <v>43000</v>
      </c>
      <c r="C453" s="13"/>
      <c r="D453" s="29">
        <v>-45.91</v>
      </c>
      <c r="E453" s="30"/>
      <c r="F453" s="7" t="s">
        <v>18</v>
      </c>
      <c r="G453" s="7" t="s">
        <v>1</v>
      </c>
      <c r="H453" s="23" t="s">
        <v>114</v>
      </c>
      <c r="I453" s="7" t="s">
        <v>121</v>
      </c>
    </row>
    <row r="454" spans="2:9" x14ac:dyDescent="0.25">
      <c r="B454" s="6">
        <v>43000</v>
      </c>
      <c r="D454" s="29">
        <v>-2.1</v>
      </c>
      <c r="E454" s="30"/>
      <c r="F454" s="7" t="s">
        <v>58</v>
      </c>
      <c r="G454" s="7" t="s">
        <v>59</v>
      </c>
      <c r="H454" s="23" t="s">
        <v>114</v>
      </c>
      <c r="I454" s="7" t="s">
        <v>121</v>
      </c>
    </row>
    <row r="455" spans="2:9" x14ac:dyDescent="0.25">
      <c r="B455" s="25">
        <v>43009</v>
      </c>
      <c r="D455" s="29"/>
      <c r="E455" s="30">
        <v>1830</v>
      </c>
      <c r="F455" s="7" t="s">
        <v>14</v>
      </c>
      <c r="G455" s="7" t="s">
        <v>73</v>
      </c>
      <c r="H455" s="23" t="s">
        <v>114</v>
      </c>
      <c r="I455" s="7" t="s">
        <v>121</v>
      </c>
    </row>
    <row r="456" spans="2:9" x14ac:dyDescent="0.25">
      <c r="B456" s="25">
        <v>43009</v>
      </c>
      <c r="D456" s="29">
        <v>-35</v>
      </c>
      <c r="E456" s="30"/>
      <c r="F456" s="7" t="s">
        <v>22</v>
      </c>
      <c r="G456" s="7" t="s">
        <v>115</v>
      </c>
      <c r="H456" s="23" t="s">
        <v>114</v>
      </c>
      <c r="I456" s="7" t="s">
        <v>121</v>
      </c>
    </row>
  </sheetData>
  <conditionalFormatting sqref="H1:H456">
    <cfRule type="cellIs" dxfId="3" priority="3" operator="equal">
      <formula>"Excluded from Budget"</formula>
    </cfRule>
  </conditionalFormatting>
  <conditionalFormatting sqref="H2:H456">
    <cfRule type="cellIs" dxfId="2" priority="1" operator="equal">
      <formula>"Over Budget"</formula>
    </cfRule>
    <cfRule type="cellIs" dxfId="1" priority="2" operator="equal">
      <formula>"No"</formula>
    </cfRule>
  </conditionalFormatting>
  <conditionalFormatting sqref="H457:H1048576">
    <cfRule type="cellIs" dxfId="0" priority="6" operator="equal">
      <formula>"Excluded from Budget"</formula>
    </cfRule>
  </conditionalFormatting>
  <dataValidations count="5">
    <dataValidation type="list" allowBlank="1" showInputMessage="1" showErrorMessage="1" sqref="H1 H457:H1048576" xr:uid="{00000000-0002-0000-0100-000000000000}">
      <formula1>"In Budget,Over Budget"</formula1>
    </dataValidation>
    <dataValidation type="list" allowBlank="1" showInputMessage="1" showErrorMessage="1" sqref="I2:I456" xr:uid="{00000000-0002-0000-0100-000001000000}">
      <formula1>AccountsList</formula1>
    </dataValidation>
    <dataValidation type="list" allowBlank="1" showInputMessage="1" showErrorMessage="1" sqref="F1:F1048576" xr:uid="{00000000-0002-0000-0100-000002000000}">
      <formula1>CategoriesList</formula1>
    </dataValidation>
    <dataValidation type="list" allowBlank="1" showInputMessage="1" showErrorMessage="1" sqref="G1:G1048576" xr:uid="{00000000-0002-0000-0100-000003000000}">
      <formula1>OFFSET(CategoriesStart,MATCH(F1,CategoriesColumn,0)-1,1,COUNTIF(CategoriesColumn,F1),1)</formula1>
    </dataValidation>
    <dataValidation type="list" allowBlank="1" showInputMessage="1" showErrorMessage="1" sqref="H2:H456" xr:uid="{00000000-0002-0000-0100-000004000000}">
      <formula1>"Included in Budget,Excluded from Budget"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zoomScale="172" zoomScaleNormal="172" workbookViewId="0">
      <selection activeCell="A4" sqref="A4"/>
    </sheetView>
  </sheetViews>
  <sheetFormatPr defaultRowHeight="15.75" x14ac:dyDescent="0.25"/>
  <cols>
    <col min="1" max="1" width="14.125" customWidth="1"/>
    <col min="3" max="3" width="13.625" customWidth="1"/>
  </cols>
  <sheetData>
    <row r="1" spans="1:4" x14ac:dyDescent="0.25">
      <c r="A1" s="3" t="s">
        <v>75</v>
      </c>
      <c r="B1" t="s">
        <v>79</v>
      </c>
      <c r="D1" s="22"/>
    </row>
    <row r="2" spans="1:4" x14ac:dyDescent="0.25">
      <c r="A2" s="20">
        <v>42736</v>
      </c>
      <c r="B2" s="37">
        <v>100</v>
      </c>
    </row>
    <row r="3" spans="1:4" x14ac:dyDescent="0.25">
      <c r="A3" s="20">
        <v>42767</v>
      </c>
      <c r="B3" s="37">
        <v>100</v>
      </c>
    </row>
    <row r="4" spans="1:4" x14ac:dyDescent="0.25">
      <c r="A4" s="20">
        <v>42795</v>
      </c>
      <c r="B4" s="37">
        <v>100</v>
      </c>
    </row>
    <row r="5" spans="1:4" x14ac:dyDescent="0.25">
      <c r="A5" s="20">
        <v>42826</v>
      </c>
      <c r="B5" s="37">
        <v>100</v>
      </c>
    </row>
    <row r="6" spans="1:4" x14ac:dyDescent="0.25">
      <c r="A6" s="20">
        <v>42856</v>
      </c>
      <c r="B6" s="37">
        <v>100</v>
      </c>
    </row>
    <row r="7" spans="1:4" x14ac:dyDescent="0.25">
      <c r="A7" s="20">
        <v>42887</v>
      </c>
      <c r="B7" s="37">
        <v>100</v>
      </c>
    </row>
    <row r="8" spans="1:4" x14ac:dyDescent="0.25">
      <c r="A8" s="20">
        <v>42917</v>
      </c>
      <c r="B8" s="37">
        <v>100</v>
      </c>
    </row>
    <row r="9" spans="1:4" x14ac:dyDescent="0.25">
      <c r="A9" s="20">
        <v>42948</v>
      </c>
      <c r="B9" s="37">
        <v>100</v>
      </c>
    </row>
    <row r="10" spans="1:4" x14ac:dyDescent="0.25">
      <c r="A10" s="20">
        <v>42979</v>
      </c>
      <c r="B10" s="37">
        <v>300</v>
      </c>
    </row>
    <row r="11" spans="1:4" x14ac:dyDescent="0.25">
      <c r="A11" s="20">
        <v>43009</v>
      </c>
      <c r="B11" s="37">
        <v>300</v>
      </c>
    </row>
    <row r="12" spans="1:4" x14ac:dyDescent="0.25">
      <c r="A12" s="20">
        <v>43040</v>
      </c>
      <c r="B12" s="37">
        <v>300</v>
      </c>
    </row>
    <row r="13" spans="1:4" x14ac:dyDescent="0.25">
      <c r="A13" s="20">
        <v>43070</v>
      </c>
      <c r="B13" s="37">
        <v>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"/>
  <sheetViews>
    <sheetView zoomScale="120" zoomScaleNormal="120" zoomScalePageLayoutView="160" workbookViewId="0">
      <selection activeCell="G30" sqref="G30"/>
    </sheetView>
  </sheetViews>
  <sheetFormatPr defaultColWidth="11" defaultRowHeight="15.75" x14ac:dyDescent="0.25"/>
  <cols>
    <col min="1" max="1" width="20.75" customWidth="1"/>
    <col min="2" max="2" width="12.25" customWidth="1"/>
    <col min="3" max="3" width="6.875" customWidth="1"/>
    <col min="4" max="4" width="21.625" customWidth="1"/>
    <col min="5" max="5" width="25.375" customWidth="1"/>
    <col min="6" max="6" width="16.375" customWidth="1"/>
    <col min="7" max="7" width="12" customWidth="1"/>
    <col min="8" max="8" width="6.5" customWidth="1"/>
    <col min="10" max="10" width="10.625" customWidth="1"/>
    <col min="11" max="11" width="6.25" customWidth="1"/>
    <col min="12" max="12" width="14.875" customWidth="1"/>
    <col min="13" max="13" width="5.25" customWidth="1"/>
    <col min="14" max="14" width="13.125" customWidth="1"/>
  </cols>
  <sheetData>
    <row r="1" spans="1:14" x14ac:dyDescent="0.25">
      <c r="A1" t="s">
        <v>7</v>
      </c>
      <c r="B1" t="s">
        <v>84</v>
      </c>
      <c r="D1" t="s">
        <v>5</v>
      </c>
      <c r="E1" t="s">
        <v>6</v>
      </c>
      <c r="F1" t="s">
        <v>67</v>
      </c>
      <c r="G1" t="s">
        <v>84</v>
      </c>
      <c r="I1" t="s">
        <v>8</v>
      </c>
      <c r="J1" t="s">
        <v>67</v>
      </c>
      <c r="L1" t="s">
        <v>64</v>
      </c>
      <c r="N1" t="s">
        <v>80</v>
      </c>
    </row>
    <row r="2" spans="1:14" x14ac:dyDescent="0.25">
      <c r="A2" t="s">
        <v>58</v>
      </c>
      <c r="B2" s="21">
        <v>0.05</v>
      </c>
      <c r="D2" t="s">
        <v>58</v>
      </c>
      <c r="E2" t="s">
        <v>59</v>
      </c>
      <c r="F2" t="s">
        <v>82</v>
      </c>
      <c r="G2" s="21"/>
      <c r="I2" t="s">
        <v>121</v>
      </c>
      <c r="J2" t="s">
        <v>65</v>
      </c>
      <c r="L2" t="s">
        <v>65</v>
      </c>
      <c r="N2" t="s">
        <v>81</v>
      </c>
    </row>
    <row r="3" spans="1:14" x14ac:dyDescent="0.25">
      <c r="A3" t="s">
        <v>23</v>
      </c>
      <c r="B3" s="21">
        <v>0</v>
      </c>
      <c r="D3" t="s">
        <v>58</v>
      </c>
      <c r="E3" t="s">
        <v>60</v>
      </c>
      <c r="F3" t="s">
        <v>82</v>
      </c>
      <c r="G3" s="21"/>
      <c r="I3" t="s">
        <v>122</v>
      </c>
      <c r="J3" t="s">
        <v>65</v>
      </c>
      <c r="L3" t="s">
        <v>66</v>
      </c>
      <c r="N3" t="s">
        <v>82</v>
      </c>
    </row>
    <row r="4" spans="1:14" x14ac:dyDescent="0.25">
      <c r="A4" t="s">
        <v>15</v>
      </c>
      <c r="B4" s="21">
        <v>0.25</v>
      </c>
      <c r="D4" t="s">
        <v>58</v>
      </c>
      <c r="E4" t="s">
        <v>61</v>
      </c>
      <c r="F4" t="s">
        <v>82</v>
      </c>
      <c r="G4" s="21"/>
      <c r="I4" t="s">
        <v>123</v>
      </c>
      <c r="J4" t="s">
        <v>9</v>
      </c>
      <c r="L4" t="s">
        <v>9</v>
      </c>
      <c r="N4" t="s">
        <v>83</v>
      </c>
    </row>
    <row r="5" spans="1:14" x14ac:dyDescent="0.25">
      <c r="A5" t="s">
        <v>16</v>
      </c>
      <c r="B5" s="21">
        <v>0.05</v>
      </c>
      <c r="D5" t="s">
        <v>58</v>
      </c>
      <c r="E5" t="s">
        <v>69</v>
      </c>
      <c r="F5" t="s">
        <v>82</v>
      </c>
      <c r="G5" s="21"/>
      <c r="N5" t="s">
        <v>102</v>
      </c>
    </row>
    <row r="6" spans="1:14" x14ac:dyDescent="0.25">
      <c r="A6" t="s">
        <v>19</v>
      </c>
      <c r="B6" s="21">
        <v>0.25</v>
      </c>
      <c r="D6" t="s">
        <v>58</v>
      </c>
      <c r="E6" t="s">
        <v>63</v>
      </c>
      <c r="F6" t="s">
        <v>82</v>
      </c>
      <c r="G6" s="21"/>
      <c r="N6" t="s">
        <v>93</v>
      </c>
    </row>
    <row r="7" spans="1:14" x14ac:dyDescent="0.25">
      <c r="A7" t="s">
        <v>14</v>
      </c>
      <c r="B7" s="21"/>
      <c r="D7" t="s">
        <v>58</v>
      </c>
      <c r="E7" t="s">
        <v>62</v>
      </c>
      <c r="F7" t="s">
        <v>82</v>
      </c>
      <c r="G7" s="21"/>
    </row>
    <row r="8" spans="1:14" x14ac:dyDescent="0.25">
      <c r="A8" t="s">
        <v>28</v>
      </c>
      <c r="B8" s="21">
        <v>0</v>
      </c>
      <c r="D8" t="s">
        <v>58</v>
      </c>
      <c r="E8" t="s">
        <v>116</v>
      </c>
      <c r="F8" t="s">
        <v>83</v>
      </c>
      <c r="G8" s="21"/>
    </row>
    <row r="9" spans="1:14" x14ac:dyDescent="0.25">
      <c r="A9" t="s">
        <v>17</v>
      </c>
      <c r="B9" s="21">
        <v>0.15</v>
      </c>
      <c r="D9" t="s">
        <v>23</v>
      </c>
      <c r="E9" t="s">
        <v>44</v>
      </c>
      <c r="F9" t="s">
        <v>81</v>
      </c>
      <c r="G9" s="21"/>
    </row>
    <row r="10" spans="1:14" x14ac:dyDescent="0.25">
      <c r="A10" t="s">
        <v>97</v>
      </c>
      <c r="B10" s="21">
        <v>0.01</v>
      </c>
      <c r="D10" t="s">
        <v>23</v>
      </c>
      <c r="E10" t="s">
        <v>43</v>
      </c>
      <c r="F10" t="s">
        <v>81</v>
      </c>
      <c r="G10" s="21"/>
    </row>
    <row r="11" spans="1:14" x14ac:dyDescent="0.25">
      <c r="A11" t="s">
        <v>25</v>
      </c>
      <c r="B11" s="21">
        <v>0.05</v>
      </c>
      <c r="D11" t="s">
        <v>23</v>
      </c>
      <c r="E11" t="s">
        <v>119</v>
      </c>
      <c r="F11" t="s">
        <v>81</v>
      </c>
      <c r="G11" s="21"/>
    </row>
    <row r="12" spans="1:14" x14ac:dyDescent="0.25">
      <c r="A12" t="s">
        <v>22</v>
      </c>
      <c r="B12" s="21">
        <v>0.09</v>
      </c>
      <c r="D12" t="s">
        <v>24</v>
      </c>
      <c r="E12" t="s">
        <v>53</v>
      </c>
      <c r="F12" t="s">
        <v>81</v>
      </c>
      <c r="G12" s="21"/>
    </row>
    <row r="13" spans="1:14" x14ac:dyDescent="0.25">
      <c r="A13" t="s">
        <v>18</v>
      </c>
      <c r="B13" s="21">
        <v>0.1</v>
      </c>
      <c r="D13" t="s">
        <v>24</v>
      </c>
      <c r="E13" t="s">
        <v>52</v>
      </c>
      <c r="F13" t="s">
        <v>82</v>
      </c>
      <c r="G13" s="21"/>
    </row>
    <row r="14" spans="1:14" x14ac:dyDescent="0.25">
      <c r="A14" t="s">
        <v>24</v>
      </c>
      <c r="B14" s="21">
        <v>0</v>
      </c>
      <c r="D14" t="s">
        <v>24</v>
      </c>
      <c r="E14" t="s">
        <v>54</v>
      </c>
      <c r="F14" t="s">
        <v>82</v>
      </c>
      <c r="G14" s="21"/>
    </row>
    <row r="15" spans="1:14" x14ac:dyDescent="0.25">
      <c r="A15" t="s">
        <v>86</v>
      </c>
      <c r="B15" s="21">
        <v>0</v>
      </c>
      <c r="D15" t="s">
        <v>24</v>
      </c>
      <c r="E15" t="s">
        <v>101</v>
      </c>
      <c r="F15" t="s">
        <v>82</v>
      </c>
      <c r="G15" s="21"/>
    </row>
    <row r="16" spans="1:14" x14ac:dyDescent="0.25">
      <c r="D16" t="s">
        <v>25</v>
      </c>
      <c r="E16" t="s">
        <v>41</v>
      </c>
      <c r="F16" t="s">
        <v>83</v>
      </c>
      <c r="G16" s="21"/>
    </row>
    <row r="17" spans="2:7" x14ac:dyDescent="0.25">
      <c r="D17" t="s">
        <v>25</v>
      </c>
      <c r="E17" t="s">
        <v>29</v>
      </c>
      <c r="F17" t="s">
        <v>83</v>
      </c>
      <c r="G17" s="21"/>
    </row>
    <row r="18" spans="2:7" x14ac:dyDescent="0.25">
      <c r="B18" s="24">
        <f>SUM(Categories[Budget %])</f>
        <v>1</v>
      </c>
      <c r="D18" t="s">
        <v>25</v>
      </c>
      <c r="E18" t="s">
        <v>30</v>
      </c>
      <c r="F18" t="s">
        <v>83</v>
      </c>
      <c r="G18" s="21"/>
    </row>
    <row r="19" spans="2:7" x14ac:dyDescent="0.25">
      <c r="D19" t="s">
        <v>15</v>
      </c>
      <c r="E19" t="s">
        <v>35</v>
      </c>
      <c r="F19" t="s">
        <v>83</v>
      </c>
      <c r="G19" s="21">
        <v>0.4</v>
      </c>
    </row>
    <row r="20" spans="2:7" x14ac:dyDescent="0.25">
      <c r="D20" t="s">
        <v>15</v>
      </c>
      <c r="E20" t="s">
        <v>42</v>
      </c>
      <c r="F20" t="s">
        <v>82</v>
      </c>
      <c r="G20" s="21">
        <v>0.6</v>
      </c>
    </row>
    <row r="21" spans="2:7" x14ac:dyDescent="0.25">
      <c r="D21" t="s">
        <v>16</v>
      </c>
      <c r="E21" t="s">
        <v>39</v>
      </c>
      <c r="F21" t="s">
        <v>81</v>
      </c>
      <c r="G21" s="21"/>
    </row>
    <row r="22" spans="2:7" x14ac:dyDescent="0.25">
      <c r="D22" t="s">
        <v>16</v>
      </c>
      <c r="E22" t="s">
        <v>95</v>
      </c>
      <c r="F22" t="s">
        <v>82</v>
      </c>
      <c r="G22" s="21"/>
    </row>
    <row r="23" spans="2:7" x14ac:dyDescent="0.25">
      <c r="D23" t="s">
        <v>16</v>
      </c>
      <c r="E23" t="s">
        <v>92</v>
      </c>
      <c r="F23" t="s">
        <v>82</v>
      </c>
      <c r="G23" s="21"/>
    </row>
    <row r="24" spans="2:7" x14ac:dyDescent="0.25">
      <c r="D24" t="s">
        <v>16</v>
      </c>
      <c r="E24" t="s">
        <v>94</v>
      </c>
      <c r="F24" t="s">
        <v>82</v>
      </c>
      <c r="G24" s="21"/>
    </row>
    <row r="25" spans="2:7" x14ac:dyDescent="0.25">
      <c r="D25" t="s">
        <v>16</v>
      </c>
      <c r="E25" t="s">
        <v>96</v>
      </c>
      <c r="F25" t="s">
        <v>83</v>
      </c>
      <c r="G25" s="21"/>
    </row>
    <row r="26" spans="2:7" x14ac:dyDescent="0.25">
      <c r="D26" t="s">
        <v>19</v>
      </c>
      <c r="E26" t="s">
        <v>34</v>
      </c>
      <c r="F26" t="s">
        <v>81</v>
      </c>
      <c r="G26" s="21"/>
    </row>
    <row r="27" spans="2:7" x14ac:dyDescent="0.25">
      <c r="D27" t="s">
        <v>19</v>
      </c>
      <c r="E27" t="s">
        <v>38</v>
      </c>
      <c r="F27" t="s">
        <v>81</v>
      </c>
      <c r="G27" s="21"/>
    </row>
    <row r="28" spans="2:7" x14ac:dyDescent="0.25">
      <c r="D28" t="s">
        <v>19</v>
      </c>
      <c r="E28" t="s">
        <v>40</v>
      </c>
      <c r="F28" t="s">
        <v>82</v>
      </c>
      <c r="G28" s="21"/>
    </row>
    <row r="29" spans="2:7" x14ac:dyDescent="0.25">
      <c r="D29" t="s">
        <v>19</v>
      </c>
      <c r="E29" t="s">
        <v>50</v>
      </c>
      <c r="F29" t="s">
        <v>81</v>
      </c>
      <c r="G29" s="21">
        <v>0</v>
      </c>
    </row>
    <row r="30" spans="2:7" x14ac:dyDescent="0.25">
      <c r="D30" t="s">
        <v>19</v>
      </c>
      <c r="E30" t="s">
        <v>71</v>
      </c>
      <c r="F30" t="s">
        <v>82</v>
      </c>
      <c r="G30" s="21"/>
    </row>
    <row r="31" spans="2:7" x14ac:dyDescent="0.25">
      <c r="D31" t="s">
        <v>19</v>
      </c>
      <c r="E31" t="s">
        <v>49</v>
      </c>
      <c r="F31" t="s">
        <v>81</v>
      </c>
      <c r="G31" s="21">
        <v>0</v>
      </c>
    </row>
    <row r="32" spans="2:7" x14ac:dyDescent="0.25">
      <c r="D32" t="s">
        <v>19</v>
      </c>
      <c r="E32" t="s">
        <v>20</v>
      </c>
      <c r="F32" t="s">
        <v>81</v>
      </c>
      <c r="G32" s="21"/>
    </row>
    <row r="33" spans="4:7" x14ac:dyDescent="0.25">
      <c r="D33" t="s">
        <v>19</v>
      </c>
      <c r="E33" t="s">
        <v>107</v>
      </c>
      <c r="F33" t="s">
        <v>82</v>
      </c>
      <c r="G33" s="21">
        <v>0</v>
      </c>
    </row>
    <row r="34" spans="4:7" x14ac:dyDescent="0.25">
      <c r="D34" t="s">
        <v>19</v>
      </c>
      <c r="E34" t="s">
        <v>108</v>
      </c>
      <c r="F34" t="s">
        <v>82</v>
      </c>
      <c r="G34" s="21">
        <v>0</v>
      </c>
    </row>
    <row r="35" spans="4:7" x14ac:dyDescent="0.25">
      <c r="D35" t="s">
        <v>19</v>
      </c>
      <c r="E35" t="s">
        <v>117</v>
      </c>
      <c r="F35" t="s">
        <v>83</v>
      </c>
      <c r="G35" s="21">
        <v>0</v>
      </c>
    </row>
    <row r="36" spans="4:7" x14ac:dyDescent="0.25">
      <c r="D36" t="s">
        <v>14</v>
      </c>
      <c r="E36" t="s">
        <v>37</v>
      </c>
      <c r="F36" t="s">
        <v>102</v>
      </c>
      <c r="G36" s="21"/>
    </row>
    <row r="37" spans="4:7" x14ac:dyDescent="0.25">
      <c r="D37" t="s">
        <v>14</v>
      </c>
      <c r="E37" t="s">
        <v>46</v>
      </c>
      <c r="F37" t="s">
        <v>102</v>
      </c>
      <c r="G37" s="21"/>
    </row>
    <row r="38" spans="4:7" x14ac:dyDescent="0.25">
      <c r="D38" t="s">
        <v>14</v>
      </c>
      <c r="E38" t="s">
        <v>111</v>
      </c>
      <c r="F38" t="s">
        <v>102</v>
      </c>
      <c r="G38" s="21"/>
    </row>
    <row r="39" spans="4:7" x14ac:dyDescent="0.25">
      <c r="D39" t="s">
        <v>14</v>
      </c>
      <c r="E39" t="s">
        <v>36</v>
      </c>
      <c r="F39" t="s">
        <v>102</v>
      </c>
      <c r="G39" s="21"/>
    </row>
    <row r="40" spans="4:7" x14ac:dyDescent="0.25">
      <c r="D40" t="s">
        <v>14</v>
      </c>
      <c r="E40" t="s">
        <v>73</v>
      </c>
      <c r="F40" t="s">
        <v>102</v>
      </c>
      <c r="G40" s="21"/>
    </row>
    <row r="41" spans="4:7" x14ac:dyDescent="0.25">
      <c r="D41" t="s">
        <v>14</v>
      </c>
      <c r="E41" t="s">
        <v>74</v>
      </c>
      <c r="F41" t="s">
        <v>102</v>
      </c>
      <c r="G41" s="21"/>
    </row>
    <row r="42" spans="4:7" x14ac:dyDescent="0.25">
      <c r="D42" t="s">
        <v>14</v>
      </c>
      <c r="E42" t="s">
        <v>77</v>
      </c>
      <c r="F42" t="s">
        <v>102</v>
      </c>
      <c r="G42" s="21"/>
    </row>
    <row r="43" spans="4:7" x14ac:dyDescent="0.25">
      <c r="D43" t="s">
        <v>14</v>
      </c>
      <c r="E43" t="s">
        <v>106</v>
      </c>
      <c r="F43" t="s">
        <v>102</v>
      </c>
      <c r="G43" s="21"/>
    </row>
    <row r="44" spans="4:7" x14ac:dyDescent="0.25">
      <c r="D44" t="s">
        <v>14</v>
      </c>
      <c r="E44" t="s">
        <v>21</v>
      </c>
      <c r="F44" t="s">
        <v>102</v>
      </c>
      <c r="G44" s="21"/>
    </row>
    <row r="45" spans="4:7" x14ac:dyDescent="0.25">
      <c r="D45" t="s">
        <v>14</v>
      </c>
      <c r="E45" t="s">
        <v>109</v>
      </c>
      <c r="F45" t="s">
        <v>102</v>
      </c>
      <c r="G45" s="21"/>
    </row>
    <row r="46" spans="4:7" x14ac:dyDescent="0.25">
      <c r="D46" t="s">
        <v>28</v>
      </c>
      <c r="E46" t="s">
        <v>26</v>
      </c>
      <c r="F46" t="s">
        <v>93</v>
      </c>
      <c r="G46" s="21"/>
    </row>
    <row r="47" spans="4:7" x14ac:dyDescent="0.25">
      <c r="D47" t="s">
        <v>28</v>
      </c>
      <c r="E47" t="s">
        <v>27</v>
      </c>
      <c r="F47" t="s">
        <v>93</v>
      </c>
      <c r="G47" s="21"/>
    </row>
    <row r="48" spans="4:7" x14ac:dyDescent="0.25">
      <c r="D48" t="s">
        <v>28</v>
      </c>
      <c r="E48" t="s">
        <v>28</v>
      </c>
      <c r="F48" t="s">
        <v>93</v>
      </c>
      <c r="G48" s="21"/>
    </row>
    <row r="49" spans="4:7" x14ac:dyDescent="0.25">
      <c r="D49" t="s">
        <v>28</v>
      </c>
      <c r="E49" t="s">
        <v>113</v>
      </c>
      <c r="F49" t="s">
        <v>93</v>
      </c>
      <c r="G49" s="21"/>
    </row>
    <row r="50" spans="4:7" x14ac:dyDescent="0.25">
      <c r="D50" t="s">
        <v>28</v>
      </c>
      <c r="E50" t="s">
        <v>110</v>
      </c>
      <c r="F50" t="s">
        <v>93</v>
      </c>
      <c r="G50" s="21"/>
    </row>
    <row r="51" spans="4:7" x14ac:dyDescent="0.25">
      <c r="D51" t="s">
        <v>17</v>
      </c>
      <c r="E51" t="s">
        <v>87</v>
      </c>
      <c r="F51" t="s">
        <v>82</v>
      </c>
      <c r="G51" s="21"/>
    </row>
    <row r="52" spans="4:7" x14ac:dyDescent="0.25">
      <c r="D52" t="s">
        <v>17</v>
      </c>
      <c r="E52" t="s">
        <v>45</v>
      </c>
      <c r="F52" t="s">
        <v>82</v>
      </c>
      <c r="G52" s="21"/>
    </row>
    <row r="53" spans="4:7" x14ac:dyDescent="0.25">
      <c r="D53" t="s">
        <v>22</v>
      </c>
      <c r="E53" t="s">
        <v>104</v>
      </c>
      <c r="F53" t="s">
        <v>83</v>
      </c>
      <c r="G53" s="21"/>
    </row>
    <row r="54" spans="4:7" x14ac:dyDescent="0.25">
      <c r="D54" t="s">
        <v>22</v>
      </c>
      <c r="E54" t="s">
        <v>85</v>
      </c>
      <c r="F54" t="s">
        <v>83</v>
      </c>
      <c r="G54" s="21"/>
    </row>
    <row r="55" spans="4:7" x14ac:dyDescent="0.25">
      <c r="D55" t="s">
        <v>22</v>
      </c>
      <c r="E55" t="s">
        <v>33</v>
      </c>
      <c r="F55" t="s">
        <v>83</v>
      </c>
      <c r="G55" s="21"/>
    </row>
    <row r="56" spans="4:7" x14ac:dyDescent="0.25">
      <c r="D56" t="s">
        <v>22</v>
      </c>
      <c r="E56" t="s">
        <v>115</v>
      </c>
      <c r="F56" t="s">
        <v>83</v>
      </c>
      <c r="G56" s="21"/>
    </row>
    <row r="57" spans="4:7" x14ac:dyDescent="0.25">
      <c r="D57" t="s">
        <v>22</v>
      </c>
      <c r="E57" t="s">
        <v>31</v>
      </c>
      <c r="F57" t="s">
        <v>83</v>
      </c>
      <c r="G57" s="21"/>
    </row>
    <row r="58" spans="4:7" x14ac:dyDescent="0.25">
      <c r="D58" t="s">
        <v>22</v>
      </c>
      <c r="E58" t="s">
        <v>32</v>
      </c>
      <c r="F58" t="s">
        <v>83</v>
      </c>
      <c r="G58" s="21"/>
    </row>
    <row r="59" spans="4:7" x14ac:dyDescent="0.25">
      <c r="D59" t="s">
        <v>22</v>
      </c>
      <c r="E59" t="s">
        <v>90</v>
      </c>
      <c r="F59" t="s">
        <v>83</v>
      </c>
      <c r="G59" s="21"/>
    </row>
    <row r="60" spans="4:7" x14ac:dyDescent="0.25">
      <c r="D60" t="s">
        <v>22</v>
      </c>
      <c r="E60" t="s">
        <v>118</v>
      </c>
      <c r="F60" t="s">
        <v>83</v>
      </c>
      <c r="G60" s="21"/>
    </row>
    <row r="61" spans="4:7" x14ac:dyDescent="0.25">
      <c r="D61" t="s">
        <v>22</v>
      </c>
      <c r="E61" t="s">
        <v>78</v>
      </c>
      <c r="F61" t="s">
        <v>83</v>
      </c>
      <c r="G61" s="21"/>
    </row>
    <row r="62" spans="4:7" x14ac:dyDescent="0.25">
      <c r="D62" t="s">
        <v>18</v>
      </c>
      <c r="E62" t="s">
        <v>47</v>
      </c>
      <c r="F62" t="s">
        <v>82</v>
      </c>
      <c r="G62" s="21"/>
    </row>
    <row r="63" spans="4:7" x14ac:dyDescent="0.25">
      <c r="D63" t="s">
        <v>18</v>
      </c>
      <c r="E63" t="s">
        <v>0</v>
      </c>
      <c r="F63" t="s">
        <v>82</v>
      </c>
      <c r="G63" s="21"/>
    </row>
    <row r="64" spans="4:7" x14ac:dyDescent="0.25">
      <c r="D64" t="s">
        <v>18</v>
      </c>
      <c r="E64" t="s">
        <v>1</v>
      </c>
      <c r="F64" t="s">
        <v>81</v>
      </c>
      <c r="G64" s="21"/>
    </row>
    <row r="65" spans="4:7" x14ac:dyDescent="0.25">
      <c r="D65" t="s">
        <v>18</v>
      </c>
      <c r="E65" t="s">
        <v>51</v>
      </c>
      <c r="F65" t="s">
        <v>81</v>
      </c>
      <c r="G65" s="21"/>
    </row>
    <row r="66" spans="4:7" x14ac:dyDescent="0.25">
      <c r="D66" t="s">
        <v>18</v>
      </c>
      <c r="E66" t="s">
        <v>88</v>
      </c>
      <c r="F66" t="s">
        <v>82</v>
      </c>
      <c r="G66" s="21"/>
    </row>
    <row r="67" spans="4:7" x14ac:dyDescent="0.25">
      <c r="D67" t="s">
        <v>18</v>
      </c>
      <c r="E67" t="s">
        <v>89</v>
      </c>
      <c r="F67" t="s">
        <v>81</v>
      </c>
      <c r="G67" s="21"/>
    </row>
    <row r="68" spans="4:7" x14ac:dyDescent="0.25">
      <c r="D68" t="s">
        <v>18</v>
      </c>
      <c r="E68" t="s">
        <v>48</v>
      </c>
      <c r="F68" t="s">
        <v>82</v>
      </c>
      <c r="G68" s="21"/>
    </row>
    <row r="69" spans="4:7" x14ac:dyDescent="0.25">
      <c r="D69" t="s">
        <v>18</v>
      </c>
      <c r="E69" t="s">
        <v>91</v>
      </c>
      <c r="F69" t="s">
        <v>81</v>
      </c>
      <c r="G69" s="21"/>
    </row>
    <row r="70" spans="4:7" x14ac:dyDescent="0.25">
      <c r="D70" t="s">
        <v>97</v>
      </c>
      <c r="E70" t="s">
        <v>98</v>
      </c>
      <c r="F70" t="s">
        <v>83</v>
      </c>
      <c r="G70" s="21"/>
    </row>
    <row r="71" spans="4:7" x14ac:dyDescent="0.25">
      <c r="D71" t="s">
        <v>97</v>
      </c>
      <c r="E71" t="s">
        <v>100</v>
      </c>
      <c r="F71" t="s">
        <v>83</v>
      </c>
      <c r="G71" s="21"/>
    </row>
    <row r="72" spans="4:7" x14ac:dyDescent="0.25">
      <c r="D72" t="s">
        <v>97</v>
      </c>
      <c r="E72" t="s">
        <v>99</v>
      </c>
      <c r="F72" t="s">
        <v>81</v>
      </c>
      <c r="G72" s="21"/>
    </row>
    <row r="73" spans="4:7" x14ac:dyDescent="0.25">
      <c r="D73" t="s">
        <v>97</v>
      </c>
      <c r="E73" t="s">
        <v>103</v>
      </c>
      <c r="F73" t="s">
        <v>81</v>
      </c>
      <c r="G73" s="21"/>
    </row>
    <row r="74" spans="4:7" x14ac:dyDescent="0.25">
      <c r="D74" t="s">
        <v>86</v>
      </c>
      <c r="E74" t="s">
        <v>68</v>
      </c>
      <c r="F74" t="s">
        <v>82</v>
      </c>
      <c r="G74" s="21"/>
    </row>
    <row r="75" spans="4:7" x14ac:dyDescent="0.25">
      <c r="D75" t="s">
        <v>86</v>
      </c>
      <c r="E75" t="s">
        <v>76</v>
      </c>
      <c r="F75" t="s">
        <v>82</v>
      </c>
      <c r="G75" s="21"/>
    </row>
    <row r="76" spans="4:7" x14ac:dyDescent="0.25">
      <c r="D76" t="s">
        <v>86</v>
      </c>
      <c r="E76" t="s">
        <v>120</v>
      </c>
      <c r="F76" t="s">
        <v>82</v>
      </c>
      <c r="G76" s="21"/>
    </row>
    <row r="77" spans="4:7" x14ac:dyDescent="0.25">
      <c r="D77" t="s">
        <v>86</v>
      </c>
      <c r="E77" t="s">
        <v>112</v>
      </c>
      <c r="F77" t="s">
        <v>82</v>
      </c>
      <c r="G77" s="21"/>
    </row>
  </sheetData>
  <dataValidations count="3">
    <dataValidation type="list" allowBlank="1" showInputMessage="1" showErrorMessage="1" sqref="J2:J4" xr:uid="{00000000-0002-0000-0300-000000000000}">
      <formula1>AccountTypesList</formula1>
    </dataValidation>
    <dataValidation type="list" allowBlank="1" showInputMessage="1" showErrorMessage="1" sqref="F1:F1048576" xr:uid="{00000000-0002-0000-0300-000001000000}">
      <formula1>ExpenseTypesList</formula1>
    </dataValidation>
    <dataValidation type="list" allowBlank="1" showInputMessage="1" showErrorMessage="1" sqref="D2:D77" xr:uid="{00000000-0002-0000-0300-000002000000}">
      <formula1>CategoriesList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BalanceSheet</vt:lpstr>
      <vt:lpstr>TransactionsSheet</vt:lpstr>
      <vt:lpstr>GoalsSheet</vt:lpstr>
      <vt:lpstr>CategoriesSheet</vt:lpstr>
      <vt:lpstr>GoalsSheet!AccountsList</vt:lpstr>
      <vt:lpstr>AccountsList</vt:lpstr>
      <vt:lpstr>GoalsSheet!AccountTypesList</vt:lpstr>
      <vt:lpstr>AccountTypesList</vt:lpstr>
      <vt:lpstr>GoalsSheet!CategoriesColumn</vt:lpstr>
      <vt:lpstr>CategoriesColumn</vt:lpstr>
      <vt:lpstr>GoalsSheet!CategoriesList</vt:lpstr>
      <vt:lpstr>CategoriesList</vt:lpstr>
      <vt:lpstr>CategoriesStart</vt:lpstr>
      <vt:lpstr>ExpenseTypesList</vt:lpstr>
      <vt:lpstr>GoalsSheet!StartBalances</vt:lpstr>
      <vt:lpstr>StartBalances</vt:lpstr>
      <vt:lpstr>GoalsSheet!SubcategoriesList</vt:lpstr>
      <vt:lpstr>SubcategoriesList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Perilli</dc:creator>
  <cp:lastModifiedBy>Rahim Zulfiqar Ali</cp:lastModifiedBy>
  <dcterms:created xsi:type="dcterms:W3CDTF">2016-09-18T10:21:42Z</dcterms:created>
  <dcterms:modified xsi:type="dcterms:W3CDTF">2023-10-18T09:03:03Z</dcterms:modified>
</cp:coreProperties>
</file>