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<sst xmlns="http://schemas.openxmlformats.org/spreadsheetml/2006/main" count="271" uniqueCount="102">
  <si>
    <t>10 Node</t>
  </si>
  <si>
    <t>Skenario</t>
  </si>
  <si>
    <t>AODV Original</t>
  </si>
  <si>
    <t>AODV Modifikasi</t>
  </si>
  <si>
    <t>Persentase Data ter-recover</t>
  </si>
  <si>
    <t>Detik ter-recover</t>
  </si>
  <si>
    <t>PDR</t>
  </si>
  <si>
    <t>Average End to End Delay</t>
  </si>
  <si>
    <t>Routing Overhead</t>
  </si>
  <si>
    <t>%</t>
  </si>
  <si>
    <t>Normal</t>
  </si>
  <si>
    <t>1 Blackhole</t>
  </si>
  <si>
    <t>Node 9</t>
  </si>
  <si>
    <t>1 Wormhole</t>
  </si>
  <si>
    <t>Node 6</t>
  </si>
  <si>
    <t>Node 4</t>
  </si>
  <si>
    <t>Node 2</t>
  </si>
  <si>
    <t>20 Node</t>
  </si>
  <si>
    <t>Node 1</t>
  </si>
  <si>
    <t>Node 7</t>
  </si>
  <si>
    <t>2 Blackhole</t>
  </si>
  <si>
    <t>Node 1 + 0</t>
  </si>
  <si>
    <t>2 Wormhole</t>
  </si>
  <si>
    <t>Node 0 + 2</t>
  </si>
  <si>
    <t>1 Blackhole dan 1 Wormhole</t>
  </si>
  <si>
    <t>Node 2 + 0</t>
  </si>
  <si>
    <t>Node 0</t>
  </si>
  <si>
    <t>Node 2 + 1</t>
  </si>
  <si>
    <t>Node 0 + 3</t>
  </si>
  <si>
    <t>Node 2 + 5</t>
  </si>
  <si>
    <t>Node 8</t>
  </si>
  <si>
    <t>Node 8 + 3</t>
  </si>
  <si>
    <t>Node 0 + 10</t>
  </si>
  <si>
    <t>30 Node</t>
  </si>
  <si>
    <t>Node 22</t>
  </si>
  <si>
    <t>Node 24</t>
  </si>
  <si>
    <t>Node 26 + 6</t>
  </si>
  <si>
    <t>Node 13 + 20</t>
  </si>
  <si>
    <t>Node 24 + 13</t>
  </si>
  <si>
    <t>Node 16</t>
  </si>
  <si>
    <t>Node 13</t>
  </si>
  <si>
    <t>Node 16 + 4</t>
  </si>
  <si>
    <t>Node 13 + 5</t>
  </si>
  <si>
    <t>Node 24 + 0</t>
  </si>
  <si>
    <t>Node 26</t>
  </si>
  <si>
    <t>Node 26 + 20</t>
  </si>
  <si>
    <t>Node 13 + 15</t>
  </si>
  <si>
    <t>Node 24 + 12</t>
  </si>
  <si>
    <t>40 Node</t>
  </si>
  <si>
    <t>Node 32</t>
  </si>
  <si>
    <t>Node 2 + 6</t>
  </si>
  <si>
    <t>Node 32 + 6</t>
  </si>
  <si>
    <t>Node 2 + 3</t>
  </si>
  <si>
    <t>3 Blackhole</t>
  </si>
  <si>
    <t>Node 2 + 6 + 1</t>
  </si>
  <si>
    <t>3 Wormhole</t>
  </si>
  <si>
    <t>Node 32 + 6 + 7</t>
  </si>
  <si>
    <t>4 Blackhole</t>
  </si>
  <si>
    <t>Node 2 + 6 + 1 + 7</t>
  </si>
  <si>
    <t>4 Wormhole</t>
  </si>
  <si>
    <t>Node 32 + 6 + 7 + 15</t>
  </si>
  <si>
    <t>2 Blackhole dan 2 Wormhole</t>
  </si>
  <si>
    <t>Node 2 + 1 + 3 + 15</t>
  </si>
  <si>
    <t>Node 33</t>
  </si>
  <si>
    <t>Node 33 + 2</t>
  </si>
  <si>
    <t>Node 1 + 33</t>
  </si>
  <si>
    <t>Node 33 + 2 + 3</t>
  </si>
  <si>
    <t>Node 1 + 33 + 3</t>
  </si>
  <si>
    <t>Node 33 + 2 + 3 + 6</t>
  </si>
  <si>
    <t>Node 1 + 33 + 3 + 2</t>
  </si>
  <si>
    <t>Node 32 + 13</t>
  </si>
  <si>
    <t>Node 13 + 26</t>
  </si>
  <si>
    <t>Node 32 + 1</t>
  </si>
  <si>
    <t>Node 32 + 13 + 3</t>
  </si>
  <si>
    <t>Node 13 + 26 + 25</t>
  </si>
  <si>
    <t>Node 32 + 13 + 3 + 9</t>
  </si>
  <si>
    <t>Node 13 + 26 + 25 + 36</t>
  </si>
  <si>
    <t>Node 32 + 13 + 1 + 3</t>
  </si>
  <si>
    <t>50 Node</t>
  </si>
  <si>
    <t>Node 13 + 4</t>
  </si>
  <si>
    <t>Node 13 + 14</t>
  </si>
  <si>
    <t>Node 13 + 4 + 5</t>
  </si>
  <si>
    <t>Node 13 + 14 + 0</t>
  </si>
  <si>
    <t>Node 13 + 4 + 5 + 6</t>
  </si>
  <si>
    <t>Node 13 + 14 + 0 + 5</t>
  </si>
  <si>
    <t>Node 13 + 4 + 14 + 0</t>
  </si>
  <si>
    <t>Node 3</t>
  </si>
  <si>
    <t>Node 4 + 27</t>
  </si>
  <si>
    <t>Node 3 + 26</t>
  </si>
  <si>
    <t>Node 4 + 27 + 36</t>
  </si>
  <si>
    <t>Node 3 + 26 + 0</t>
  </si>
  <si>
    <t>Node 4 + 27 + 36 + 44</t>
  </si>
  <si>
    <t>Node 3 + 26 + 0 + 32</t>
  </si>
  <si>
    <t>Node 0 + 10 + 3 + 32</t>
  </si>
  <si>
    <t>Node 1 + 7</t>
  </si>
  <si>
    <t>Node 22 + 7</t>
  </si>
  <si>
    <t>Node 0 + 22</t>
  </si>
  <si>
    <t>Node 1 + 7 + 10</t>
  </si>
  <si>
    <t>Node 22 + 7 + 0</t>
  </si>
  <si>
    <t>Node 1 + 7 + 10 + 0</t>
  </si>
  <si>
    <t>Node 22 + 7 + 0 + 3</t>
  </si>
  <si>
    <t>Node 0 + 10 + 22 + 7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</si>
</sst>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CC9900"/>
        <bgColor rgb="FF99CC00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D32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9999"/>
        <bgColor rgb="FFFF6666"/>
      </patternFill>
    </fill>
    <fill>
      <patternFill patternType="solid">
        <fgColor rgb="FFFF6666"/>
        <bgColor rgb="FFFF9999"/>
      </patternFill>
    </fill>
    <fill>
      <patternFill patternType="solid">
        <fgColor rgb="FFFFCCCC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00CC00"/>
        <bgColor rgb="FF009933"/>
      </patternFill>
    </fill>
    <fill>
      <patternFill patternType="solid">
        <fgColor rgb="FF99FF99"/>
        <bgColor rgb="FFCCFFCC"/>
      </patternFill>
    </fill>
    <fill>
      <patternFill patternType="solid">
        <fgColor rgb="FF669933"/>
        <bgColor rgb="FF339966"/>
      </patternFill>
    </fill>
    <fill>
      <patternFill patternType="solid">
        <fgColor rgb="FFCCFFCC"/>
        <bgColor rgb="FFCCFFFF"/>
      </patternFill>
    </fill>
    <fill>
      <patternFill patternType="solid">
        <fgColor rgb="FF009933"/>
        <bgColor rgb="FF008080"/>
      </patternFill>
    </fill>
    <fill>
      <patternFill patternType="solid">
        <fgColor rgb="FF9900FF"/>
        <bgColor rgb="FF9933FF"/>
      </patternFill>
    </fill>
    <fill>
      <patternFill patternType="solid">
        <fgColor rgb="FFCC66FF"/>
        <bgColor rgb="FFCC99FF"/>
      </patternFill>
    </fill>
    <fill>
      <patternFill patternType="solid">
        <fgColor rgb="FF9933FF"/>
        <bgColor rgb="FF9900FF"/>
      </patternFill>
    </fill>
    <fill>
      <patternFill patternType="solid">
        <fgColor rgb="FFCC99FF"/>
        <bgColor rgb="FFC0C0C0"/>
      </patternFill>
    </fill>
    <fill>
      <patternFill patternType="solid">
        <fgColor rgb="FF663399"/>
        <bgColor rgb="FF993366"/>
      </patternFill>
    </fill>
    <fill>
      <patternFill patternType="solid">
        <fgColor rgb="FF6666FF"/>
        <bgColor rgb="FF666699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6699CC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33"/>
      <rgbColor rgb="FF000080"/>
      <rgbColor rgb="FF669933"/>
      <rgbColor rgb="FF9900FF"/>
      <rgbColor rgb="FF008080"/>
      <rgbColor rgb="FFC0C0C0"/>
      <rgbColor rgb="FF808080"/>
      <rgbColor rgb="FFCC66FF"/>
      <rgbColor rgb="FF9933FF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FF99"/>
      <rgbColor rgb="FFFF9999"/>
      <rgbColor rgb="FFCC99FF"/>
      <rgbColor rgb="FFFFCCCC"/>
      <rgbColor rgb="FF6666FF"/>
      <rgbColor rgb="FF33CCCC"/>
      <rgbColor rgb="FF99CC00"/>
      <rgbColor rgb="FFFFD320"/>
      <rgbColor rgb="FFCC9900"/>
      <rgbColor rgb="FFFF3333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66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34" activeCellId="0" sqref="I34"/>
    </sheetView>
  </sheetViews>
  <sheetFormatPr defaultRowHeight="12.8"/>
  <cols>
    <col collapsed="false" hidden="false" max="1" min="1" style="0" width="27.1326530612245"/>
    <col collapsed="false" hidden="false" max="2" min="2" style="0" width="11.6071428571429"/>
    <col collapsed="false" hidden="false" max="3" min="3" style="0" width="20.5204081632653"/>
    <col collapsed="false" hidden="false" max="4" min="4" style="0" width="14.8469387755102"/>
    <col collapsed="false" hidden="false" max="5" min="5" style="0" width="13.2295918367347"/>
    <col collapsed="false" hidden="false" max="6" min="6" style="0" width="21.0612244897959"/>
    <col collapsed="false" hidden="false" max="7" min="7" style="0" width="15.3877551020408"/>
    <col collapsed="false" hidden="false" max="8" min="8" style="0" width="22.9489795918367"/>
    <col collapsed="false" hidden="false" max="9" min="9" style="0" width="15.6581632653061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3" t="s">
        <v>3</v>
      </c>
      <c r="F2" s="3"/>
      <c r="G2" s="3"/>
      <c r="H2" s="3" t="s">
        <v>4</v>
      </c>
      <c r="I2" s="4" t="s">
        <v>5</v>
      </c>
    </row>
    <row r="3" customFormat="false" ht="12.8" hidden="false" customHeight="false" outlineLevel="0" collapsed="false">
      <c r="A3" s="5"/>
      <c r="B3" s="6" t="s">
        <v>6</v>
      </c>
      <c r="C3" s="6" t="s">
        <v>7</v>
      </c>
      <c r="D3" s="6" t="s">
        <v>8</v>
      </c>
      <c r="E3" s="6" t="s">
        <v>6</v>
      </c>
      <c r="F3" s="6" t="s">
        <v>7</v>
      </c>
      <c r="G3" s="6" t="s">
        <v>8</v>
      </c>
      <c r="H3" s="6" t="s">
        <v>9</v>
      </c>
    </row>
    <row r="4" customFormat="false" ht="12.8" hidden="false" customHeight="false" outlineLevel="0" collapsed="false">
      <c r="A4" s="7" t="s">
        <v>10</v>
      </c>
      <c r="B4" s="7" t="n">
        <v>0.0622</v>
      </c>
      <c r="C4" s="7" t="n">
        <v>0.017088</v>
      </c>
      <c r="D4" s="7" t="n">
        <v>109</v>
      </c>
      <c r="E4" s="7" t="n">
        <v>0.0558</v>
      </c>
      <c r="F4" s="7" t="n">
        <v>0.03241</v>
      </c>
      <c r="G4" s="7" t="n">
        <v>112</v>
      </c>
      <c r="H4" s="8"/>
    </row>
    <row r="5" customFormat="false" ht="12.8" hidden="false" customHeight="false" outlineLevel="0" collapsed="false">
      <c r="A5" s="7" t="s">
        <v>11</v>
      </c>
      <c r="B5" s="7" t="n">
        <v>0</v>
      </c>
      <c r="C5" s="7" t="n">
        <v>0</v>
      </c>
      <c r="D5" s="7" t="n">
        <v>119</v>
      </c>
      <c r="E5" s="7" t="n">
        <v>0.0606</v>
      </c>
      <c r="F5" s="7" t="n">
        <v>0.003199</v>
      </c>
      <c r="G5" s="7" t="n">
        <v>115</v>
      </c>
      <c r="H5" s="9" t="n">
        <f aca="false">(E5-B5)/B4*100</f>
        <v>97.427652733119</v>
      </c>
      <c r="I5" s="0" t="n">
        <v>0.099412</v>
      </c>
      <c r="J5" s="0" t="s">
        <v>12</v>
      </c>
    </row>
    <row r="6" customFormat="false" ht="12.8" hidden="false" customHeight="false" outlineLevel="0" collapsed="false">
      <c r="A6" s="7" t="s">
        <v>13</v>
      </c>
      <c r="B6" s="7" t="n">
        <v>0</v>
      </c>
      <c r="C6" s="7" t="n">
        <v>0</v>
      </c>
      <c r="D6" s="7" t="n">
        <v>130</v>
      </c>
      <c r="E6" s="7" t="n">
        <v>0.0567</v>
      </c>
      <c r="F6" s="7" t="n">
        <v>0.003212</v>
      </c>
      <c r="G6" s="7" t="n">
        <v>113</v>
      </c>
      <c r="H6" s="9" t="n">
        <f aca="false">(E6-B6)/B4*100</f>
        <v>91.1575562700964</v>
      </c>
      <c r="I6" s="0" t="n">
        <v>0.095963</v>
      </c>
      <c r="J6" s="0" t="s">
        <v>12</v>
      </c>
    </row>
    <row r="7" customFormat="false" ht="12.8" hidden="false" customHeight="false" outlineLevel="0" collapsed="false">
      <c r="A7" s="10" t="s">
        <v>10</v>
      </c>
      <c r="B7" s="10" t="n">
        <v>1</v>
      </c>
      <c r="C7" s="10" t="n">
        <v>0.015381</v>
      </c>
      <c r="D7" s="10" t="n">
        <v>206</v>
      </c>
      <c r="E7" s="10" t="n">
        <v>1</v>
      </c>
      <c r="F7" s="10" t="n">
        <v>0.030078</v>
      </c>
      <c r="G7" s="10" t="n">
        <v>208</v>
      </c>
      <c r="H7" s="8"/>
    </row>
    <row r="8" customFormat="false" ht="12.8" hidden="false" customHeight="false" outlineLevel="0" collapsed="false">
      <c r="A8" s="10" t="s">
        <v>11</v>
      </c>
      <c r="B8" s="10" t="n">
        <v>0</v>
      </c>
      <c r="C8" s="10" t="n">
        <v>0</v>
      </c>
      <c r="D8" s="10" t="n">
        <v>206</v>
      </c>
      <c r="E8" s="10" t="n">
        <v>0.4949</v>
      </c>
      <c r="F8" s="10" t="n">
        <v>1.5E-005</v>
      </c>
      <c r="G8" s="10" t="n">
        <v>217</v>
      </c>
      <c r="H8" s="11" t="n">
        <f aca="false">(E8-B8)/B7*100</f>
        <v>49.49</v>
      </c>
      <c r="I8" s="0" t="n">
        <v>0.007739</v>
      </c>
      <c r="J8" s="0" t="s">
        <v>14</v>
      </c>
    </row>
    <row r="9" customFormat="false" ht="12.8" hidden="false" customHeight="false" outlineLevel="0" collapsed="false">
      <c r="A9" s="10" t="s">
        <v>13</v>
      </c>
      <c r="B9" s="10" t="n">
        <v>0</v>
      </c>
      <c r="C9" s="10" t="n">
        <v>0</v>
      </c>
      <c r="D9" s="10" t="n">
        <v>409</v>
      </c>
      <c r="E9" s="10" t="n">
        <v>0.4877</v>
      </c>
      <c r="F9" s="10" t="n">
        <v>1.5E-005</v>
      </c>
      <c r="G9" s="10" t="n">
        <v>329</v>
      </c>
      <c r="H9" s="11" t="n">
        <f aca="false">(E9-B9)/B7*100</f>
        <v>48.77</v>
      </c>
      <c r="I9" s="0" t="n">
        <v>0.008899</v>
      </c>
      <c r="J9" s="0" t="s">
        <v>14</v>
      </c>
    </row>
    <row r="10" customFormat="false" ht="12.8" hidden="false" customHeight="false" outlineLevel="0" collapsed="false">
      <c r="A10" s="7" t="s">
        <v>10</v>
      </c>
      <c r="B10" s="7" t="n">
        <v>1</v>
      </c>
      <c r="C10" s="7" t="n">
        <v>0.015208</v>
      </c>
      <c r="D10" s="7" t="n">
        <v>206</v>
      </c>
      <c r="E10" s="7" t="n">
        <v>0.9949</v>
      </c>
      <c r="F10" s="7" t="n">
        <v>0.039932</v>
      </c>
      <c r="G10" s="7" t="n">
        <v>228</v>
      </c>
      <c r="H10" s="8"/>
    </row>
    <row r="11" customFormat="false" ht="12.8" hidden="false" customHeight="false" outlineLevel="0" collapsed="false">
      <c r="A11" s="7" t="s">
        <v>11</v>
      </c>
      <c r="B11" s="7" t="n">
        <v>0</v>
      </c>
      <c r="C11" s="7" t="n">
        <v>0</v>
      </c>
      <c r="D11" s="7" t="n">
        <v>219</v>
      </c>
      <c r="E11" s="7" t="n">
        <v>0.965</v>
      </c>
      <c r="F11" s="7" t="n">
        <v>6E-005</v>
      </c>
      <c r="G11" s="7" t="n">
        <v>221</v>
      </c>
      <c r="H11" s="9" t="n">
        <f aca="false">(E11-B11)/B10*100</f>
        <v>96.5</v>
      </c>
      <c r="I11" s="0" t="n">
        <v>0.007025</v>
      </c>
      <c r="J11" s="0" t="s">
        <v>15</v>
      </c>
    </row>
    <row r="12" customFormat="false" ht="12.8" hidden="false" customHeight="false" outlineLevel="0" collapsed="false">
      <c r="A12" s="7" t="s">
        <v>13</v>
      </c>
      <c r="B12" s="7" t="n">
        <v>0</v>
      </c>
      <c r="C12" s="7" t="n">
        <v>0</v>
      </c>
      <c r="D12" s="7" t="n">
        <v>416</v>
      </c>
      <c r="E12" s="7" t="n">
        <v>0.9745</v>
      </c>
      <c r="F12" s="7" t="n">
        <v>6E-005</v>
      </c>
      <c r="G12" s="7" t="n">
        <v>225</v>
      </c>
      <c r="H12" s="9" t="n">
        <f aca="false">(E12-B12)/B10*100</f>
        <v>97.45</v>
      </c>
      <c r="I12" s="0" t="n">
        <v>0.007022</v>
      </c>
      <c r="J12" s="0" t="s">
        <v>16</v>
      </c>
    </row>
    <row r="13" customFormat="false" ht="12.8" hidden="false" customHeight="false" outlineLevel="0" collapsed="false">
      <c r="G13" s="12"/>
      <c r="H13" s="12"/>
    </row>
    <row r="14" customFormat="false" ht="12.8" hidden="false" customHeight="false" outlineLevel="0" collapsed="false">
      <c r="A14" s="13" t="s">
        <v>17</v>
      </c>
    </row>
    <row r="15" customFormat="false" ht="12.8" hidden="false" customHeight="false" outlineLevel="0" collapsed="false">
      <c r="A15" s="14" t="s">
        <v>1</v>
      </c>
      <c r="B15" s="15" t="s">
        <v>2</v>
      </c>
      <c r="C15" s="15"/>
      <c r="D15" s="15"/>
      <c r="E15" s="15" t="s">
        <v>3</v>
      </c>
      <c r="F15" s="15"/>
      <c r="G15" s="15"/>
      <c r="H15" s="14" t="s">
        <v>4</v>
      </c>
      <c r="I15" s="0" t="s">
        <v>5</v>
      </c>
    </row>
    <row r="16" customFormat="false" ht="12.8" hidden="false" customHeight="false" outlineLevel="0" collapsed="false">
      <c r="A16" s="5"/>
      <c r="B16" s="16" t="s">
        <v>6</v>
      </c>
      <c r="C16" s="16" t="s">
        <v>7</v>
      </c>
      <c r="D16" s="16" t="s">
        <v>8</v>
      </c>
      <c r="E16" s="16" t="s">
        <v>6</v>
      </c>
      <c r="F16" s="16" t="s">
        <v>7</v>
      </c>
      <c r="G16" s="16" t="s">
        <v>8</v>
      </c>
      <c r="H16" s="16" t="s">
        <v>9</v>
      </c>
    </row>
    <row r="17" customFormat="false" ht="12.8" hidden="false" customHeight="false" outlineLevel="0" collapsed="false">
      <c r="A17" s="17" t="s">
        <v>10</v>
      </c>
      <c r="B17" s="17" t="n">
        <v>0.9594</v>
      </c>
      <c r="C17" s="17" t="n">
        <v>0.04929</v>
      </c>
      <c r="D17" s="17" t="n">
        <v>494</v>
      </c>
      <c r="E17" s="17" t="n">
        <v>0.965</v>
      </c>
      <c r="F17" s="17" t="n">
        <v>0.075497</v>
      </c>
      <c r="G17" s="17" t="n">
        <v>438</v>
      </c>
      <c r="H17" s="8"/>
    </row>
    <row r="18" customFormat="false" ht="12.8" hidden="false" customHeight="false" outlineLevel="0" collapsed="false">
      <c r="A18" s="17" t="s">
        <v>11</v>
      </c>
      <c r="B18" s="17" t="n">
        <v>0.0288</v>
      </c>
      <c r="C18" s="17" t="n">
        <v>1E-005</v>
      </c>
      <c r="D18" s="17" t="n">
        <v>443</v>
      </c>
      <c r="E18" s="17" t="n">
        <v>0.7286</v>
      </c>
      <c r="F18" s="17" t="n">
        <v>1.4E-005</v>
      </c>
      <c r="G18" s="17" t="n">
        <v>440</v>
      </c>
      <c r="H18" s="18" t="n">
        <f aca="false">(E18-B18)/B17*100</f>
        <v>72.9414217219095</v>
      </c>
      <c r="I18" s="0" t="n">
        <v>0.035871</v>
      </c>
      <c r="J18" s="0" t="s">
        <v>18</v>
      </c>
    </row>
    <row r="19" customFormat="false" ht="12.8" hidden="false" customHeight="false" outlineLevel="0" collapsed="false">
      <c r="A19" s="17" t="s">
        <v>13</v>
      </c>
      <c r="B19" s="17" t="n">
        <v>0.0542</v>
      </c>
      <c r="C19" s="17" t="n">
        <v>0.050937</v>
      </c>
      <c r="D19" s="17" t="n">
        <v>557</v>
      </c>
      <c r="E19" s="17" t="n">
        <v>0.7766</v>
      </c>
      <c r="F19" s="17" t="n">
        <v>1.4E-005</v>
      </c>
      <c r="G19" s="17" t="n">
        <v>444</v>
      </c>
      <c r="H19" s="18" t="n">
        <f aca="false">(E19-B19)/B17*100</f>
        <v>75.2970606629143</v>
      </c>
      <c r="I19" s="0" t="n">
        <v>0.052088</v>
      </c>
      <c r="J19" s="0" t="s">
        <v>19</v>
      </c>
    </row>
    <row r="20" customFormat="false" ht="12.8" hidden="false" customHeight="false" outlineLevel="0" collapsed="false">
      <c r="A20" s="17" t="s">
        <v>20</v>
      </c>
      <c r="B20" s="17" t="n">
        <v>0.0291</v>
      </c>
      <c r="C20" s="17" t="n">
        <v>9E-006</v>
      </c>
      <c r="D20" s="17" t="n">
        <v>433</v>
      </c>
      <c r="E20" s="17" t="n">
        <v>0.7292</v>
      </c>
      <c r="F20" s="17" t="n">
        <v>9E-006</v>
      </c>
      <c r="G20" s="17" t="n">
        <v>377</v>
      </c>
      <c r="H20" s="18" t="n">
        <f aca="false">(E20-B20)/B17*100</f>
        <v>72.9726912653742</v>
      </c>
      <c r="I20" s="0" t="n">
        <v>0.030953</v>
      </c>
      <c r="J20" s="0" t="s">
        <v>21</v>
      </c>
    </row>
    <row r="21" customFormat="false" ht="12.8" hidden="false" customHeight="false" outlineLevel="0" collapsed="false">
      <c r="A21" s="17" t="s">
        <v>22</v>
      </c>
      <c r="B21" s="17" t="n">
        <v>0.0647</v>
      </c>
      <c r="C21" s="17" t="n">
        <v>9E-006</v>
      </c>
      <c r="D21" s="17" t="n">
        <v>528</v>
      </c>
      <c r="E21" s="17" t="n">
        <v>0.7128</v>
      </c>
      <c r="F21" s="17" t="n">
        <v>8E-006</v>
      </c>
      <c r="G21" s="17" t="n">
        <v>503</v>
      </c>
      <c r="H21" s="18" t="n">
        <f aca="false">(E21-B21)/B17*100</f>
        <v>67.5526370648322</v>
      </c>
      <c r="I21" s="0" t="n">
        <v>0.037118</v>
      </c>
      <c r="J21" s="0" t="s">
        <v>23</v>
      </c>
    </row>
    <row r="22" customFormat="false" ht="12.8" hidden="false" customHeight="false" outlineLevel="0" collapsed="false">
      <c r="A22" s="17" t="s">
        <v>24</v>
      </c>
      <c r="B22" s="17" t="n">
        <v>0.0615</v>
      </c>
      <c r="C22" s="17" t="n">
        <v>1E-005</v>
      </c>
      <c r="D22" s="17" t="n">
        <v>368</v>
      </c>
      <c r="E22" s="17" t="n">
        <v>0.7259</v>
      </c>
      <c r="F22" s="17" t="n">
        <v>9E-006</v>
      </c>
      <c r="G22" s="17" t="n">
        <v>418</v>
      </c>
      <c r="H22" s="18" t="n">
        <f aca="false">(E22-B22)/B17*100</f>
        <v>69.251615593079</v>
      </c>
      <c r="I22" s="0" t="n">
        <v>0.036832</v>
      </c>
      <c r="J22" s="0" t="s">
        <v>25</v>
      </c>
    </row>
    <row r="23" customFormat="false" ht="12.8" hidden="false" customHeight="false" outlineLevel="0" collapsed="false">
      <c r="A23" s="19" t="s">
        <v>10</v>
      </c>
      <c r="B23" s="19" t="n">
        <v>0.9594</v>
      </c>
      <c r="C23" s="19" t="n">
        <v>0.04929</v>
      </c>
      <c r="D23" s="19" t="n">
        <v>494</v>
      </c>
      <c r="E23" s="19" t="n">
        <v>0.965</v>
      </c>
      <c r="F23" s="19" t="n">
        <v>0.075497</v>
      </c>
      <c r="G23" s="19" t="n">
        <v>438</v>
      </c>
      <c r="H23" s="8"/>
    </row>
    <row r="24" customFormat="false" ht="12.8" hidden="false" customHeight="false" outlineLevel="0" collapsed="false">
      <c r="A24" s="19" t="s">
        <v>11</v>
      </c>
      <c r="B24" s="19" t="n">
        <v>0.1295</v>
      </c>
      <c r="C24" s="19" t="n">
        <v>3.6E-005</v>
      </c>
      <c r="D24" s="19" t="n">
        <v>382</v>
      </c>
      <c r="E24" s="19" t="n">
        <v>0.8802</v>
      </c>
      <c r="F24" s="19" t="n">
        <v>1.8E-005</v>
      </c>
      <c r="G24" s="19" t="n">
        <v>369</v>
      </c>
      <c r="H24" s="20" t="n">
        <f aca="false">(E24-B24)/B23*100</f>
        <v>78.2468209297478</v>
      </c>
      <c r="I24" s="0" t="n">
        <v>0.058625</v>
      </c>
      <c r="J24" s="0" t="s">
        <v>16</v>
      </c>
    </row>
    <row r="25" customFormat="false" ht="12.8" hidden="false" customHeight="false" outlineLevel="0" collapsed="false">
      <c r="A25" s="19" t="s">
        <v>13</v>
      </c>
      <c r="B25" s="19" t="n">
        <v>0.5771</v>
      </c>
      <c r="C25" s="19" t="n">
        <v>7.7E-005</v>
      </c>
      <c r="D25" s="19" t="n">
        <v>470</v>
      </c>
      <c r="E25" s="19" t="n">
        <v>0.804</v>
      </c>
      <c r="F25" s="19" t="n">
        <v>1.7E-005</v>
      </c>
      <c r="G25" s="19" t="n">
        <v>472</v>
      </c>
      <c r="H25" s="20" t="n">
        <f aca="false">(E25-B25)/B23*100</f>
        <v>23.6501980404419</v>
      </c>
      <c r="I25" s="0" t="n">
        <v>0.040516</v>
      </c>
      <c r="J25" s="0" t="s">
        <v>26</v>
      </c>
    </row>
    <row r="26" customFormat="false" ht="12.8" hidden="false" customHeight="false" outlineLevel="0" collapsed="false">
      <c r="A26" s="19" t="s">
        <v>20</v>
      </c>
      <c r="B26" s="19" t="n">
        <v>0.0101</v>
      </c>
      <c r="C26" s="19" t="n">
        <v>2E-006</v>
      </c>
      <c r="D26" s="19" t="n">
        <v>373</v>
      </c>
      <c r="E26" s="19" t="n">
        <v>0.7005</v>
      </c>
      <c r="F26" s="19" t="n">
        <v>1.2E-005</v>
      </c>
      <c r="G26" s="19" t="n">
        <v>375</v>
      </c>
      <c r="H26" s="20" t="n">
        <f aca="false">(E26-B26)/B23*100</f>
        <v>71.96164269335</v>
      </c>
      <c r="I26" s="0" t="n">
        <v>0.036499</v>
      </c>
      <c r="J26" s="0" t="s">
        <v>27</v>
      </c>
    </row>
    <row r="27" customFormat="false" ht="12.8" hidden="false" customHeight="false" outlineLevel="0" collapsed="false">
      <c r="A27" s="19" t="s">
        <v>22</v>
      </c>
      <c r="B27" s="19" t="n">
        <v>0.066</v>
      </c>
      <c r="C27" s="19" t="n">
        <v>2.1E-005</v>
      </c>
      <c r="D27" s="19" t="n">
        <v>557</v>
      </c>
      <c r="E27" s="19" t="n">
        <v>0.7333</v>
      </c>
      <c r="F27" s="19" t="n">
        <v>1.3E-005</v>
      </c>
      <c r="G27" s="19" t="n">
        <v>389</v>
      </c>
      <c r="H27" s="20" t="n">
        <f aca="false">(E27-B27)/B23*100</f>
        <v>69.5538878465708</v>
      </c>
      <c r="I27" s="0" t="n">
        <v>0.032611</v>
      </c>
      <c r="J27" s="0" t="s">
        <v>28</v>
      </c>
    </row>
    <row r="28" customFormat="false" ht="12.8" hidden="false" customHeight="false" outlineLevel="0" collapsed="false">
      <c r="A28" s="19" t="s">
        <v>24</v>
      </c>
      <c r="B28" s="19" t="n">
        <v>0.0821</v>
      </c>
      <c r="C28" s="19" t="n">
        <v>1.8E-005</v>
      </c>
      <c r="D28" s="19" t="n">
        <v>457</v>
      </c>
      <c r="E28" s="19" t="n">
        <v>0.8232</v>
      </c>
      <c r="F28" s="19" t="n">
        <v>0.065909</v>
      </c>
      <c r="G28" s="19" t="n">
        <v>400</v>
      </c>
      <c r="H28" s="20" t="n">
        <f aca="false">(E28-B28)/B23*100</f>
        <v>77.2461955388785</v>
      </c>
      <c r="I28" s="0" t="n">
        <v>0.041835</v>
      </c>
      <c r="J28" s="0" t="s">
        <v>29</v>
      </c>
    </row>
    <row r="29" customFormat="false" ht="12.8" hidden="false" customHeight="false" outlineLevel="0" collapsed="false">
      <c r="A29" s="17" t="s">
        <v>10</v>
      </c>
      <c r="B29" s="17" t="n">
        <v>0.9594</v>
      </c>
      <c r="C29" s="17" t="n">
        <v>0.04929</v>
      </c>
      <c r="D29" s="17" t="n">
        <v>494</v>
      </c>
      <c r="E29" s="17" t="n">
        <v>0.965</v>
      </c>
      <c r="F29" s="17" t="n">
        <v>0.075497</v>
      </c>
      <c r="G29" s="17" t="n">
        <v>438</v>
      </c>
      <c r="H29" s="8"/>
    </row>
    <row r="30" customFormat="false" ht="12.8" hidden="false" customHeight="false" outlineLevel="0" collapsed="false">
      <c r="A30" s="17" t="s">
        <v>11</v>
      </c>
      <c r="B30" s="17" t="n">
        <v>0.1357</v>
      </c>
      <c r="C30" s="17" t="n">
        <v>0.043965</v>
      </c>
      <c r="D30" s="17" t="n">
        <v>451</v>
      </c>
      <c r="E30" s="17" t="n">
        <v>0.7128</v>
      </c>
      <c r="F30" s="17" t="n">
        <v>0.081446</v>
      </c>
      <c r="G30" s="17" t="n">
        <v>383</v>
      </c>
      <c r="H30" s="18" t="n">
        <f aca="false">(E30-B30)/B29*100</f>
        <v>60.1521784448614</v>
      </c>
      <c r="I30" s="0" t="n">
        <v>0.043467</v>
      </c>
      <c r="J30" s="0" t="s">
        <v>30</v>
      </c>
    </row>
    <row r="31" customFormat="false" ht="12.8" hidden="false" customHeight="false" outlineLevel="0" collapsed="false">
      <c r="A31" s="17" t="s">
        <v>13</v>
      </c>
      <c r="B31" s="17" t="n">
        <v>0.1531</v>
      </c>
      <c r="C31" s="17" t="n">
        <v>0.053333</v>
      </c>
      <c r="D31" s="17" t="n">
        <v>560</v>
      </c>
      <c r="E31" s="17" t="n">
        <v>0.7143</v>
      </c>
      <c r="F31" s="17" t="n">
        <v>1.3E-005</v>
      </c>
      <c r="G31" s="17" t="n">
        <v>450</v>
      </c>
      <c r="H31" s="18" t="n">
        <f aca="false">(E31-B31)/B29*100</f>
        <v>58.4948926412341</v>
      </c>
      <c r="I31" s="0" t="n">
        <v>0.044429</v>
      </c>
      <c r="J31" s="0" t="s">
        <v>30</v>
      </c>
    </row>
    <row r="32" customFormat="false" ht="12.8" hidden="false" customHeight="false" outlineLevel="0" collapsed="false">
      <c r="A32" s="17" t="s">
        <v>20</v>
      </c>
      <c r="B32" s="17" t="n">
        <v>0.0503</v>
      </c>
      <c r="C32" s="17" t="n">
        <v>1.7E-005</v>
      </c>
      <c r="D32" s="17" t="n">
        <v>382</v>
      </c>
      <c r="E32" s="17" t="n">
        <v>0.7098</v>
      </c>
      <c r="F32" s="17" t="n">
        <v>8E-006</v>
      </c>
      <c r="G32" s="17" t="n">
        <v>414</v>
      </c>
      <c r="H32" s="18" t="n">
        <f aca="false">(E32-B32)/B29*100</f>
        <v>68.7408797164895</v>
      </c>
      <c r="I32" s="0" t="n">
        <v>0.031393</v>
      </c>
      <c r="J32" s="0" t="s">
        <v>31</v>
      </c>
    </row>
    <row r="33" customFormat="false" ht="12.8" hidden="false" customHeight="false" outlineLevel="0" collapsed="false">
      <c r="A33" s="17" t="s">
        <v>22</v>
      </c>
      <c r="B33" s="17" t="n">
        <v>0.0854</v>
      </c>
      <c r="C33" s="17" t="n">
        <v>1.5E-005</v>
      </c>
      <c r="D33" s="17" t="n">
        <v>528</v>
      </c>
      <c r="E33" s="17" t="n">
        <v>0.6073</v>
      </c>
      <c r="F33" s="17" t="n">
        <v>6E-006</v>
      </c>
      <c r="G33" s="17" t="n">
        <v>471</v>
      </c>
      <c r="H33" s="18" t="n">
        <f aca="false">(E33-B33)/B29*100</f>
        <v>54.3985824473629</v>
      </c>
      <c r="I33" s="0" t="n">
        <v>0.034425</v>
      </c>
      <c r="J33" s="0" t="s">
        <v>32</v>
      </c>
    </row>
    <row r="34" customFormat="false" ht="12.8" hidden="false" customHeight="false" outlineLevel="0" collapsed="false">
      <c r="A34" s="17" t="s">
        <v>24</v>
      </c>
      <c r="B34" s="17" t="n">
        <v>0.0101</v>
      </c>
      <c r="C34" s="17" t="n">
        <v>1.2E-005</v>
      </c>
      <c r="D34" s="17" t="n">
        <v>344</v>
      </c>
      <c r="E34" s="17" t="n">
        <v>0.7172</v>
      </c>
      <c r="F34" s="17" t="n">
        <v>1.3E-005</v>
      </c>
      <c r="G34" s="17" t="n">
        <v>415</v>
      </c>
      <c r="H34" s="18" t="n">
        <f aca="false">(E34-B34)/B29*100</f>
        <v>73.7023139462164</v>
      </c>
      <c r="I34" s="0" t="n">
        <v>0.03065</v>
      </c>
      <c r="J34" s="0" t="s">
        <v>27</v>
      </c>
    </row>
    <row r="36" customFormat="false" ht="12.8" hidden="false" customHeight="false" outlineLevel="0" collapsed="false">
      <c r="A36" s="21" t="s">
        <v>33</v>
      </c>
    </row>
    <row r="37" customFormat="false" ht="12.8" hidden="false" customHeight="false" outlineLevel="0" collapsed="false">
      <c r="A37" s="22" t="s">
        <v>1</v>
      </c>
      <c r="B37" s="23" t="s">
        <v>2</v>
      </c>
      <c r="C37" s="23"/>
      <c r="D37" s="23"/>
      <c r="E37" s="23" t="s">
        <v>3</v>
      </c>
      <c r="F37" s="23"/>
      <c r="G37" s="23"/>
      <c r="H37" s="22" t="s">
        <v>4</v>
      </c>
      <c r="I37" s="0" t="s">
        <v>5</v>
      </c>
    </row>
    <row r="38" customFormat="false" ht="12.8" hidden="false" customHeight="false" outlineLevel="0" collapsed="false">
      <c r="A38" s="5"/>
      <c r="B38" s="24" t="s">
        <v>6</v>
      </c>
      <c r="C38" s="24" t="s">
        <v>7</v>
      </c>
      <c r="D38" s="24" t="s">
        <v>8</v>
      </c>
      <c r="E38" s="24" t="s">
        <v>6</v>
      </c>
      <c r="F38" s="24" t="s">
        <v>7</v>
      </c>
      <c r="G38" s="24" t="s">
        <v>8</v>
      </c>
      <c r="H38" s="24" t="s">
        <v>9</v>
      </c>
    </row>
    <row r="39" customFormat="false" ht="12.8" hidden="false" customHeight="false" outlineLevel="0" collapsed="false">
      <c r="A39" s="25" t="s">
        <v>10</v>
      </c>
      <c r="B39" s="25" t="n">
        <v>0.9444</v>
      </c>
      <c r="C39" s="25" t="n">
        <v>1.210933</v>
      </c>
      <c r="D39" s="25" t="n">
        <v>685</v>
      </c>
      <c r="E39" s="25" t="n">
        <v>0.9606</v>
      </c>
      <c r="F39" s="25" t="n">
        <v>5.176502</v>
      </c>
      <c r="G39" s="25" t="n">
        <v>741</v>
      </c>
      <c r="H39" s="8"/>
    </row>
    <row r="40" customFormat="false" ht="12.8" hidden="false" customHeight="false" outlineLevel="0" collapsed="false">
      <c r="A40" s="25" t="s">
        <v>11</v>
      </c>
      <c r="B40" s="25" t="n">
        <v>0.407</v>
      </c>
      <c r="C40" s="25" t="n">
        <v>0.000149</v>
      </c>
      <c r="D40" s="25" t="n">
        <v>702</v>
      </c>
      <c r="E40" s="25" t="n">
        <v>0.8711</v>
      </c>
      <c r="F40" s="25" t="n">
        <v>5.220441</v>
      </c>
      <c r="G40" s="25" t="n">
        <v>849</v>
      </c>
      <c r="H40" s="26" t="n">
        <f aca="false">(E40-B40)/B39*100</f>
        <v>49.1423125794155</v>
      </c>
      <c r="J40" s="0" t="s">
        <v>34</v>
      </c>
    </row>
    <row r="41" customFormat="false" ht="12.8" hidden="false" customHeight="false" outlineLevel="0" collapsed="false">
      <c r="A41" s="25" t="s">
        <v>13</v>
      </c>
      <c r="B41" s="25" t="n">
        <v>0.3299</v>
      </c>
      <c r="C41" s="25" t="n">
        <v>0.000125</v>
      </c>
      <c r="D41" s="25" t="n">
        <v>856</v>
      </c>
      <c r="E41" s="25" t="n">
        <v>0.665</v>
      </c>
      <c r="F41" s="25" t="n">
        <v>4.7E-005</v>
      </c>
      <c r="G41" s="25" t="n">
        <v>790</v>
      </c>
      <c r="H41" s="26" t="n">
        <f aca="false">(E41-B41)/B39*100</f>
        <v>35.4828462515883</v>
      </c>
      <c r="J41" s="0" t="s">
        <v>35</v>
      </c>
    </row>
    <row r="42" customFormat="false" ht="12.8" hidden="false" customHeight="false" outlineLevel="0" collapsed="false">
      <c r="A42" s="25" t="s">
        <v>20</v>
      </c>
      <c r="B42" s="25" t="n">
        <v>0.0208</v>
      </c>
      <c r="C42" s="25" t="n">
        <v>3E-006</v>
      </c>
      <c r="D42" s="25" t="n">
        <v>351</v>
      </c>
      <c r="E42" s="25" t="n">
        <v>0.4257</v>
      </c>
      <c r="F42" s="25" t="n">
        <v>2.6E-005</v>
      </c>
      <c r="G42" s="25" t="n">
        <v>496</v>
      </c>
      <c r="H42" s="26" t="n">
        <f aca="false">(E42-B42)/B39*100</f>
        <v>42.8737822956374</v>
      </c>
      <c r="J42" s="0" t="s">
        <v>36</v>
      </c>
    </row>
    <row r="43" customFormat="false" ht="12.8" hidden="false" customHeight="false" outlineLevel="0" collapsed="false">
      <c r="A43" s="25" t="s">
        <v>22</v>
      </c>
      <c r="B43" s="25" t="n">
        <v>0.0146</v>
      </c>
      <c r="C43" s="25" t="n">
        <v>1E-006</v>
      </c>
      <c r="D43" s="25" t="n">
        <v>683</v>
      </c>
      <c r="E43" s="25" t="n">
        <v>0.495</v>
      </c>
      <c r="F43" s="25" t="n">
        <v>3.3E-005</v>
      </c>
      <c r="G43" s="25" t="n">
        <v>719</v>
      </c>
      <c r="H43" s="26" t="n">
        <f aca="false">(E43-B43)/B39*100</f>
        <v>50.868276154172</v>
      </c>
      <c r="J43" s="0" t="s">
        <v>37</v>
      </c>
    </row>
    <row r="44" customFormat="false" ht="12.8" hidden="false" customHeight="false" outlineLevel="0" collapsed="false">
      <c r="A44" s="25" t="s">
        <v>24</v>
      </c>
      <c r="B44" s="25" t="n">
        <v>0.0102</v>
      </c>
      <c r="C44" s="25" t="n">
        <v>1E-005</v>
      </c>
      <c r="D44" s="25" t="n">
        <v>721</v>
      </c>
      <c r="E44" s="25" t="n">
        <v>0.595</v>
      </c>
      <c r="F44" s="25" t="n">
        <v>4.6E-005</v>
      </c>
      <c r="G44" s="25" t="n">
        <v>850</v>
      </c>
      <c r="H44" s="26" t="n">
        <f aca="false">(E44-B44)/B39*100</f>
        <v>61.9229140194833</v>
      </c>
      <c r="J44" s="0" t="s">
        <v>38</v>
      </c>
    </row>
    <row r="45" customFormat="false" ht="12.8" hidden="false" customHeight="false" outlineLevel="0" collapsed="false">
      <c r="A45" s="27" t="s">
        <v>10</v>
      </c>
      <c r="B45" s="27" t="n">
        <v>0.9444</v>
      </c>
      <c r="C45" s="27" t="n">
        <v>1.210933</v>
      </c>
      <c r="D45" s="27" t="n">
        <v>685</v>
      </c>
      <c r="E45" s="27" t="n">
        <v>0.9606</v>
      </c>
      <c r="F45" s="27" t="n">
        <v>5.176502</v>
      </c>
      <c r="G45" s="27" t="n">
        <v>741</v>
      </c>
      <c r="H45" s="8"/>
    </row>
    <row r="46" customFormat="false" ht="12.8" hidden="false" customHeight="false" outlineLevel="0" collapsed="false">
      <c r="A46" s="27" t="s">
        <v>11</v>
      </c>
      <c r="B46" s="27" t="n">
        <v>0.0408</v>
      </c>
      <c r="C46" s="27" t="n">
        <v>4.9E-005</v>
      </c>
      <c r="D46" s="27" t="n">
        <v>577</v>
      </c>
      <c r="E46" s="27" t="n">
        <v>0.4058</v>
      </c>
      <c r="F46" s="27" t="n">
        <v>5.22536</v>
      </c>
      <c r="G46" s="27" t="n">
        <v>639</v>
      </c>
      <c r="H46" s="28" t="n">
        <f aca="false">(E46-B46)/B45*100</f>
        <v>38.6488775942397</v>
      </c>
      <c r="J46" s="0" t="s">
        <v>39</v>
      </c>
    </row>
    <row r="47" customFormat="false" ht="12.8" hidden="false" customHeight="false" outlineLevel="0" collapsed="false">
      <c r="A47" s="27" t="s">
        <v>13</v>
      </c>
      <c r="B47" s="27" t="n">
        <v>0.0974</v>
      </c>
      <c r="C47" s="27" t="n">
        <v>3.5E-005</v>
      </c>
      <c r="D47" s="27" t="n">
        <v>859</v>
      </c>
      <c r="E47" s="27" t="n">
        <v>0.4286</v>
      </c>
      <c r="F47" s="27" t="n">
        <v>5.209593</v>
      </c>
      <c r="G47" s="27" t="n">
        <v>783</v>
      </c>
      <c r="H47" s="28" t="n">
        <f aca="false">(E47-B47)/B45*100</f>
        <v>35.0698856416773</v>
      </c>
      <c r="J47" s="0" t="s">
        <v>40</v>
      </c>
    </row>
    <row r="48" customFormat="false" ht="12.8" hidden="false" customHeight="false" outlineLevel="0" collapsed="false">
      <c r="A48" s="27" t="s">
        <v>20</v>
      </c>
      <c r="B48" s="27" t="n">
        <v>0.0156</v>
      </c>
      <c r="C48" s="27" t="n">
        <v>1.4E-005</v>
      </c>
      <c r="D48" s="27" t="n">
        <v>567</v>
      </c>
      <c r="E48" s="27" t="n">
        <v>0.2921</v>
      </c>
      <c r="F48" s="27" t="n">
        <v>2.3E-005</v>
      </c>
      <c r="G48" s="27" t="n">
        <v>586</v>
      </c>
      <c r="H48" s="28" t="n">
        <f aca="false">(E48-B48)/B45*100</f>
        <v>29.277848369335</v>
      </c>
      <c r="J48" s="0" t="s">
        <v>41</v>
      </c>
    </row>
    <row r="49" customFormat="false" ht="12.8" hidden="false" customHeight="false" outlineLevel="0" collapsed="false">
      <c r="A49" s="27" t="s">
        <v>22</v>
      </c>
      <c r="B49" s="27" t="n">
        <v>0.1846</v>
      </c>
      <c r="C49" s="27" t="n">
        <v>7E-005</v>
      </c>
      <c r="D49" s="27" t="n">
        <v>859</v>
      </c>
      <c r="E49" s="27" t="n">
        <v>0.5596</v>
      </c>
      <c r="F49" s="27" t="n">
        <v>5.209881</v>
      </c>
      <c r="G49" s="27" t="n">
        <v>728</v>
      </c>
      <c r="H49" s="28" t="n">
        <f aca="false">(E49-B49)/B45*100</f>
        <v>39.707750952986</v>
      </c>
      <c r="J49" s="0" t="s">
        <v>42</v>
      </c>
    </row>
    <row r="50" customFormat="false" ht="12.8" hidden="false" customHeight="false" outlineLevel="0" collapsed="false">
      <c r="A50" s="27" t="s">
        <v>24</v>
      </c>
      <c r="B50" s="27" t="n">
        <v>0.2178</v>
      </c>
      <c r="C50" s="27" t="n">
        <v>9.2E-005</v>
      </c>
      <c r="D50" s="27" t="n">
        <v>765</v>
      </c>
      <c r="E50" s="27" t="n">
        <v>0.67</v>
      </c>
      <c r="F50" s="27" t="n">
        <v>5.3E-005</v>
      </c>
      <c r="G50" s="27" t="n">
        <v>682</v>
      </c>
      <c r="H50" s="28" t="n">
        <f aca="false">(E50-B50)/B45*100</f>
        <v>47.8822532825074</v>
      </c>
      <c r="J50" s="0" t="s">
        <v>43</v>
      </c>
    </row>
    <row r="51" customFormat="false" ht="12.8" hidden="false" customHeight="false" outlineLevel="0" collapsed="false">
      <c r="A51" s="25" t="s">
        <v>10</v>
      </c>
      <c r="B51" s="25" t="n">
        <v>0.9444</v>
      </c>
      <c r="C51" s="25" t="n">
        <v>1.210933</v>
      </c>
      <c r="D51" s="25" t="n">
        <v>685</v>
      </c>
      <c r="E51" s="25" t="n">
        <v>0.9606</v>
      </c>
      <c r="F51" s="25" t="n">
        <v>5.176502</v>
      </c>
      <c r="G51" s="25" t="n">
        <v>741</v>
      </c>
      <c r="H51" s="8"/>
    </row>
    <row r="52" customFormat="false" ht="12.8" hidden="false" customHeight="false" outlineLevel="0" collapsed="false">
      <c r="A52" s="25" t="s">
        <v>11</v>
      </c>
      <c r="B52" s="25" t="n">
        <v>0.0205</v>
      </c>
      <c r="C52" s="25" t="n">
        <v>2E-006</v>
      </c>
      <c r="D52" s="25" t="n">
        <v>506</v>
      </c>
      <c r="E52" s="25" t="n">
        <v>0.34</v>
      </c>
      <c r="F52" s="25" t="n">
        <v>5.218619</v>
      </c>
      <c r="G52" s="25" t="n">
        <v>475</v>
      </c>
      <c r="H52" s="26" t="n">
        <f aca="false">(E52-B52)/B51*100</f>
        <v>33.8310038119441</v>
      </c>
      <c r="J52" s="0" t="s">
        <v>44</v>
      </c>
    </row>
    <row r="53" customFormat="false" ht="12.8" hidden="false" customHeight="false" outlineLevel="0" collapsed="false">
      <c r="A53" s="25" t="s">
        <v>13</v>
      </c>
      <c r="B53" s="25" t="n">
        <v>0.1268</v>
      </c>
      <c r="C53" s="25" t="n">
        <v>7.3E-005</v>
      </c>
      <c r="D53" s="25" t="n">
        <v>775</v>
      </c>
      <c r="E53" s="25" t="n">
        <v>0.385</v>
      </c>
      <c r="F53" s="25" t="n">
        <v>5.220834</v>
      </c>
      <c r="G53" s="25" t="n">
        <v>656</v>
      </c>
      <c r="H53" s="26" t="n">
        <f aca="false">(E53-B53)/B51*100</f>
        <v>27.3401101228293</v>
      </c>
      <c r="J53" s="0" t="s">
        <v>39</v>
      </c>
    </row>
    <row r="54" customFormat="false" ht="12.8" hidden="false" customHeight="false" outlineLevel="0" collapsed="false">
      <c r="A54" s="25" t="s">
        <v>20</v>
      </c>
      <c r="B54" s="25" t="n">
        <v>0.0305</v>
      </c>
      <c r="C54" s="25" t="n">
        <v>1.1E-005</v>
      </c>
      <c r="D54" s="25" t="n">
        <v>306</v>
      </c>
      <c r="E54" s="25" t="n">
        <v>0.455</v>
      </c>
      <c r="F54" s="25" t="n">
        <v>3.1E-005</v>
      </c>
      <c r="G54" s="25" t="n">
        <v>512</v>
      </c>
      <c r="H54" s="26" t="n">
        <f aca="false">(E54-B54)/B51*100</f>
        <v>44.9491740787802</v>
      </c>
      <c r="J54" s="0" t="s">
        <v>45</v>
      </c>
    </row>
    <row r="55" customFormat="false" ht="12.8" hidden="false" customHeight="false" outlineLevel="0" collapsed="false">
      <c r="A55" s="25" t="s">
        <v>22</v>
      </c>
      <c r="B55" s="25" t="n">
        <v>0.0394</v>
      </c>
      <c r="C55" s="25" t="n">
        <v>1.238047</v>
      </c>
      <c r="D55" s="25" t="n">
        <v>687</v>
      </c>
      <c r="E55" s="25" t="n">
        <v>0.3544</v>
      </c>
      <c r="F55" s="25" t="n">
        <v>0.000129</v>
      </c>
      <c r="G55" s="25" t="n">
        <v>782</v>
      </c>
      <c r="H55" s="26" t="n">
        <f aca="false">(E55-B55)/B51*100</f>
        <v>33.3545108005083</v>
      </c>
      <c r="J55" s="0" t="s">
        <v>46</v>
      </c>
    </row>
    <row r="56" customFormat="false" ht="12.8" hidden="false" customHeight="false" outlineLevel="0" collapsed="false">
      <c r="A56" s="25" t="s">
        <v>24</v>
      </c>
      <c r="B56" s="25" t="n">
        <v>0.005</v>
      </c>
      <c r="C56" s="25" t="n">
        <v>5E-006</v>
      </c>
      <c r="D56" s="25" t="n">
        <v>509</v>
      </c>
      <c r="E56" s="25" t="n">
        <v>0.4208</v>
      </c>
      <c r="F56" s="25" t="n">
        <v>3.8E-005</v>
      </c>
      <c r="G56" s="25" t="n">
        <v>731</v>
      </c>
      <c r="H56" s="26" t="n">
        <f aca="false">(E56-B56)/B51*100</f>
        <v>44.0279542566709</v>
      </c>
      <c r="J56" s="0" t="s">
        <v>47</v>
      </c>
    </row>
    <row r="57" customFormat="false" ht="12.8" hidden="false" customHeight="false" outlineLevel="0" collapsed="false">
      <c r="G57" s="12"/>
      <c r="H57" s="12"/>
    </row>
    <row r="58" customFormat="false" ht="12.8" hidden="false" customHeight="false" outlineLevel="0" collapsed="false">
      <c r="A58" s="29" t="s">
        <v>48</v>
      </c>
    </row>
    <row r="59" customFormat="false" ht="12.8" hidden="false" customHeight="false" outlineLevel="0" collapsed="false">
      <c r="A59" s="30" t="s">
        <v>1</v>
      </c>
      <c r="B59" s="31" t="s">
        <v>2</v>
      </c>
      <c r="C59" s="31"/>
      <c r="D59" s="31"/>
      <c r="E59" s="31" t="s">
        <v>3</v>
      </c>
      <c r="F59" s="31"/>
      <c r="G59" s="31"/>
      <c r="H59" s="30" t="s">
        <v>4</v>
      </c>
      <c r="I59" s="0" t="s">
        <v>5</v>
      </c>
    </row>
    <row r="60" customFormat="false" ht="12.8" hidden="false" customHeight="false" outlineLevel="0" collapsed="false">
      <c r="A60" s="5"/>
      <c r="B60" s="32" t="s">
        <v>6</v>
      </c>
      <c r="C60" s="32" t="s">
        <v>7</v>
      </c>
      <c r="D60" s="32" t="s">
        <v>8</v>
      </c>
      <c r="E60" s="32" t="s">
        <v>6</v>
      </c>
      <c r="F60" s="32" t="s">
        <v>7</v>
      </c>
      <c r="G60" s="32" t="s">
        <v>8</v>
      </c>
      <c r="H60" s="32" t="s">
        <v>9</v>
      </c>
    </row>
    <row r="61" customFormat="false" ht="12.8" hidden="false" customHeight="false" outlineLevel="0" collapsed="false">
      <c r="A61" s="33" t="s">
        <v>10</v>
      </c>
      <c r="B61" s="33" t="n">
        <v>0.665</v>
      </c>
      <c r="C61" s="33" t="n">
        <v>0.055209</v>
      </c>
      <c r="D61" s="33" t="n">
        <v>543</v>
      </c>
      <c r="E61" s="33" t="n">
        <v>0.6617</v>
      </c>
      <c r="F61" s="33" t="n">
        <v>0.084572</v>
      </c>
      <c r="G61" s="33" t="n">
        <v>536</v>
      </c>
      <c r="H61" s="34"/>
    </row>
    <row r="62" customFormat="false" ht="12.8" hidden="false" customHeight="false" outlineLevel="0" collapsed="false">
      <c r="A62" s="33" t="s">
        <v>11</v>
      </c>
      <c r="B62" s="33" t="n">
        <v>0.3892</v>
      </c>
      <c r="C62" s="33" t="n">
        <v>0.038731</v>
      </c>
      <c r="D62" s="33" t="n">
        <v>474</v>
      </c>
      <c r="E62" s="33" t="n">
        <v>0.698</v>
      </c>
      <c r="F62" s="33" t="n">
        <v>0.084398</v>
      </c>
      <c r="G62" s="33" t="n">
        <v>517</v>
      </c>
      <c r="H62" s="33" t="n">
        <f aca="false">(E62-B62)/B61*100</f>
        <v>46.4360902255639</v>
      </c>
      <c r="J62" s="0" t="s">
        <v>16</v>
      </c>
    </row>
    <row r="63" customFormat="false" ht="12.8" hidden="false" customHeight="false" outlineLevel="0" collapsed="false">
      <c r="A63" s="33" t="s">
        <v>13</v>
      </c>
      <c r="B63" s="33" t="n">
        <v>0.3819</v>
      </c>
      <c r="C63" s="33" t="n">
        <v>0.004799</v>
      </c>
      <c r="D63" s="33" t="n">
        <v>468</v>
      </c>
      <c r="E63" s="33" t="n">
        <v>0.551</v>
      </c>
      <c r="F63" s="33" t="n">
        <v>0.001289</v>
      </c>
      <c r="G63" s="33" t="n">
        <v>552</v>
      </c>
      <c r="H63" s="33" t="n">
        <f aca="false">(E63-B63)/B61*100</f>
        <v>25.4285714285714</v>
      </c>
      <c r="J63" s="0" t="s">
        <v>49</v>
      </c>
    </row>
    <row r="64" customFormat="false" ht="12.8" hidden="false" customHeight="false" outlineLevel="0" collapsed="false">
      <c r="A64" s="33" t="s">
        <v>20</v>
      </c>
      <c r="B64" s="33" t="n">
        <v>0.3618</v>
      </c>
      <c r="C64" s="33" t="n">
        <v>0.039864</v>
      </c>
      <c r="D64" s="33" t="n">
        <v>515</v>
      </c>
      <c r="E64" s="33" t="n">
        <v>0.6786</v>
      </c>
      <c r="F64" s="33" t="n">
        <v>0.084623</v>
      </c>
      <c r="G64" s="33" t="n">
        <v>513</v>
      </c>
      <c r="H64" s="33" t="n">
        <f aca="false">(E64-B64)/B61*100</f>
        <v>47.6390977443609</v>
      </c>
      <c r="J64" s="0" t="s">
        <v>50</v>
      </c>
    </row>
    <row r="65" customFormat="false" ht="12.8" hidden="false" customHeight="false" outlineLevel="0" collapsed="false">
      <c r="A65" s="33" t="s">
        <v>22</v>
      </c>
      <c r="B65" s="33" t="n">
        <v>0.3814</v>
      </c>
      <c r="C65" s="33" t="n">
        <v>0.00466</v>
      </c>
      <c r="D65" s="33" t="n">
        <v>481</v>
      </c>
      <c r="E65" s="33" t="n">
        <v>0.5128</v>
      </c>
      <c r="F65" s="33" t="n">
        <v>0.001429</v>
      </c>
      <c r="G65" s="33" t="n">
        <v>570</v>
      </c>
      <c r="H65" s="33" t="n">
        <f aca="false">(E65-B65)/B61*100</f>
        <v>19.7593984962406</v>
      </c>
      <c r="J65" s="0" t="s">
        <v>51</v>
      </c>
    </row>
    <row r="66" customFormat="false" ht="12.8" hidden="false" customHeight="false" outlineLevel="0" collapsed="false">
      <c r="A66" s="33" t="s">
        <v>24</v>
      </c>
      <c r="B66" s="33" t="n">
        <v>0.3788</v>
      </c>
      <c r="C66" s="33" t="n">
        <v>0.038095</v>
      </c>
      <c r="D66" s="33" t="n">
        <v>442</v>
      </c>
      <c r="E66" s="33" t="n">
        <v>0.5622</v>
      </c>
      <c r="F66" s="33" t="n">
        <v>0.083654</v>
      </c>
      <c r="G66" s="33" t="n">
        <v>538</v>
      </c>
      <c r="H66" s="33" t="n">
        <f aca="false">(E66-B66)/B61*100</f>
        <v>27.578947368421</v>
      </c>
      <c r="J66" s="0" t="s">
        <v>52</v>
      </c>
    </row>
    <row r="67" customFormat="false" ht="12.8" hidden="false" customHeight="false" outlineLevel="0" collapsed="false">
      <c r="A67" s="33" t="s">
        <v>53</v>
      </c>
      <c r="B67" s="33" t="n">
        <v>0.3465</v>
      </c>
      <c r="C67" s="33" t="n">
        <v>0.039631</v>
      </c>
      <c r="D67" s="33" t="n">
        <v>435</v>
      </c>
      <c r="E67" s="33" t="n">
        <v>0.5248</v>
      </c>
      <c r="F67" s="33" t="n">
        <v>0.083298</v>
      </c>
      <c r="G67" s="33" t="n">
        <v>426</v>
      </c>
      <c r="H67" s="33" t="n">
        <f aca="false">(E67-B67)/B61*100</f>
        <v>26.812030075188</v>
      </c>
      <c r="J67" s="0" t="s">
        <v>54</v>
      </c>
    </row>
    <row r="68" customFormat="false" ht="12.8" hidden="false" customHeight="false" outlineLevel="0" collapsed="false">
      <c r="A68" s="33" t="s">
        <v>55</v>
      </c>
      <c r="B68" s="33" t="n">
        <v>0.3608</v>
      </c>
      <c r="C68" s="33" t="n">
        <v>0.004548</v>
      </c>
      <c r="D68" s="33" t="n">
        <v>439</v>
      </c>
      <c r="E68" s="33" t="n">
        <v>0.5377</v>
      </c>
      <c r="F68" s="33" t="n">
        <v>0.001376</v>
      </c>
      <c r="G68" s="33" t="n">
        <v>512</v>
      </c>
      <c r="H68" s="33" t="n">
        <f aca="false">(E68-B68)/B61*100</f>
        <v>26.6015037593985</v>
      </c>
      <c r="J68" s="0" t="s">
        <v>56</v>
      </c>
    </row>
    <row r="69" customFormat="false" ht="12.8" hidden="false" customHeight="false" outlineLevel="0" collapsed="false">
      <c r="A69" s="33" t="s">
        <v>57</v>
      </c>
      <c r="B69" s="33" t="n">
        <v>0.3266</v>
      </c>
      <c r="C69" s="33" t="n">
        <v>0.038854</v>
      </c>
      <c r="D69" s="33" t="n">
        <v>430</v>
      </c>
      <c r="E69" s="33" t="n">
        <v>0.533</v>
      </c>
      <c r="F69" s="33" t="n">
        <v>0.083899</v>
      </c>
      <c r="G69" s="33" t="n">
        <v>438</v>
      </c>
      <c r="H69" s="33" t="n">
        <f aca="false">(E69-B69)/B61*100</f>
        <v>31.0375939849624</v>
      </c>
      <c r="J69" s="0" t="s">
        <v>58</v>
      </c>
    </row>
    <row r="70" customFormat="false" ht="12.8" hidden="false" customHeight="false" outlineLevel="0" collapsed="false">
      <c r="A70" s="33" t="s">
        <v>59</v>
      </c>
      <c r="B70" s="33" t="n">
        <v>0.35</v>
      </c>
      <c r="C70" s="33" t="n">
        <v>0.00462</v>
      </c>
      <c r="D70" s="33" t="n">
        <v>432</v>
      </c>
      <c r="E70" s="33" t="n">
        <v>0.5274</v>
      </c>
      <c r="F70" s="33" t="n">
        <v>0.001372</v>
      </c>
      <c r="G70" s="33" t="n">
        <v>522</v>
      </c>
      <c r="H70" s="33" t="n">
        <f aca="false">(E70-B70)/B61*100</f>
        <v>26.6766917293233</v>
      </c>
      <c r="J70" s="0" t="s">
        <v>60</v>
      </c>
    </row>
    <row r="71" customFormat="false" ht="12.8" hidden="false" customHeight="false" outlineLevel="0" collapsed="false">
      <c r="A71" s="33" t="s">
        <v>61</v>
      </c>
      <c r="B71" s="33" t="n">
        <v>0.3682</v>
      </c>
      <c r="C71" s="33" t="n">
        <v>0.035057</v>
      </c>
      <c r="D71" s="33" t="n">
        <v>364</v>
      </c>
      <c r="E71" s="33" t="n">
        <v>0.5446</v>
      </c>
      <c r="F71" s="33" t="n">
        <v>0.083485</v>
      </c>
      <c r="G71" s="33" t="n">
        <v>412</v>
      </c>
      <c r="H71" s="33" t="n">
        <f aca="false">(E71-B71)/B61*100</f>
        <v>26.5263157894737</v>
      </c>
      <c r="J71" s="0" t="s">
        <v>62</v>
      </c>
    </row>
    <row r="72" customFormat="false" ht="12.8" hidden="false" customHeight="false" outlineLevel="0" collapsed="false">
      <c r="A72" s="35" t="s">
        <v>10</v>
      </c>
      <c r="B72" s="35" t="n">
        <v>0.665</v>
      </c>
      <c r="C72" s="35" t="n">
        <v>0.055209</v>
      </c>
      <c r="D72" s="35" t="n">
        <v>543</v>
      </c>
      <c r="E72" s="35" t="n">
        <v>0.6617</v>
      </c>
      <c r="F72" s="35" t="n">
        <v>0.084572</v>
      </c>
      <c r="G72" s="35" t="n">
        <v>536</v>
      </c>
      <c r="H72" s="34"/>
    </row>
    <row r="73" customFormat="false" ht="12.8" hidden="false" customHeight="false" outlineLevel="0" collapsed="false">
      <c r="A73" s="35" t="s">
        <v>11</v>
      </c>
      <c r="B73" s="35" t="n">
        <v>0.2289</v>
      </c>
      <c r="C73" s="35" t="n">
        <v>0.048952</v>
      </c>
      <c r="D73" s="35" t="n">
        <v>453</v>
      </c>
      <c r="E73" s="35" t="n">
        <v>0.57</v>
      </c>
      <c r="F73" s="35" t="n">
        <v>0.083919</v>
      </c>
      <c r="G73" s="35" t="n">
        <v>528</v>
      </c>
      <c r="H73" s="35" t="n">
        <f aca="false">(E73-B73)/B72*100</f>
        <v>51.2932330827068</v>
      </c>
      <c r="J73" s="0" t="s">
        <v>63</v>
      </c>
    </row>
    <row r="74" customFormat="false" ht="12.8" hidden="false" customHeight="false" outlineLevel="0" collapsed="false">
      <c r="A74" s="35" t="s">
        <v>13</v>
      </c>
      <c r="B74" s="35" t="n">
        <v>0.4928</v>
      </c>
      <c r="C74" s="35" t="n">
        <v>0.051953</v>
      </c>
      <c r="D74" s="35" t="n">
        <v>506</v>
      </c>
      <c r="E74" s="35" t="n">
        <v>0.6784</v>
      </c>
      <c r="F74" s="35" t="n">
        <v>0.084322</v>
      </c>
      <c r="G74" s="35" t="n">
        <v>442</v>
      </c>
      <c r="H74" s="35" t="n">
        <f aca="false">(E74-B74)/B72*100</f>
        <v>27.9097744360902</v>
      </c>
      <c r="J74" s="0" t="s">
        <v>18</v>
      </c>
    </row>
    <row r="75" customFormat="false" ht="12.8" hidden="false" customHeight="false" outlineLevel="0" collapsed="false">
      <c r="A75" s="35" t="s">
        <v>20</v>
      </c>
      <c r="B75" s="35" t="n">
        <v>0.0846</v>
      </c>
      <c r="C75" s="35" t="n">
        <v>0.034601</v>
      </c>
      <c r="D75" s="35" t="n">
        <v>441</v>
      </c>
      <c r="E75" s="35" t="n">
        <v>0.5049</v>
      </c>
      <c r="F75" s="35" t="n">
        <v>0.083806</v>
      </c>
      <c r="G75" s="35" t="n">
        <v>461</v>
      </c>
      <c r="H75" s="35" t="n">
        <f aca="false">(E75-B75)/B72*100</f>
        <v>63.203007518797</v>
      </c>
      <c r="J75" s="0" t="s">
        <v>64</v>
      </c>
    </row>
    <row r="76" customFormat="false" ht="12.8" hidden="false" customHeight="false" outlineLevel="0" collapsed="false">
      <c r="A76" s="35" t="s">
        <v>22</v>
      </c>
      <c r="B76" s="35" t="n">
        <v>0.2289</v>
      </c>
      <c r="C76" s="35" t="n">
        <v>0.049083</v>
      </c>
      <c r="D76" s="35" t="n">
        <v>497</v>
      </c>
      <c r="E76" s="35" t="n">
        <v>0.5879</v>
      </c>
      <c r="F76" s="35" t="n">
        <v>0.083618</v>
      </c>
      <c r="G76" s="35" t="n">
        <v>446</v>
      </c>
      <c r="H76" s="35" t="n">
        <f aca="false">(E76-B76)/B72*100</f>
        <v>53.984962406015</v>
      </c>
      <c r="J76" s="0" t="s">
        <v>65</v>
      </c>
    </row>
    <row r="77" customFormat="false" ht="12.8" hidden="false" customHeight="false" outlineLevel="0" collapsed="false">
      <c r="A77" s="35" t="s">
        <v>24</v>
      </c>
      <c r="B77" s="35" t="n">
        <v>0.155</v>
      </c>
      <c r="C77" s="35" t="n">
        <v>0.042725</v>
      </c>
      <c r="D77" s="35" t="n">
        <v>497</v>
      </c>
      <c r="E77" s="35" t="n">
        <v>0.6567</v>
      </c>
      <c r="F77" s="35" t="n">
        <v>0.083924</v>
      </c>
      <c r="G77" s="35" t="n">
        <v>471</v>
      </c>
      <c r="H77" s="35" t="n">
        <f aca="false">(E77-B77)/B72*100</f>
        <v>75.4436090225564</v>
      </c>
      <c r="J77" s="0" t="s">
        <v>64</v>
      </c>
    </row>
    <row r="78" customFormat="false" ht="12.8" hidden="false" customHeight="false" outlineLevel="0" collapsed="false">
      <c r="A78" s="35" t="s">
        <v>53</v>
      </c>
      <c r="B78" s="35" t="n">
        <v>0.085</v>
      </c>
      <c r="C78" s="35" t="n">
        <v>0.034504</v>
      </c>
      <c r="D78" s="35" t="n">
        <v>432</v>
      </c>
      <c r="E78" s="35" t="n">
        <v>0.4928</v>
      </c>
      <c r="F78" s="35" t="n">
        <v>0.083808</v>
      </c>
      <c r="G78" s="35" t="n">
        <v>467</v>
      </c>
      <c r="H78" s="35" t="n">
        <f aca="false">(E78-B78)/B72*100</f>
        <v>61.3233082706767</v>
      </c>
      <c r="J78" s="0" t="s">
        <v>66</v>
      </c>
    </row>
    <row r="79" customFormat="false" ht="12.8" hidden="false" customHeight="false" outlineLevel="0" collapsed="false">
      <c r="A79" s="35" t="s">
        <v>55</v>
      </c>
      <c r="B79" s="35" t="n">
        <v>0.2277</v>
      </c>
      <c r="C79" s="35" t="n">
        <v>0.049368</v>
      </c>
      <c r="D79" s="35" t="n">
        <v>501</v>
      </c>
      <c r="E79" s="35" t="n">
        <v>0.599</v>
      </c>
      <c r="F79" s="35" t="n">
        <v>0.084066</v>
      </c>
      <c r="G79" s="35" t="n">
        <v>450</v>
      </c>
      <c r="H79" s="35" t="n">
        <f aca="false">(E79-B79)/B72*100</f>
        <v>55.8345864661654</v>
      </c>
      <c r="J79" s="0" t="s">
        <v>67</v>
      </c>
    </row>
    <row r="80" customFormat="false" ht="12.8" hidden="false" customHeight="false" outlineLevel="0" collapsed="false">
      <c r="A80" s="35" t="s">
        <v>57</v>
      </c>
      <c r="B80" s="35" t="n">
        <v>0.07</v>
      </c>
      <c r="C80" s="35" t="n">
        <v>0.035363</v>
      </c>
      <c r="D80" s="35" t="n">
        <v>434</v>
      </c>
      <c r="E80" s="35" t="n">
        <v>0.5773</v>
      </c>
      <c r="F80" s="35" t="n">
        <v>0.083988</v>
      </c>
      <c r="G80" s="35" t="n">
        <v>495</v>
      </c>
      <c r="H80" s="35" t="n">
        <f aca="false">(E80-B80)/B72*100</f>
        <v>76.2857142857143</v>
      </c>
      <c r="J80" s="0" t="s">
        <v>68</v>
      </c>
    </row>
    <row r="81" customFormat="false" ht="12.8" hidden="false" customHeight="false" outlineLevel="0" collapsed="false">
      <c r="A81" s="35" t="s">
        <v>59</v>
      </c>
      <c r="B81" s="35" t="n">
        <v>0.1542</v>
      </c>
      <c r="C81" s="35" t="n">
        <v>0.043558</v>
      </c>
      <c r="D81" s="35" t="n">
        <v>541</v>
      </c>
      <c r="E81" s="35" t="n">
        <v>0.4612</v>
      </c>
      <c r="F81" s="35" t="n">
        <v>0.083645</v>
      </c>
      <c r="G81" s="35" t="n">
        <v>574</v>
      </c>
      <c r="H81" s="35" t="n">
        <f aca="false">(E81-B81)/B72*100</f>
        <v>46.1654135338346</v>
      </c>
      <c r="J81" s="0" t="s">
        <v>69</v>
      </c>
    </row>
    <row r="82" customFormat="false" ht="12.8" hidden="false" customHeight="false" outlineLevel="0" collapsed="false">
      <c r="A82" s="35" t="s">
        <v>61</v>
      </c>
      <c r="B82" s="35" t="n">
        <v>0.1582</v>
      </c>
      <c r="C82" s="35" t="n">
        <v>0.038042</v>
      </c>
      <c r="D82" s="35" t="n">
        <v>378</v>
      </c>
      <c r="E82" s="35" t="n">
        <v>0.6195</v>
      </c>
      <c r="F82" s="35" t="n">
        <v>0.083827</v>
      </c>
      <c r="G82" s="35" t="n">
        <v>418</v>
      </c>
      <c r="H82" s="35" t="n">
        <f aca="false">(E82-B82)/B72*100</f>
        <v>69.3684210526316</v>
      </c>
    </row>
    <row r="83" customFormat="false" ht="12.8" hidden="false" customHeight="false" outlineLevel="0" collapsed="false">
      <c r="A83" s="33" t="s">
        <v>10</v>
      </c>
      <c r="B83" s="33" t="n">
        <v>0.6907</v>
      </c>
      <c r="C83" s="33" t="n">
        <v>0.025294</v>
      </c>
      <c r="D83" s="33" t="n">
        <v>630</v>
      </c>
      <c r="E83" s="33" t="n">
        <v>0.7537</v>
      </c>
      <c r="F83" s="33" t="n">
        <v>0.048044</v>
      </c>
      <c r="G83" s="33" t="n">
        <v>636</v>
      </c>
      <c r="H83" s="34"/>
    </row>
    <row r="84" customFormat="false" ht="12.8" hidden="false" customHeight="false" outlineLevel="0" collapsed="false">
      <c r="A84" s="33" t="s">
        <v>11</v>
      </c>
      <c r="B84" s="33" t="n">
        <v>0.3793</v>
      </c>
      <c r="C84" s="33" t="n">
        <v>0.027792</v>
      </c>
      <c r="D84" s="33" t="n">
        <v>574</v>
      </c>
      <c r="E84" s="33" t="n">
        <v>0.6224</v>
      </c>
      <c r="F84" s="33" t="n">
        <v>0.052633</v>
      </c>
      <c r="G84" s="33" t="n">
        <v>626</v>
      </c>
      <c r="H84" s="33" t="n">
        <f aca="false">(E84-B84)/B83*100</f>
        <v>35.1961777906472</v>
      </c>
      <c r="J84" s="0" t="s">
        <v>49</v>
      </c>
    </row>
    <row r="85" customFormat="false" ht="12.8" hidden="false" customHeight="false" outlineLevel="0" collapsed="false">
      <c r="A85" s="33" t="s">
        <v>13</v>
      </c>
      <c r="B85" s="33" t="n">
        <v>0.4162</v>
      </c>
      <c r="C85" s="33" t="n">
        <v>0.000295</v>
      </c>
      <c r="D85" s="33" t="n">
        <v>680</v>
      </c>
      <c r="E85" s="33" t="n">
        <v>0.6683</v>
      </c>
      <c r="F85" s="33" t="n">
        <v>0.06203</v>
      </c>
      <c r="G85" s="33" t="n">
        <v>630</v>
      </c>
      <c r="H85" s="33" t="n">
        <f aca="false">(E85-B85)/B83*100</f>
        <v>36.4992037063848</v>
      </c>
      <c r="J85" s="0" t="s">
        <v>40</v>
      </c>
    </row>
    <row r="86" customFormat="false" ht="12.8" hidden="false" customHeight="false" outlineLevel="0" collapsed="false">
      <c r="A86" s="33" t="s">
        <v>20</v>
      </c>
      <c r="B86" s="33" t="n">
        <v>0.303</v>
      </c>
      <c r="C86" s="33" t="n">
        <v>8.2E-005</v>
      </c>
      <c r="D86" s="33" t="n">
        <v>633</v>
      </c>
      <c r="E86" s="33" t="n">
        <v>0.6497</v>
      </c>
      <c r="F86" s="33" t="n">
        <v>2.7E-005</v>
      </c>
      <c r="G86" s="33" t="n">
        <v>557</v>
      </c>
      <c r="H86" s="33" t="n">
        <f aca="false">(E86-B86)/B83*100</f>
        <v>50.1954538873607</v>
      </c>
      <c r="J86" s="0" t="s">
        <v>70</v>
      </c>
    </row>
    <row r="87" customFormat="false" ht="12.8" hidden="false" customHeight="false" outlineLevel="0" collapsed="false">
      <c r="A87" s="33" t="s">
        <v>22</v>
      </c>
      <c r="B87" s="33" t="n">
        <v>0.241</v>
      </c>
      <c r="C87" s="33" t="n">
        <v>8.7E-005</v>
      </c>
      <c r="D87" s="33" t="n">
        <v>547</v>
      </c>
      <c r="E87" s="33" t="n">
        <v>0.6816</v>
      </c>
      <c r="F87" s="33" t="n">
        <v>0.061965</v>
      </c>
      <c r="G87" s="33" t="n">
        <v>577</v>
      </c>
      <c r="H87" s="33" t="n">
        <f aca="false">(E87-B87)/B83*100</f>
        <v>63.7903576082235</v>
      </c>
      <c r="J87" s="0" t="s">
        <v>71</v>
      </c>
    </row>
    <row r="88" customFormat="false" ht="12.8" hidden="false" customHeight="false" outlineLevel="0" collapsed="false">
      <c r="A88" s="33" t="s">
        <v>24</v>
      </c>
      <c r="B88" s="33" t="n">
        <v>0.3769</v>
      </c>
      <c r="C88" s="33" t="n">
        <v>0.028875</v>
      </c>
      <c r="D88" s="33" t="n">
        <v>585</v>
      </c>
      <c r="E88" s="33" t="n">
        <v>0.6345</v>
      </c>
      <c r="F88" s="33" t="n">
        <v>0.052565</v>
      </c>
      <c r="G88" s="33" t="n">
        <v>621</v>
      </c>
      <c r="H88" s="33" t="n">
        <f aca="false">(E88-B88)/B83*100</f>
        <v>37.2954973215578</v>
      </c>
      <c r="J88" s="0" t="s">
        <v>72</v>
      </c>
    </row>
    <row r="89" customFormat="false" ht="12.8" hidden="false" customHeight="false" outlineLevel="0" collapsed="false">
      <c r="A89" s="33" t="s">
        <v>53</v>
      </c>
      <c r="B89" s="33" t="n">
        <v>0.2985</v>
      </c>
      <c r="C89" s="33" t="n">
        <v>8.3E-005</v>
      </c>
      <c r="D89" s="33" t="n">
        <v>558</v>
      </c>
      <c r="E89" s="33" t="n">
        <v>0.645</v>
      </c>
      <c r="F89" s="33" t="n">
        <v>2.7E-005</v>
      </c>
      <c r="G89" s="33" t="n">
        <v>476</v>
      </c>
      <c r="H89" s="33" t="n">
        <f aca="false">(E89-B89)/B83*100</f>
        <v>50.1664977558998</v>
      </c>
      <c r="J89" s="0" t="s">
        <v>73</v>
      </c>
    </row>
    <row r="90" customFormat="false" ht="12.8" hidden="false" customHeight="false" outlineLevel="0" collapsed="false">
      <c r="A90" s="33" t="s">
        <v>55</v>
      </c>
      <c r="B90" s="33" t="n">
        <v>0.2335</v>
      </c>
      <c r="C90" s="33" t="n">
        <v>3.6E-005</v>
      </c>
      <c r="D90" s="33" t="n">
        <v>581</v>
      </c>
      <c r="E90" s="33" t="n">
        <v>0.5803</v>
      </c>
      <c r="F90" s="33" t="n">
        <v>0.061963</v>
      </c>
      <c r="G90" s="33" t="n">
        <v>546</v>
      </c>
      <c r="H90" s="33" t="n">
        <f aca="false">(E90-B90)/B83*100</f>
        <v>50.2099319530911</v>
      </c>
      <c r="J90" s="0" t="s">
        <v>74</v>
      </c>
    </row>
    <row r="91" customFormat="false" ht="12.8" hidden="false" customHeight="false" outlineLevel="0" collapsed="false">
      <c r="A91" s="33" t="s">
        <v>57</v>
      </c>
      <c r="B91" s="33" t="n">
        <v>0.2786</v>
      </c>
      <c r="C91" s="33" t="n">
        <v>5.1E-005</v>
      </c>
      <c r="D91" s="33" t="n">
        <v>481</v>
      </c>
      <c r="E91" s="33" t="n">
        <v>0.6548</v>
      </c>
      <c r="F91" s="33" t="n">
        <v>2.7E-005</v>
      </c>
      <c r="G91" s="33" t="n">
        <v>456</v>
      </c>
      <c r="H91" s="33" t="n">
        <f aca="false">(E91-B91)/B83*100</f>
        <v>54.4664832778341</v>
      </c>
      <c r="J91" s="0" t="s">
        <v>75</v>
      </c>
    </row>
    <row r="92" customFormat="false" ht="12.8" hidden="false" customHeight="false" outlineLevel="0" collapsed="false">
      <c r="A92" s="33" t="s">
        <v>59</v>
      </c>
      <c r="B92" s="33" t="n">
        <v>0.225</v>
      </c>
      <c r="C92" s="33" t="n">
        <v>3.5E-005</v>
      </c>
      <c r="D92" s="33" t="n">
        <v>583</v>
      </c>
      <c r="E92" s="33" t="n">
        <v>0.526</v>
      </c>
      <c r="F92" s="33" t="n">
        <v>0.06204</v>
      </c>
      <c r="G92" s="33" t="n">
        <v>569</v>
      </c>
      <c r="H92" s="33" t="n">
        <f aca="false">(E92-B92)/B83*100</f>
        <v>43.5789778485594</v>
      </c>
      <c r="J92" s="0" t="s">
        <v>76</v>
      </c>
    </row>
    <row r="93" customFormat="false" ht="12.8" hidden="false" customHeight="false" outlineLevel="0" collapsed="false">
      <c r="A93" s="33" t="s">
        <v>61</v>
      </c>
      <c r="B93" s="33" t="n">
        <v>0.3122</v>
      </c>
      <c r="C93" s="33" t="n">
        <v>6.2E-005</v>
      </c>
      <c r="D93" s="33" t="n">
        <v>561</v>
      </c>
      <c r="E93" s="33" t="n">
        <v>0.6341</v>
      </c>
      <c r="F93" s="33" t="n">
        <v>3.9E-005</v>
      </c>
      <c r="G93" s="33" t="n">
        <v>597</v>
      </c>
      <c r="H93" s="33" t="n">
        <f aca="false">(E93-B93)/B83*100</f>
        <v>46.6048935862169</v>
      </c>
      <c r="J93" s="0" t="s">
        <v>77</v>
      </c>
    </row>
    <row r="95" customFormat="false" ht="12.8" hidden="false" customHeight="false" outlineLevel="0" collapsed="false">
      <c r="A95" s="36" t="s">
        <v>78</v>
      </c>
    </row>
    <row r="96" customFormat="false" ht="12.8" hidden="false" customHeight="false" outlineLevel="0" collapsed="false">
      <c r="A96" s="37" t="s">
        <v>1</v>
      </c>
      <c r="B96" s="38" t="s">
        <v>2</v>
      </c>
      <c r="C96" s="38"/>
      <c r="D96" s="38"/>
      <c r="E96" s="38" t="s">
        <v>3</v>
      </c>
      <c r="F96" s="38"/>
      <c r="G96" s="38"/>
      <c r="H96" s="37" t="s">
        <v>4</v>
      </c>
      <c r="I96" s="0" t="s">
        <v>5</v>
      </c>
    </row>
    <row r="97" customFormat="false" ht="12.8" hidden="false" customHeight="false" outlineLevel="0" collapsed="false">
      <c r="A97" s="5"/>
      <c r="B97" s="39" t="s">
        <v>6</v>
      </c>
      <c r="C97" s="39" t="s">
        <v>7</v>
      </c>
      <c r="D97" s="39" t="s">
        <v>8</v>
      </c>
      <c r="E97" s="39" t="s">
        <v>6</v>
      </c>
      <c r="F97" s="39" t="s">
        <v>7</v>
      </c>
      <c r="G97" s="39" t="s">
        <v>8</v>
      </c>
      <c r="H97" s="39" t="s">
        <v>9</v>
      </c>
    </row>
    <row r="98" customFormat="false" ht="12.8" hidden="false" customHeight="false" outlineLevel="0" collapsed="false">
      <c r="A98" s="40" t="s">
        <v>10</v>
      </c>
      <c r="B98" s="40" t="n">
        <v>0.7668</v>
      </c>
      <c r="C98" s="40" t="n">
        <v>0.037421</v>
      </c>
      <c r="D98" s="40" t="n">
        <v>1165</v>
      </c>
      <c r="E98" s="40" t="n">
        <v>0.6567</v>
      </c>
      <c r="F98" s="40" t="n">
        <v>0.051586</v>
      </c>
      <c r="G98" s="40" t="n">
        <v>1261</v>
      </c>
      <c r="H98" s="34"/>
    </row>
    <row r="99" customFormat="false" ht="12.8" hidden="false" customHeight="false" outlineLevel="0" collapsed="false">
      <c r="A99" s="40" t="s">
        <v>11</v>
      </c>
      <c r="B99" s="40" t="n">
        <v>0.1078</v>
      </c>
      <c r="C99" s="40" t="n">
        <v>5.3E-005</v>
      </c>
      <c r="D99" s="40" t="n">
        <v>765</v>
      </c>
      <c r="E99" s="40" t="n">
        <v>0.4646</v>
      </c>
      <c r="F99" s="40" t="n">
        <v>2.5E-005</v>
      </c>
      <c r="G99" s="40" t="n">
        <v>825</v>
      </c>
      <c r="H99" s="40" t="n">
        <f aca="false">(E99-B99)/B98*100</f>
        <v>46.5310380803339</v>
      </c>
      <c r="J99" s="0" t="s">
        <v>40</v>
      </c>
    </row>
    <row r="100" customFormat="false" ht="12.8" hidden="false" customHeight="false" outlineLevel="0" collapsed="false">
      <c r="A100" s="40" t="s">
        <v>13</v>
      </c>
      <c r="B100" s="40" t="n">
        <v>0.1179</v>
      </c>
      <c r="C100" s="40" t="n">
        <v>5.4E-005</v>
      </c>
      <c r="D100" s="40" t="n">
        <v>800</v>
      </c>
      <c r="E100" s="40" t="n">
        <v>0.298</v>
      </c>
      <c r="F100" s="40" t="n">
        <v>2.1E-005</v>
      </c>
      <c r="G100" s="40" t="n">
        <v>863</v>
      </c>
      <c r="H100" s="40" t="n">
        <f aca="false">(E100-B100)/B98*100</f>
        <v>23.4872196139802</v>
      </c>
      <c r="J100" s="0" t="s">
        <v>40</v>
      </c>
    </row>
    <row r="101" customFormat="false" ht="12.8" hidden="false" customHeight="false" outlineLevel="0" collapsed="false">
      <c r="A101" s="40" t="s">
        <v>20</v>
      </c>
      <c r="B101" s="40" t="n">
        <v>0</v>
      </c>
      <c r="C101" s="40" t="n">
        <v>0</v>
      </c>
      <c r="D101" s="40" t="n">
        <v>268</v>
      </c>
      <c r="E101" s="40" t="n">
        <v>0.2871</v>
      </c>
      <c r="F101" s="40" t="n">
        <v>1.1E-005</v>
      </c>
      <c r="G101" s="40" t="n">
        <v>383</v>
      </c>
      <c r="H101" s="40" t="n">
        <f aca="false">(E101-B101)/B98*100</f>
        <v>37.4413145539906</v>
      </c>
      <c r="J101" s="0" t="s">
        <v>79</v>
      </c>
    </row>
    <row r="102" customFormat="false" ht="12.8" hidden="false" customHeight="false" outlineLevel="0" collapsed="false">
      <c r="A102" s="40" t="s">
        <v>22</v>
      </c>
      <c r="B102" s="40" t="n">
        <v>0.035</v>
      </c>
      <c r="C102" s="40" t="n">
        <v>0.001123</v>
      </c>
      <c r="D102" s="40" t="n">
        <v>836</v>
      </c>
      <c r="E102" s="40" t="n">
        <v>0.2398</v>
      </c>
      <c r="F102" s="40" t="n">
        <v>1.2E-005</v>
      </c>
      <c r="G102" s="40" t="n">
        <v>846</v>
      </c>
      <c r="H102" s="40" t="n">
        <f aca="false">(E102-B102)/B98*100</f>
        <v>26.7083985393845</v>
      </c>
      <c r="J102" s="0" t="s">
        <v>80</v>
      </c>
    </row>
    <row r="103" customFormat="false" ht="12.8" hidden="false" customHeight="false" outlineLevel="0" collapsed="false">
      <c r="A103" s="40" t="s">
        <v>24</v>
      </c>
      <c r="B103" s="40" t="n">
        <v>0.1675</v>
      </c>
      <c r="C103" s="40" t="n">
        <v>0.004018</v>
      </c>
      <c r="D103" s="40" t="n">
        <v>724</v>
      </c>
      <c r="E103" s="40" t="n">
        <v>0.4505</v>
      </c>
      <c r="F103" s="40" t="n">
        <v>2.1E-005</v>
      </c>
      <c r="G103" s="40" t="n">
        <v>792</v>
      </c>
      <c r="H103" s="40" t="n">
        <f aca="false">(E103-B103)/B98*100</f>
        <v>36.906624934794</v>
      </c>
      <c r="J103" s="0" t="s">
        <v>80</v>
      </c>
    </row>
    <row r="104" customFormat="false" ht="12.8" hidden="false" customHeight="false" outlineLevel="0" collapsed="false">
      <c r="A104" s="40" t="s">
        <v>53</v>
      </c>
      <c r="B104" s="40" t="n">
        <v>0</v>
      </c>
      <c r="C104" s="40" t="n">
        <v>0</v>
      </c>
      <c r="D104" s="40" t="n">
        <v>268</v>
      </c>
      <c r="E104" s="40" t="n">
        <v>0.2802</v>
      </c>
      <c r="F104" s="40" t="n">
        <v>1.1E-005</v>
      </c>
      <c r="G104" s="40" t="n">
        <v>389</v>
      </c>
      <c r="H104" s="40" t="n">
        <f aca="false">(E104-B104)/B98*100</f>
        <v>36.5414710485133</v>
      </c>
      <c r="J104" s="0" t="s">
        <v>81</v>
      </c>
    </row>
    <row r="105" customFormat="false" ht="12.8" hidden="false" customHeight="false" outlineLevel="0" collapsed="false">
      <c r="A105" s="40" t="s">
        <v>55</v>
      </c>
      <c r="B105" s="40" t="n">
        <v>0.0357</v>
      </c>
      <c r="C105" s="40" t="n">
        <v>0.001105</v>
      </c>
      <c r="D105" s="40" t="n">
        <v>761</v>
      </c>
      <c r="E105" s="40" t="n">
        <v>0.2449</v>
      </c>
      <c r="F105" s="40" t="n">
        <v>1.3E-005</v>
      </c>
      <c r="G105" s="40" t="n">
        <v>797</v>
      </c>
      <c r="H105" s="40" t="n">
        <f aca="false">(E105-B105)/B98*100</f>
        <v>27.282211789254</v>
      </c>
      <c r="J105" s="0" t="s">
        <v>82</v>
      </c>
    </row>
    <row r="106" customFormat="false" ht="12.8" hidden="false" customHeight="false" outlineLevel="0" collapsed="false">
      <c r="A106" s="40" t="s">
        <v>57</v>
      </c>
      <c r="B106" s="40" t="n">
        <v>0</v>
      </c>
      <c r="C106" s="40" t="n">
        <v>0</v>
      </c>
      <c r="D106" s="40" t="n">
        <v>268</v>
      </c>
      <c r="E106" s="40" t="n">
        <v>0.2762</v>
      </c>
      <c r="F106" s="40" t="n">
        <v>1.1E-005</v>
      </c>
      <c r="G106" s="40" t="n">
        <v>391</v>
      </c>
      <c r="H106" s="40" t="n">
        <f aca="false">(E106-B106)/B98*100</f>
        <v>36.0198226395409</v>
      </c>
      <c r="J106" s="0" t="s">
        <v>83</v>
      </c>
    </row>
    <row r="107" customFormat="false" ht="12.8" hidden="false" customHeight="false" outlineLevel="0" collapsed="false">
      <c r="A107" s="40" t="s">
        <v>59</v>
      </c>
      <c r="B107" s="40" t="n">
        <v>0.0259</v>
      </c>
      <c r="C107" s="40" t="n">
        <v>6E-006</v>
      </c>
      <c r="D107" s="40" t="n">
        <v>681</v>
      </c>
      <c r="E107" s="40" t="n">
        <v>0.2323</v>
      </c>
      <c r="F107" s="40" t="n">
        <v>1.3E-005</v>
      </c>
      <c r="G107" s="40" t="n">
        <v>828</v>
      </c>
      <c r="H107" s="40" t="n">
        <f aca="false">(E107-B107)/B98*100</f>
        <v>26.9170579029734</v>
      </c>
      <c r="J107" s="0" t="s">
        <v>84</v>
      </c>
    </row>
    <row r="108" customFormat="false" ht="12.8" hidden="false" customHeight="false" outlineLevel="0" collapsed="false">
      <c r="A108" s="40" t="s">
        <v>61</v>
      </c>
      <c r="B108" s="40" t="n">
        <v>0</v>
      </c>
      <c r="C108" s="40" t="n">
        <v>0</v>
      </c>
      <c r="D108" s="40" t="n">
        <v>278</v>
      </c>
      <c r="E108" s="40" t="n">
        <v>0.3088</v>
      </c>
      <c r="F108" s="40" t="n">
        <v>1.2E-005</v>
      </c>
      <c r="G108" s="40" t="n">
        <v>425</v>
      </c>
      <c r="H108" s="40" t="n">
        <f aca="false">(E108-B108)/B98*100</f>
        <v>40.2712571726656</v>
      </c>
      <c r="J108" s="0" t="s">
        <v>85</v>
      </c>
    </row>
    <row r="109" customFormat="false" ht="12.8" hidden="false" customHeight="false" outlineLevel="0" collapsed="false">
      <c r="A109" s="41" t="s">
        <v>10</v>
      </c>
      <c r="B109" s="41" t="n">
        <v>0.4236</v>
      </c>
      <c r="C109" s="41" t="n">
        <v>0.005417</v>
      </c>
      <c r="D109" s="41" t="n">
        <v>722</v>
      </c>
      <c r="E109" s="41" t="n">
        <v>0.4256</v>
      </c>
      <c r="F109" s="41" t="n">
        <v>0.001017</v>
      </c>
      <c r="G109" s="41" t="n">
        <v>638</v>
      </c>
      <c r="H109" s="34"/>
    </row>
    <row r="110" customFormat="false" ht="12.8" hidden="false" customHeight="false" outlineLevel="0" collapsed="false">
      <c r="A110" s="41" t="s">
        <v>11</v>
      </c>
      <c r="B110" s="41" t="n">
        <v>0.1523</v>
      </c>
      <c r="C110" s="41" t="n">
        <v>0.002467</v>
      </c>
      <c r="D110" s="41" t="n">
        <v>579</v>
      </c>
      <c r="E110" s="41" t="n">
        <v>0.3068</v>
      </c>
      <c r="F110" s="41" t="n">
        <v>0.000542</v>
      </c>
      <c r="G110" s="41" t="n">
        <v>711</v>
      </c>
      <c r="H110" s="41" t="n">
        <f aca="false">(E110-B110)/B109*100</f>
        <v>36.4730878186969</v>
      </c>
      <c r="J110" s="0" t="s">
        <v>15</v>
      </c>
    </row>
    <row r="111" customFormat="false" ht="12.8" hidden="false" customHeight="false" outlineLevel="0" collapsed="false">
      <c r="A111" s="41" t="s">
        <v>13</v>
      </c>
      <c r="B111" s="41" t="n">
        <v>0.1837</v>
      </c>
      <c r="C111" s="41" t="n">
        <v>0.0056</v>
      </c>
      <c r="D111" s="41" t="n">
        <v>695</v>
      </c>
      <c r="E111" s="41" t="n">
        <v>0.295</v>
      </c>
      <c r="F111" s="41" t="n">
        <v>0.000554</v>
      </c>
      <c r="G111" s="41" t="n">
        <v>642</v>
      </c>
      <c r="H111" s="41" t="n">
        <f aca="false">(E111-B111)/B109*100</f>
        <v>26.2747875354108</v>
      </c>
      <c r="J111" s="0" t="s">
        <v>86</v>
      </c>
    </row>
    <row r="112" customFormat="false" ht="12.8" hidden="false" customHeight="false" outlineLevel="0" collapsed="false">
      <c r="A112" s="41" t="s">
        <v>20</v>
      </c>
      <c r="B112" s="41" t="n">
        <v>0.2709</v>
      </c>
      <c r="C112" s="41" t="n">
        <v>0.004921</v>
      </c>
      <c r="D112" s="41" t="n">
        <v>761</v>
      </c>
      <c r="E112" s="41" t="n">
        <v>0.4106</v>
      </c>
      <c r="F112" s="41" t="n">
        <v>0.001167</v>
      </c>
      <c r="G112" s="41" t="n">
        <v>688</v>
      </c>
      <c r="H112" s="41" t="n">
        <f aca="false">(E112-B112)/B109*100</f>
        <v>32.9792256846081</v>
      </c>
      <c r="J112" s="0" t="s">
        <v>87</v>
      </c>
    </row>
    <row r="113" customFormat="false" ht="12.8" hidden="false" customHeight="false" outlineLevel="0" collapsed="false">
      <c r="A113" s="41" t="s">
        <v>22</v>
      </c>
      <c r="B113" s="41" t="n">
        <v>0.1863</v>
      </c>
      <c r="C113" s="41" t="n">
        <v>0.00548</v>
      </c>
      <c r="D113" s="41" t="n">
        <v>729</v>
      </c>
      <c r="E113" s="41" t="n">
        <v>0.295</v>
      </c>
      <c r="F113" s="41" t="n">
        <v>0.000554</v>
      </c>
      <c r="G113" s="41" t="n">
        <v>642</v>
      </c>
      <c r="H113" s="41" t="n">
        <f aca="false">(E113-B113)/B109*100</f>
        <v>25.6610009442871</v>
      </c>
      <c r="J113" s="0" t="s">
        <v>88</v>
      </c>
    </row>
    <row r="114" customFormat="false" ht="12.8" hidden="false" customHeight="false" outlineLevel="0" collapsed="false">
      <c r="A114" s="41" t="s">
        <v>24</v>
      </c>
      <c r="B114" s="41" t="n">
        <v>0.1809</v>
      </c>
      <c r="C114" s="41" t="n">
        <v>0.00577</v>
      </c>
      <c r="D114" s="41" t="n">
        <v>710</v>
      </c>
      <c r="E114" s="41" t="n">
        <v>0.26</v>
      </c>
      <c r="F114" s="41" t="n">
        <v>0.000512</v>
      </c>
      <c r="G114" s="41" t="n">
        <v>623</v>
      </c>
      <c r="H114" s="41" t="n">
        <f aca="false">(E114-B114)/B109*100</f>
        <v>18.6732766761095</v>
      </c>
      <c r="J114" s="0" t="s">
        <v>28</v>
      </c>
    </row>
    <row r="115" customFormat="false" ht="12.8" hidden="false" customHeight="false" outlineLevel="0" collapsed="false">
      <c r="A115" s="41" t="s">
        <v>53</v>
      </c>
      <c r="B115" s="41" t="n">
        <v>0.0739</v>
      </c>
      <c r="C115" s="41" t="n">
        <v>4.9E-005</v>
      </c>
      <c r="D115" s="41" t="n">
        <v>588</v>
      </c>
      <c r="E115" s="41" t="n">
        <v>0.2723</v>
      </c>
      <c r="F115" s="41" t="n">
        <v>0.000598</v>
      </c>
      <c r="G115" s="41" t="n">
        <v>563</v>
      </c>
      <c r="H115" s="41" t="n">
        <f aca="false">(E115-B115)/B109*100</f>
        <v>46.8366383380548</v>
      </c>
      <c r="J115" s="0" t="s">
        <v>89</v>
      </c>
    </row>
    <row r="116" customFormat="false" ht="12.8" hidden="false" customHeight="false" outlineLevel="0" collapsed="false">
      <c r="A116" s="41" t="s">
        <v>55</v>
      </c>
      <c r="B116" s="41" t="n">
        <v>0.1809</v>
      </c>
      <c r="C116" s="41" t="n">
        <v>0.00577</v>
      </c>
      <c r="D116" s="41" t="n">
        <v>712</v>
      </c>
      <c r="E116" s="41" t="n">
        <v>0.264</v>
      </c>
      <c r="F116" s="41" t="n">
        <v>0.000583</v>
      </c>
      <c r="G116" s="41" t="n">
        <v>732</v>
      </c>
      <c r="H116" s="41" t="n">
        <f aca="false">(E116-B116)/B109*100</f>
        <v>19.6175637393768</v>
      </c>
      <c r="J116" s="0" t="s">
        <v>90</v>
      </c>
    </row>
    <row r="117" customFormat="false" ht="12.8" hidden="false" customHeight="false" outlineLevel="0" collapsed="false">
      <c r="A117" s="41" t="s">
        <v>57</v>
      </c>
      <c r="B117" s="41" t="n">
        <v>0.125</v>
      </c>
      <c r="C117" s="41" t="n">
        <v>0.002319</v>
      </c>
      <c r="D117" s="41" t="n">
        <v>629</v>
      </c>
      <c r="E117" s="41" t="n">
        <v>0.3216</v>
      </c>
      <c r="F117" s="41" t="n">
        <v>0.000946</v>
      </c>
      <c r="G117" s="41" t="n">
        <v>613</v>
      </c>
      <c r="H117" s="41" t="n">
        <f aca="false">(E117-B117)/B109*100</f>
        <v>46.4117091595845</v>
      </c>
      <c r="J117" s="0" t="s">
        <v>91</v>
      </c>
    </row>
    <row r="118" customFormat="false" ht="12.8" hidden="false" customHeight="false" outlineLevel="0" collapsed="false">
      <c r="A118" s="41" t="s">
        <v>59</v>
      </c>
      <c r="B118" s="41" t="n">
        <v>0.1791</v>
      </c>
      <c r="C118" s="41" t="n">
        <v>0.005218</v>
      </c>
      <c r="D118" s="41" t="n">
        <v>747</v>
      </c>
      <c r="E118" s="41" t="n">
        <v>0.2778</v>
      </c>
      <c r="F118" s="41" t="n">
        <v>0.000656</v>
      </c>
      <c r="G118" s="41" t="n">
        <v>659</v>
      </c>
      <c r="H118" s="41" t="n">
        <f aca="false">(E118-B118)/B109*100</f>
        <v>23.300283286119</v>
      </c>
      <c r="J118" s="0" t="s">
        <v>92</v>
      </c>
    </row>
    <row r="119" customFormat="false" ht="12.8" hidden="false" customHeight="false" outlineLevel="0" collapsed="false">
      <c r="A119" s="41" t="s">
        <v>61</v>
      </c>
      <c r="B119" s="41" t="n">
        <v>0.1741</v>
      </c>
      <c r="C119" s="41" t="n">
        <v>0.005095</v>
      </c>
      <c r="D119" s="41" t="n">
        <v>712</v>
      </c>
      <c r="E119" s="41" t="n">
        <v>0.2908</v>
      </c>
      <c r="F119" s="41" t="n">
        <v>0.000658</v>
      </c>
      <c r="G119" s="41" t="n">
        <v>644</v>
      </c>
      <c r="H119" s="41" t="n">
        <f aca="false">(E119-B119)/B109*100</f>
        <v>27.5495750708215</v>
      </c>
      <c r="J119" s="0" t="s">
        <v>93</v>
      </c>
    </row>
    <row r="120" customFormat="false" ht="12.8" hidden="false" customHeight="false" outlineLevel="0" collapsed="false">
      <c r="A120" s="40" t="s">
        <v>10</v>
      </c>
      <c r="B120" s="40" t="n">
        <v>0.4236</v>
      </c>
      <c r="C120" s="40" t="n">
        <v>0.005417</v>
      </c>
      <c r="D120" s="40" t="n">
        <v>722</v>
      </c>
      <c r="E120" s="40" t="n">
        <v>0.4256</v>
      </c>
      <c r="F120" s="40" t="n">
        <v>0.001017</v>
      </c>
      <c r="G120" s="40" t="n">
        <v>638</v>
      </c>
      <c r="H120" s="34"/>
    </row>
    <row r="121" customFormat="false" ht="12.8" hidden="false" customHeight="false" outlineLevel="0" collapsed="false">
      <c r="A121" s="40" t="s">
        <v>11</v>
      </c>
      <c r="B121" s="40" t="n">
        <v>0.2451</v>
      </c>
      <c r="C121" s="40" t="n">
        <v>0.00317</v>
      </c>
      <c r="D121" s="40" t="n">
        <v>549</v>
      </c>
      <c r="E121" s="40" t="n">
        <v>0.3532</v>
      </c>
      <c r="F121" s="40" t="n">
        <v>0.000853</v>
      </c>
      <c r="G121" s="40" t="n">
        <v>691</v>
      </c>
      <c r="H121" s="40" t="n">
        <f aca="false">(E121-B121)/B120*100</f>
        <v>25.519357884797</v>
      </c>
      <c r="J121" s="0" t="s">
        <v>18</v>
      </c>
    </row>
    <row r="122" customFormat="false" ht="12.8" hidden="false" customHeight="false" outlineLevel="0" collapsed="false">
      <c r="A122" s="40" t="s">
        <v>13</v>
      </c>
      <c r="B122" s="40" t="n">
        <v>0.2902</v>
      </c>
      <c r="C122" s="40" t="n">
        <v>0.00541</v>
      </c>
      <c r="D122" s="40" t="n">
        <v>744</v>
      </c>
      <c r="E122" s="40" t="n">
        <v>0.3769</v>
      </c>
      <c r="F122" s="40" t="n">
        <v>0.000861</v>
      </c>
      <c r="G122" s="40" t="n">
        <v>668</v>
      </c>
      <c r="H122" s="40" t="n">
        <f aca="false">(E122-B122)/B120*100</f>
        <v>20.4674220963173</v>
      </c>
      <c r="J122" s="0" t="s">
        <v>34</v>
      </c>
    </row>
    <row r="123" customFormat="false" ht="12.8" hidden="false" customHeight="false" outlineLevel="0" collapsed="false">
      <c r="A123" s="40" t="s">
        <v>20</v>
      </c>
      <c r="B123" s="40" t="n">
        <v>0.1768</v>
      </c>
      <c r="C123" s="40" t="n">
        <v>0.003223</v>
      </c>
      <c r="D123" s="40" t="n">
        <v>555</v>
      </c>
      <c r="E123" s="40" t="n">
        <v>0.2678</v>
      </c>
      <c r="F123" s="40" t="n">
        <v>0.000519</v>
      </c>
      <c r="G123" s="40" t="n">
        <v>520</v>
      </c>
      <c r="H123" s="40" t="n">
        <f aca="false">(E123-B123)/B120*100</f>
        <v>21.4825306893296</v>
      </c>
      <c r="J123" s="0" t="s">
        <v>94</v>
      </c>
    </row>
    <row r="124" customFormat="false" ht="12.8" hidden="false" customHeight="false" outlineLevel="0" collapsed="false">
      <c r="A124" s="40" t="s">
        <v>22</v>
      </c>
      <c r="B124" s="40" t="n">
        <v>0.1692</v>
      </c>
      <c r="C124" s="40" t="n">
        <v>0.002915</v>
      </c>
      <c r="D124" s="40" t="n">
        <v>698</v>
      </c>
      <c r="E124" s="40" t="n">
        <v>0.2551</v>
      </c>
      <c r="F124" s="40" t="n">
        <v>0.000669</v>
      </c>
      <c r="G124" s="40" t="n">
        <v>746</v>
      </c>
      <c r="H124" s="40" t="n">
        <f aca="false">(E124-B124)/B120*100</f>
        <v>20.2785646836638</v>
      </c>
      <c r="J124" s="0" t="s">
        <v>95</v>
      </c>
    </row>
    <row r="125" customFormat="false" ht="12.8" hidden="false" customHeight="false" outlineLevel="0" collapsed="false">
      <c r="A125" s="40" t="s">
        <v>24</v>
      </c>
      <c r="B125" s="40" t="n">
        <v>0.2959</v>
      </c>
      <c r="C125" s="40" t="n">
        <v>0.005733</v>
      </c>
      <c r="D125" s="40" t="n">
        <v>718</v>
      </c>
      <c r="E125" s="40" t="n">
        <v>0.3665</v>
      </c>
      <c r="F125" s="40" t="n">
        <v>0.000925</v>
      </c>
      <c r="G125" s="40" t="n">
        <v>702</v>
      </c>
      <c r="H125" s="40" t="n">
        <f aca="false">(E125-B125)/B120*100</f>
        <v>16.6666666666667</v>
      </c>
      <c r="J125" s="0" t="s">
        <v>96</v>
      </c>
    </row>
    <row r="126" customFormat="false" ht="12.8" hidden="false" customHeight="false" outlineLevel="0" collapsed="false">
      <c r="A126" s="40" t="s">
        <v>53</v>
      </c>
      <c r="B126" s="40" t="n">
        <v>0.1768</v>
      </c>
      <c r="C126" s="40" t="n">
        <v>0.003223</v>
      </c>
      <c r="D126" s="40" t="n">
        <v>555</v>
      </c>
      <c r="E126" s="40" t="n">
        <v>0.2687</v>
      </c>
      <c r="F126" s="40" t="n">
        <v>0.000519</v>
      </c>
      <c r="G126" s="40" t="n">
        <v>520</v>
      </c>
      <c r="H126" s="40" t="n">
        <f aca="false">(E126-B126)/B120*100</f>
        <v>21.6949952785647</v>
      </c>
      <c r="J126" s="0" t="s">
        <v>97</v>
      </c>
    </row>
    <row r="127" customFormat="false" ht="12.8" hidden="false" customHeight="false" outlineLevel="0" collapsed="false">
      <c r="A127" s="40" t="s">
        <v>55</v>
      </c>
      <c r="B127" s="40" t="n">
        <v>0.1675</v>
      </c>
      <c r="C127" s="40" t="n">
        <v>0.002842</v>
      </c>
      <c r="D127" s="40" t="n">
        <v>712</v>
      </c>
      <c r="E127" s="40" t="n">
        <v>0.235</v>
      </c>
      <c r="F127" s="40" t="n">
        <v>0.000613</v>
      </c>
      <c r="G127" s="40" t="n">
        <v>808</v>
      </c>
      <c r="H127" s="40" t="n">
        <f aca="false">(E127-B127)/B120*100</f>
        <v>15.9348441926346</v>
      </c>
      <c r="J127" s="0" t="s">
        <v>98</v>
      </c>
    </row>
    <row r="128" customFormat="false" ht="12.8" hidden="false" customHeight="false" outlineLevel="0" collapsed="false">
      <c r="A128" s="40" t="s">
        <v>57</v>
      </c>
      <c r="B128" s="40" t="n">
        <v>0.1912</v>
      </c>
      <c r="C128" s="40" t="n">
        <v>0.003129</v>
      </c>
      <c r="D128" s="40" t="n">
        <v>575</v>
      </c>
      <c r="E128" s="40" t="n">
        <v>0.2613</v>
      </c>
      <c r="F128" s="40" t="n">
        <v>0.000558</v>
      </c>
      <c r="G128" s="40" t="n">
        <v>631</v>
      </c>
      <c r="H128" s="40" t="n">
        <f aca="false">(E128-B128)/B120*100</f>
        <v>16.5486307837583</v>
      </c>
      <c r="J128" s="0" t="s">
        <v>99</v>
      </c>
    </row>
    <row r="129" customFormat="false" ht="12.8" hidden="false" customHeight="false" outlineLevel="0" collapsed="false">
      <c r="A129" s="40" t="s">
        <v>59</v>
      </c>
      <c r="B129" s="40" t="n">
        <v>0.1634</v>
      </c>
      <c r="C129" s="40" t="n">
        <v>0.002943</v>
      </c>
      <c r="D129" s="40" t="n">
        <v>668</v>
      </c>
      <c r="E129" s="40" t="n">
        <v>0.2308</v>
      </c>
      <c r="F129" s="40" t="n">
        <v>0.000833</v>
      </c>
      <c r="G129" s="40" t="n">
        <v>784</v>
      </c>
      <c r="H129" s="40" t="n">
        <f aca="false">(E129-B129)/B120*100</f>
        <v>15.9112370160529</v>
      </c>
      <c r="J129" s="0" t="s">
        <v>100</v>
      </c>
    </row>
    <row r="130" customFormat="false" ht="12.8" hidden="false" customHeight="false" outlineLevel="0" collapsed="false">
      <c r="A130" s="40" t="s">
        <v>61</v>
      </c>
      <c r="B130" s="40" t="n">
        <v>0.1717</v>
      </c>
      <c r="C130" s="40" t="n">
        <v>0.002825</v>
      </c>
      <c r="D130" s="40" t="n">
        <v>768</v>
      </c>
      <c r="E130" s="40" t="n">
        <v>0.2308</v>
      </c>
      <c r="F130" s="40" t="n">
        <v>0.000507</v>
      </c>
      <c r="G130" s="40" t="n">
        <v>734</v>
      </c>
      <c r="H130" s="40" t="n">
        <f aca="false">(E130-B130)/B120*100</f>
        <v>13.9518413597734</v>
      </c>
      <c r="J130" s="0" t="s">
        <v>101</v>
      </c>
    </row>
  </sheetData>
  <mergeCells count="10">
    <mergeCell ref="B2:D2"/>
    <mergeCell ref="E2:G2"/>
    <mergeCell ref="B15:D15"/>
    <mergeCell ref="E15:G15"/>
    <mergeCell ref="B37:D37"/>
    <mergeCell ref="E37:G37"/>
    <mergeCell ref="B59:D59"/>
    <mergeCell ref="E59:G59"/>
    <mergeCell ref="B96:D96"/>
    <mergeCell ref="E96:G9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3215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2017-03-30T04:41:49Z</dcterms:created>
  <dc:creator>tities </dc:creator>
  <dc:language>en-US</dc:language>
  <cp:lastModifiedBy>tities </cp:lastModifiedBy>
  <dcterms:modified xsi:type="dcterms:W3CDTF">2017-04-10T17:24:04Z</dcterms:modified>
  <cp:revision>266</cp:revision>
</cp:coreProperties>
</file>