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mbership" sheetId="1" state="visible" r:id="rId2"/>
    <sheet name="Sheet1" sheetId="2" state="visible" r:id="rId3"/>
  </sheets>
  <definedNames>
    <definedName function="false" hidden="true" localSheetId="0" name="_xlnm._FilterDatabase" vbProcedure="false">Membership!$A$3:$O$188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<sst xmlns="http://schemas.openxmlformats.org/spreadsheetml/2006/main" count="1493" uniqueCount="1097">
  <si>
    <t xml:space="preserve">Member Family</t>
  </si>
  <si>
    <t xml:space="preserve">Total</t>
  </si>
  <si>
    <t xml:space="preserve">Member Single</t>
  </si>
  <si>
    <t xml:space="preserve">Form-date</t>
  </si>
  <si>
    <t xml:space="preserve">Name</t>
  </si>
  <si>
    <t xml:space="preserve">Email</t>
  </si>
  <si>
    <t xml:space="preserve">Phone</t>
  </si>
  <si>
    <t xml:space="preserve">PartnerSpouse-name</t>
  </si>
  <si>
    <t xml:space="preserve">Spouse-email</t>
  </si>
  <si>
    <t xml:space="preserve">Child-names</t>
  </si>
  <si>
    <t xml:space="preserve">Fmem-names</t>
  </si>
  <si>
    <t xml:space="preserve">Address1</t>
  </si>
  <si>
    <t xml:space="preserve">Address2</t>
  </si>
  <si>
    <t xml:space="preserve">City</t>
  </si>
  <si>
    <t xml:space="preserve">State</t>
  </si>
  <si>
    <t xml:space="preserve">Zipcode</t>
  </si>
  <si>
    <t xml:space="preserve">Knowhow</t>
  </si>
  <si>
    <t xml:space="preserve">Membership</t>
  </si>
  <si>
    <t xml:space="preserve">Affiliation</t>
  </si>
  <si>
    <t xml:space="preserve">ABHAY DATTA</t>
  </si>
  <si>
    <t xml:space="preserve">bdatta2@yahoo.com</t>
  </si>
  <si>
    <t xml:space="preserve">Basabi Datta</t>
  </si>
  <si>
    <t xml:space="preserve">basabidatta@yahoo.com</t>
  </si>
  <si>
    <t xml:space="preserve">8212 Coosa Court</t>
  </si>
  <si>
    <t xml:space="preserve">Raleigh</t>
  </si>
  <si>
    <t xml:space="preserve">NC</t>
  </si>
  <si>
    <t xml:space="preserve">Abhijit Ghosh</t>
  </si>
  <si>
    <t xml:space="preserve">abhijitonline@gmail.com</t>
  </si>
  <si>
    <t xml:space="preserve">Madhumita Ghosh</t>
  </si>
  <si>
    <t xml:space="preserve">madhumita.ghosh@gmail.com</t>
  </si>
  <si>
    <t xml:space="preserve">Ansh Ghosh</t>
  </si>
  <si>
    <t xml:space="preserve">Anya Ghosh</t>
  </si>
  <si>
    <t xml:space="preserve">1901 Ferntree Ct.</t>
  </si>
  <si>
    <t xml:space="preserve">Morrisville</t>
  </si>
  <si>
    <t xml:space="preserve">Abhraneel Ganguly</t>
  </si>
  <si>
    <t xml:space="preserve">abhraneelganguly@gmail.com</t>
  </si>
  <si>
    <t xml:space="preserve">Payal Roy</t>
  </si>
  <si>
    <t xml:space="preserve">payal.hello@gmail.com</t>
  </si>
  <si>
    <t xml:space="preserve">Aaryan Ganguly</t>
  </si>
  <si>
    <t xml:space="preserve">640 Piper Stream Cir</t>
  </si>
  <si>
    <t xml:space="preserve">Cary</t>
  </si>
  <si>
    <t xml:space="preserve">ABM Nasir</t>
  </si>
  <si>
    <t xml:space="preserve">nasmc@yahoo.com</t>
  </si>
  <si>
    <t xml:space="preserve">Hosne Mridha</t>
  </si>
  <si>
    <t xml:space="preserve">hosne22@yahoo.com</t>
  </si>
  <si>
    <t xml:space="preserve">Neil, Auroni</t>
  </si>
  <si>
    <t xml:space="preserve">508 Slate Creek Place</t>
  </si>
  <si>
    <t xml:space="preserve">Aditi Majumdar</t>
  </si>
  <si>
    <t xml:space="preserve">mithuster@gmail.com</t>
  </si>
  <si>
    <t xml:space="preserve">300 Indian Branch Dr</t>
  </si>
  <si>
    <t xml:space="preserve">North Carolina</t>
  </si>
  <si>
    <t xml:space="preserve">Alakananda Roy</t>
  </si>
  <si>
    <t xml:space="preserve">alakananda.roy@gmail.com</t>
  </si>
  <si>
    <t xml:space="preserve">Ashish Verma</t>
  </si>
  <si>
    <t xml:space="preserve">Arnav Verma</t>
  </si>
  <si>
    <t xml:space="preserve">964 Brandy Creek Dr</t>
  </si>
  <si>
    <t xml:space="preserve">Greenville</t>
  </si>
  <si>
    <t xml:space="preserve">Alok Chakrabarti</t>
  </si>
  <si>
    <t xml:space="preserve">chakrabarti.alok@gmail.com</t>
  </si>
  <si>
    <t xml:space="preserve">Kabita Chakrabarti</t>
  </si>
  <si>
    <t xml:space="preserve">1202 Waterford Lake Dr</t>
  </si>
  <si>
    <t xml:space="preserve">Amal Banerjee</t>
  </si>
  <si>
    <t xml:space="preserve">banerjee@earthlink.net</t>
  </si>
  <si>
    <t xml:space="preserve">Ratna Banerjee</t>
  </si>
  <si>
    <t xml:space="preserve">banerjee01@earthlink.net</t>
  </si>
  <si>
    <t xml:space="preserve">Anurupa Banerjee</t>
  </si>
  <si>
    <t xml:space="preserve">Rina Banerjee, Sudip Banerjee, Shamonto Banerjee</t>
  </si>
  <si>
    <t xml:space="preserve">1616 Beacon Village Drive</t>
  </si>
  <si>
    <t xml:space="preserve">Amalendu Chatterjee</t>
  </si>
  <si>
    <t xml:space="preserve">amalendu.chatterjee@eximsoftint.com</t>
  </si>
  <si>
    <t xml:space="preserve">arundhati chatterjee</t>
  </si>
  <si>
    <t xml:space="preserve">tutun.chatterjee@gmail.com</t>
  </si>
  <si>
    <t xml:space="preserve">476 Perfect Moment Drive</t>
  </si>
  <si>
    <t xml:space="preserve">Durham</t>
  </si>
  <si>
    <t xml:space="preserve">476 perfect moment drive</t>
  </si>
  <si>
    <t xml:space="preserve">durham</t>
  </si>
  <si>
    <t xml:space="preserve">Amit Banerjee </t>
  </si>
  <si>
    <t xml:space="preserve">abanerjee.mail@gmail.com</t>
  </si>
  <si>
    <t xml:space="preserve">Arunima Ray Banerjee </t>
  </si>
  <si>
    <t xml:space="preserve">aru54@yahoo.com</t>
  </si>
  <si>
    <t xml:space="preserve">Asmi Banerjee </t>
  </si>
  <si>
    <t xml:space="preserve">2126 Macalpine circle </t>
  </si>
  <si>
    <t xml:space="preserve">Morrisville </t>
  </si>
  <si>
    <t xml:space="preserve">Nc</t>
  </si>
  <si>
    <t xml:space="preserve">Renewing membership </t>
  </si>
  <si>
    <t xml:space="preserve">AMIT SAHA</t>
  </si>
  <si>
    <t xml:space="preserve">sahaamit@gmail.com</t>
  </si>
  <si>
    <t xml:space="preserve">Rinku Saha</t>
  </si>
  <si>
    <t xml:space="preserve">5421 MERCIA CT</t>
  </si>
  <si>
    <t xml:space="preserve">WINSTON SALEM</t>
  </si>
  <si>
    <t xml:space="preserve">Amitabha Debnath</t>
  </si>
  <si>
    <t xml:space="preserve">alldebnath@hotmail.com</t>
  </si>
  <si>
    <t xml:space="preserve">(609) 721-3906</t>
  </si>
  <si>
    <t xml:space="preserve">Arunabha, Aditi</t>
  </si>
  <si>
    <t xml:space="preserve">Arunabha &amp; Aditi</t>
  </si>
  <si>
    <t xml:space="preserve">3837 Cary Glen Boulevard</t>
  </si>
  <si>
    <t xml:space="preserve">Paypal not working</t>
  </si>
  <si>
    <t xml:space="preserve">Amitava Das</t>
  </si>
  <si>
    <t xml:space="preserve">amitabho.das@gmail.com</t>
  </si>
  <si>
    <t xml:space="preserve">Mita Das</t>
  </si>
  <si>
    <t xml:space="preserve">Shreya</t>
  </si>
  <si>
    <t xml:space="preserve">345 Bridle Boast Rd</t>
  </si>
  <si>
    <t xml:space="preserve">Anirban Mandal</t>
  </si>
  <si>
    <t xml:space="preserve">anirban.mandal@gmail.com</t>
  </si>
  <si>
    <t xml:space="preserve">2520 Summit Dr.</t>
  </si>
  <si>
    <t xml:space="preserve">Hillsborough</t>
  </si>
  <si>
    <t xml:space="preserve">Anirban Roy</t>
  </si>
  <si>
    <t xml:space="preserve">roy_shanku@yahoo.com</t>
  </si>
  <si>
    <t xml:space="preserve">Ipshita Roy</t>
  </si>
  <si>
    <t xml:space="preserve">royipshita@yahoo.com</t>
  </si>
  <si>
    <t xml:space="preserve">Prithika Roy, Reneeka Roy</t>
  </si>
  <si>
    <t xml:space="preserve">812 Nanny Reams Lane</t>
  </si>
  <si>
    <t xml:space="preserve">Aniruddha Bhattacharyya</t>
  </si>
  <si>
    <t xml:space="preserve">absinc9383@gmail.com</t>
  </si>
  <si>
    <t xml:space="preserve">Anjali Bhattacharyya</t>
  </si>
  <si>
    <t xml:space="preserve">113 Ashley Brook court</t>
  </si>
  <si>
    <t xml:space="preserve">Aniruddha Chakravarty</t>
  </si>
  <si>
    <t xml:space="preserve">achakra65@gmail.com</t>
  </si>
  <si>
    <t xml:space="preserve">914-733-2506</t>
  </si>
  <si>
    <t xml:space="preserve">Manami Banerjee</t>
  </si>
  <si>
    <t xml:space="preserve">Aditi, Suhana</t>
  </si>
  <si>
    <t xml:space="preserve">603 Thomaston Hill Ct</t>
  </si>
  <si>
    <t xml:space="preserve">Anjana Banerjee</t>
  </si>
  <si>
    <t xml:space="preserve">ab_kennedy@yahoo.com</t>
  </si>
  <si>
    <t xml:space="preserve">(919)412-5793</t>
  </si>
  <si>
    <t xml:space="preserve">Lahir Patel</t>
  </si>
  <si>
    <t xml:space="preserve">177 Chapel Ridge Drive</t>
  </si>
  <si>
    <t xml:space="preserve">Pittsboro</t>
  </si>
  <si>
    <t xml:space="preserve">Antu Dey</t>
  </si>
  <si>
    <t xml:space="preserve">antu.dey@gmail.com</t>
  </si>
  <si>
    <t xml:space="preserve">Poulami Dey</t>
  </si>
  <si>
    <t xml:space="preserve">poulamid@gmail.com</t>
  </si>
  <si>
    <t xml:space="preserve">Aayush Dey, Anushree Dey</t>
  </si>
  <si>
    <t xml:space="preserve">605 Laconia Woods Place</t>
  </si>
  <si>
    <t xml:space="preserve">Anubrata Mukherjee</t>
  </si>
  <si>
    <t xml:space="preserve">anubroto07@gmail.com</t>
  </si>
  <si>
    <t xml:space="preserve">Paushali Ghosh</t>
  </si>
  <si>
    <t xml:space="preserve">paushali.couture@gmail.com</t>
  </si>
  <si>
    <t xml:space="preserve">310 Walnut Woods Dr</t>
  </si>
  <si>
    <t xml:space="preserve">Arindam Hazra</t>
  </si>
  <si>
    <t xml:space="preserve">sinku08@gmail.com</t>
  </si>
  <si>
    <t xml:space="preserve">Swati Nayak</t>
  </si>
  <si>
    <t xml:space="preserve">swatinayak2424@gmail.com</t>
  </si>
  <si>
    <t xml:space="preserve">1137 Winter Walk Cir</t>
  </si>
  <si>
    <t xml:space="preserve">Existing Member</t>
  </si>
  <si>
    <t xml:space="preserve">Arindam Malakar</t>
  </si>
  <si>
    <t xml:space="preserve">arindam786@yahoo.com</t>
  </si>
  <si>
    <t xml:space="preserve">Rinku Malakar</t>
  </si>
  <si>
    <t xml:space="preserve">malakar.rinku@gmail.com</t>
  </si>
  <si>
    <t xml:space="preserve">Asmita Malakar</t>
  </si>
  <si>
    <t xml:space="preserve">310 Sunstone Dr</t>
  </si>
  <si>
    <t xml:space="preserve">CARY</t>
  </si>
  <si>
    <t xml:space="preserve">Aritra Dey</t>
  </si>
  <si>
    <t xml:space="preserve">aritra.2005@gmail.com</t>
  </si>
  <si>
    <t xml:space="preserve">Swapnali Halder</t>
  </si>
  <si>
    <t xml:space="preserve">shweb2008@gmail.com</t>
  </si>
  <si>
    <t xml:space="preserve">Aronyak Dey</t>
  </si>
  <si>
    <t xml:space="preserve">812 Handsworth Lane, Apt 107</t>
  </si>
  <si>
    <t xml:space="preserve">Arjun Saha</t>
  </si>
  <si>
    <t xml:space="preserve">orzun@yahoo.com</t>
  </si>
  <si>
    <t xml:space="preserve">Rupsa Roychowdhury</t>
  </si>
  <si>
    <t xml:space="preserve">rupsa_rc@yahoo.com</t>
  </si>
  <si>
    <t xml:space="preserve">2005 grace point road</t>
  </si>
  <si>
    <t xml:space="preserve">morrisville</t>
  </si>
  <si>
    <t xml:space="preserve">nc</t>
  </si>
  <si>
    <t xml:space="preserve">Arun Chatterjee</t>
  </si>
  <si>
    <t xml:space="preserve">arun@utk.edu</t>
  </si>
  <si>
    <t xml:space="preserve">Kalpana Chatterjee</t>
  </si>
  <si>
    <t xml:space="preserve">Ranee, Maya. Meera</t>
  </si>
  <si>
    <t xml:space="preserve">30120 Village Park Drive</t>
  </si>
  <si>
    <t xml:space="preserve">Chapel Hill</t>
  </si>
  <si>
    <t xml:space="preserve">BANC e-mail</t>
  </si>
  <si>
    <t xml:space="preserve">Arunima Das</t>
  </si>
  <si>
    <t xml:space="preserve">emailtoarunimad@gmail.com</t>
  </si>
  <si>
    <t xml:space="preserve">George Abraham </t>
  </si>
  <si>
    <t xml:space="preserve">georgeabraham06@gmail.com</t>
  </si>
  <si>
    <t xml:space="preserve">Ariana Abraham </t>
  </si>
  <si>
    <t xml:space="preserve">Shibani Das</t>
  </si>
  <si>
    <t xml:space="preserve">111 Acorn Hollow Place</t>
  </si>
  <si>
    <t xml:space="preserve">I am renewing my membership. </t>
  </si>
  <si>
    <t xml:space="preserve">Ariana</t>
  </si>
  <si>
    <t xml:space="preserve">Arup K Mallik</t>
  </si>
  <si>
    <t xml:space="preserve">amallik888@gmail.com</t>
  </si>
  <si>
    <t xml:space="preserve">Bharati Mallik</t>
  </si>
  <si>
    <t xml:space="preserve">1343 Stone Lion Drive</t>
  </si>
  <si>
    <t xml:space="preserve">Fuquay Varina</t>
  </si>
  <si>
    <t xml:space="preserve">Ashlee Andrews</t>
  </si>
  <si>
    <t xml:space="preserve">anandrew@uncg.edu</t>
  </si>
  <si>
    <t xml:space="preserve">Travis Jeffords</t>
  </si>
  <si>
    <t xml:space="preserve">Roxie Jeffords</t>
  </si>
  <si>
    <t xml:space="preserve">5400 Ashmont Dr</t>
  </si>
  <si>
    <t xml:space="preserve">Greensboro</t>
  </si>
  <si>
    <t xml:space="preserve">Google search</t>
  </si>
  <si>
    <t xml:space="preserve">Ashok Chatterjee </t>
  </si>
  <si>
    <t xml:space="preserve">rita.chat4ever@gmail.com</t>
  </si>
  <si>
    <t xml:space="preserve">919-870-8356</t>
  </si>
  <si>
    <t xml:space="preserve">Rita Chatterjee </t>
  </si>
  <si>
    <t xml:space="preserve">148 Yorkchester Way</t>
  </si>
  <si>
    <t xml:space="preserve">Raleigh </t>
  </si>
  <si>
    <t xml:space="preserve">Attreyee Roy Chowdhury</t>
  </si>
  <si>
    <t xml:space="preserve">atree123@gmail.com</t>
  </si>
  <si>
    <t xml:space="preserve">Kausik Dutta</t>
  </si>
  <si>
    <t xml:space="preserve">kausikmcet2005@gmail.com</t>
  </si>
  <si>
    <t xml:space="preserve">Keertish Dutta</t>
  </si>
  <si>
    <t xml:space="preserve">1226 Macalpine Cir</t>
  </si>
  <si>
    <t xml:space="preserve">Benu Chatterjee</t>
  </si>
  <si>
    <t xml:space="preserve">benuc@hotmail.com</t>
  </si>
  <si>
    <t xml:space="preserve">Sanjoy Chatterjee</t>
  </si>
  <si>
    <t xml:space="preserve">NA</t>
  </si>
  <si>
    <t xml:space="preserve">6109 Carlyle Drive</t>
  </si>
  <si>
    <t xml:space="preserve">Bhanu Tanty</t>
  </si>
  <si>
    <t xml:space="preserve">bhanu.tanty@gmail.com</t>
  </si>
  <si>
    <t xml:space="preserve">919-785-3450</t>
  </si>
  <si>
    <t xml:space="preserve">vijoya Laxmi Tanty</t>
  </si>
  <si>
    <t xml:space="preserve">Ashutosh, Kajol</t>
  </si>
  <si>
    <t xml:space="preserve">7100 Benhart Drive</t>
  </si>
  <si>
    <t xml:space="preserve">Bhaskar Dey</t>
  </si>
  <si>
    <t xml:space="preserve">Bhaskardey82@gmail.com</t>
  </si>
  <si>
    <t xml:space="preserve">NishaPillaiDey</t>
  </si>
  <si>
    <t xml:space="preserve">Krishnaa Dey</t>
  </si>
  <si>
    <t xml:space="preserve">933 Dominion Oak Circle</t>
  </si>
  <si>
    <t xml:space="preserve">Via reference of Mr.Tushar Mukherjee</t>
  </si>
  <si>
    <t xml:space="preserve">Bhaskar Roy</t>
  </si>
  <si>
    <t xml:space="preserve">roypbc@yahoo.com</t>
  </si>
  <si>
    <t xml:space="preserve">Harveen Roy</t>
  </si>
  <si>
    <t xml:space="preserve">1120 Forest Willow Ln</t>
  </si>
  <si>
    <t xml:space="preserve">Biplab Karmakar</t>
  </si>
  <si>
    <t xml:space="preserve">karma.bip@gmail.com</t>
  </si>
  <si>
    <t xml:space="preserve">Sharmila Karmakar</t>
  </si>
  <si>
    <t xml:space="preserve">munu_03@yahoo.co.in</t>
  </si>
  <si>
    <t xml:space="preserve">Brinda Karmakar, Bibek Karmakar</t>
  </si>
  <si>
    <t xml:space="preserve">1600 Wheelwright Place</t>
  </si>
  <si>
    <t xml:space="preserve">Apt 213</t>
  </si>
  <si>
    <t xml:space="preserve">bireswar goswami</t>
  </si>
  <si>
    <t xml:space="preserve">bireswar.goswami@gmail.com</t>
  </si>
  <si>
    <t xml:space="preserve">716-650-8125</t>
  </si>
  <si>
    <t xml:space="preserve">tuktuk goswami</t>
  </si>
  <si>
    <t xml:space="preserve">tuktuk.goswami@gmail.com</t>
  </si>
  <si>
    <t xml:space="preserve">3612 Colby Chase Dr</t>
  </si>
  <si>
    <t xml:space="preserve">Apex</t>
  </si>
  <si>
    <t xml:space="preserve">Biswadev Roy</t>
  </si>
  <si>
    <t xml:space="preserve">devroy2007@yahoo.com</t>
  </si>
  <si>
    <t xml:space="preserve">Saswati Datta</t>
  </si>
  <si>
    <t xml:space="preserve">sdatta@dniconsultants.com</t>
  </si>
  <si>
    <t xml:space="preserve">Piyali Roy, Arko Roy</t>
  </si>
  <si>
    <t xml:space="preserve">504 WILLINGHAM RD</t>
  </si>
  <si>
    <t xml:space="preserve">MORRISVILLE</t>
  </si>
  <si>
    <t xml:space="preserve">Biswakalyan Goswami</t>
  </si>
  <si>
    <t xml:space="preserve">biswakalyan.goswami@gmail.com</t>
  </si>
  <si>
    <t xml:space="preserve">614-805-7674</t>
  </si>
  <si>
    <t xml:space="preserve">Bishakha goswami</t>
  </si>
  <si>
    <t xml:space="preserve">Arihant, Adyant, Advika</t>
  </si>
  <si>
    <t xml:space="preserve">1908 Ferntree Court</t>
  </si>
  <si>
    <t xml:space="preserve">Chetan Kapat</t>
  </si>
  <si>
    <t xml:space="preserve">dr.neo99@gmail.com</t>
  </si>
  <si>
    <t xml:space="preserve">Vinaya Kapat</t>
  </si>
  <si>
    <t xml:space="preserve">paivinaya@gmail.com</t>
  </si>
  <si>
    <t xml:space="preserve">710 Independence Pl, Unit 708</t>
  </si>
  <si>
    <t xml:space="preserve">Previous members </t>
  </si>
  <si>
    <t xml:space="preserve">David Runton</t>
  </si>
  <si>
    <t xml:space="preserve">rrunton@gmail.com</t>
  </si>
  <si>
    <t xml:space="preserve">Rajashi Runton</t>
  </si>
  <si>
    <t xml:space="preserve">d_runton@yahoo.com</t>
  </si>
  <si>
    <t xml:space="preserve">Neel, Rubi, Nick</t>
  </si>
  <si>
    <t xml:space="preserve">6920 Palaver Lane</t>
  </si>
  <si>
    <t xml:space="preserve">Debarati Dutta</t>
  </si>
  <si>
    <t xml:space="preserve">debarati.dutta77@gmail.com</t>
  </si>
  <si>
    <t xml:space="preserve">Harish Cherukuri</t>
  </si>
  <si>
    <t xml:space="preserve">Not applicable</t>
  </si>
  <si>
    <t xml:space="preserve">7721 Cotswold Court</t>
  </si>
  <si>
    <t xml:space="preserve">Charlotte</t>
  </si>
  <si>
    <t xml:space="preserve">We live in Charlotte and got to know about the BANC Durga Pujo dates through Dr. Sambit Bhattacharya who has invited us to participate in your club's pujo celebrations this year. </t>
  </si>
  <si>
    <t xml:space="preserve">Debarshi Mukherjee</t>
  </si>
  <si>
    <t xml:space="preserve">debamukh@yahoo.com</t>
  </si>
  <si>
    <t xml:space="preserve">Sayari Mukherjee</t>
  </si>
  <si>
    <t xml:space="preserve">Aahana Mukherjee, Aashna Mukherjee</t>
  </si>
  <si>
    <t xml:space="preserve">1021 Grogans Mill Drive</t>
  </si>
  <si>
    <t xml:space="preserve">Debashish Pal</t>
  </si>
  <si>
    <t xml:space="preserve">deba30@gmail.com</t>
  </si>
  <si>
    <t xml:space="preserve">Indrani Sinha</t>
  </si>
  <si>
    <t xml:space="preserve">indrani012003@gmail.com</t>
  </si>
  <si>
    <t xml:space="preserve">Ashvik Pal</t>
  </si>
  <si>
    <t xml:space="preserve">111 Walnut Forest Ln</t>
  </si>
  <si>
    <t xml:space="preserve">Debmalya Panigrahi</t>
  </si>
  <si>
    <t xml:space="preserve">debmalya.panigrahi@gmail.com</t>
  </si>
  <si>
    <t xml:space="preserve">857-756-5701</t>
  </si>
  <si>
    <t xml:space="preserve">Sudeepa Roy</t>
  </si>
  <si>
    <t xml:space="preserve">roy.sudeepa@gmail.com</t>
  </si>
  <si>
    <t xml:space="preserve">Sharanya Panigrahi</t>
  </si>
  <si>
    <t xml:space="preserve">604 Westminster Dr</t>
  </si>
  <si>
    <t xml:space="preserve">Debojyoti Lahiri</t>
  </si>
  <si>
    <t xml:space="preserve">debojyotilahiri@gmail.com</t>
  </si>
  <si>
    <t xml:space="preserve">Paulomi Majumder</t>
  </si>
  <si>
    <t xml:space="preserve">paulomi.majumder@gmail.com</t>
  </si>
  <si>
    <t xml:space="preserve">118 Linden Park Ln</t>
  </si>
  <si>
    <t xml:space="preserve">Deepro Basu</t>
  </si>
  <si>
    <t xml:space="preserve">rajdeep876@yahoo.com</t>
  </si>
  <si>
    <t xml:space="preserve">Paromita C Basu</t>
  </si>
  <si>
    <t xml:space="preserve">pupu_basu85@yahoo.com</t>
  </si>
  <si>
    <t xml:space="preserve">Riddhik Basu</t>
  </si>
  <si>
    <t xml:space="preserve">Paromita Chakraborty</t>
  </si>
  <si>
    <t xml:space="preserve">4216 clava drive 27616</t>
  </si>
  <si>
    <t xml:space="preserve">Devyani Ghosh</t>
  </si>
  <si>
    <t xml:space="preserve">devyghosh@aol.com</t>
  </si>
  <si>
    <t xml:space="preserve">Divya, Suria</t>
  </si>
  <si>
    <t xml:space="preserve">701 Willingham Road</t>
  </si>
  <si>
    <t xml:space="preserve">Dhiman Bose</t>
  </si>
  <si>
    <t xml:space="preserve">dhiman_bose@yahoo.com</t>
  </si>
  <si>
    <t xml:space="preserve">Soma Sarkar</t>
  </si>
  <si>
    <t xml:space="preserve">somasarkar_2000@yahoo.com</t>
  </si>
  <si>
    <t xml:space="preserve">Veydant Bose, Aayush Bose</t>
  </si>
  <si>
    <t xml:space="preserve">Nripesh Sarkar, Tripti Sarkar, Diptiman Bose</t>
  </si>
  <si>
    <t xml:space="preserve">556 ABBEY FIELDS LOOP</t>
  </si>
  <si>
    <t xml:space="preserve">Dilip R Choudhury</t>
  </si>
  <si>
    <t xml:space="preserve">dchoudhury99@gmail.com</t>
  </si>
  <si>
    <t xml:space="preserve">Sipra Choudhury</t>
  </si>
  <si>
    <t xml:space="preserve">Aparna, Mohua Choudhury</t>
  </si>
  <si>
    <t xml:space="preserve">204 Royal Tower Way</t>
  </si>
  <si>
    <t xml:space="preserve">Dinabandhu Joardar</t>
  </si>
  <si>
    <t xml:space="preserve">djoarda@ncsu.edu</t>
  </si>
  <si>
    <t xml:space="preserve">Soma Joardar</t>
  </si>
  <si>
    <t xml:space="preserve">2128 Clark Ave</t>
  </si>
  <si>
    <t xml:space="preserve">Apt 232</t>
  </si>
  <si>
    <t xml:space="preserve">RALEIGH</t>
  </si>
  <si>
    <t xml:space="preserve">Dr Ananya Sen</t>
  </si>
  <si>
    <t xml:space="preserve">ksen@nc.rr.com</t>
  </si>
  <si>
    <t xml:space="preserve">Dr Kaushik Sen</t>
  </si>
  <si>
    <t xml:space="preserve">Heeya, Oishee, Shreyan</t>
  </si>
  <si>
    <t xml:space="preserve">11214 Empire Lakes Dr</t>
  </si>
  <si>
    <t xml:space="preserve">Durba Ghoshal</t>
  </si>
  <si>
    <t xml:space="preserve">ghoshaldurba@gmail.com</t>
  </si>
  <si>
    <t xml:space="preserve">Siddhartha K Ghoshal</t>
  </si>
  <si>
    <t xml:space="preserve">Udita Delta Ghoshal</t>
  </si>
  <si>
    <t xml:space="preserve">4030 Remington Oaks Circle</t>
  </si>
  <si>
    <t xml:space="preserve">Dwaipayan Saha</t>
  </si>
  <si>
    <t xml:space="preserve">dip_saha@yahoo.com</t>
  </si>
  <si>
    <t xml:space="preserve">Supriya Saha</t>
  </si>
  <si>
    <t xml:space="preserve">Diya, Sriya</t>
  </si>
  <si>
    <t xml:space="preserve">108 Opera Ct</t>
  </si>
  <si>
    <t xml:space="preserve">Freny Mukerjee</t>
  </si>
  <si>
    <t xml:space="preserve">dmukerjee3@gmail.com</t>
  </si>
  <si>
    <t xml:space="preserve">919-544-3699</t>
  </si>
  <si>
    <t xml:space="preserve">Debdas</t>
  </si>
  <si>
    <t xml:space="preserve">502 Stinhurst Dr</t>
  </si>
  <si>
    <t xml:space="preserve">Gautam Saha</t>
  </si>
  <si>
    <t xml:space="preserve">gautam.saha@raleighnc.gov</t>
  </si>
  <si>
    <t xml:space="preserve">919-894-1953</t>
  </si>
  <si>
    <t xml:space="preserve">Madhumita Saha</t>
  </si>
  <si>
    <t xml:space="preserve">madhumitasensaha@gmail.com</t>
  </si>
  <si>
    <t xml:space="preserve">Anushna Saha</t>
  </si>
  <si>
    <t xml:space="preserve">211 Tecumseh Ct. </t>
  </si>
  <si>
    <t xml:space="preserve">Gouri Dutta</t>
  </si>
  <si>
    <t xml:space="preserve">gourisdutta@gmail.com</t>
  </si>
  <si>
    <t xml:space="preserve">217 Alumni Ave</t>
  </si>
  <si>
    <t xml:space="preserve">Indrajit Dasgupta</t>
  </si>
  <si>
    <t xml:space="preserve">indrajitdasgupta@gmail.com</t>
  </si>
  <si>
    <t xml:space="preserve">Nandini Dasgupta</t>
  </si>
  <si>
    <t xml:space="preserve">15 Placid Court</t>
  </si>
  <si>
    <t xml:space="preserve">Indranath Lahiri </t>
  </si>
  <si>
    <t xml:space="preserve">ipsha_98@yahoo.com</t>
  </si>
  <si>
    <t xml:space="preserve">Nandini Lahiri </t>
  </si>
  <si>
    <t xml:space="preserve">Naomi, Nayeli </t>
  </si>
  <si>
    <t xml:space="preserve">204 Drakewood place</t>
  </si>
  <si>
    <t xml:space="preserve">Cary </t>
  </si>
  <si>
    <t xml:space="preserve">Indranil Chakrabarti</t>
  </si>
  <si>
    <t xml:space="preserve">indranil_chakrabarti@yahoo.com</t>
  </si>
  <si>
    <t xml:space="preserve">Nivedita Chakrabarti</t>
  </si>
  <si>
    <t xml:space="preserve">niveditach2004@yahoo.co.in</t>
  </si>
  <si>
    <t xml:space="preserve">Madhurima Chakrabarti</t>
  </si>
  <si>
    <t xml:space="preserve">225 Birdsgrove Ct.</t>
  </si>
  <si>
    <t xml:space="preserve">27519-7618</t>
  </si>
  <si>
    <t xml:space="preserve">From Friends</t>
  </si>
  <si>
    <t xml:space="preserve">Jaideep Chatterjee</t>
  </si>
  <si>
    <t xml:space="preserve">jaideep.chatterjee@gmail.com</t>
  </si>
  <si>
    <t xml:space="preserve">Nandita Chatterjee</t>
  </si>
  <si>
    <t xml:space="preserve">nanditacus@hotmail.com</t>
  </si>
  <si>
    <t xml:space="preserve">Juthika Chatterjee, Juhi Chatterjee</t>
  </si>
  <si>
    <t xml:space="preserve">1600 Wheelwright Pl</t>
  </si>
  <si>
    <t xml:space="preserve">Apt 114</t>
  </si>
  <si>
    <t xml:space="preserve">Jarnalipa Bhattacharya</t>
  </si>
  <si>
    <t xml:space="preserve">jarnalipa@gmail.com</t>
  </si>
  <si>
    <t xml:space="preserve">Bharat Awasthi</t>
  </si>
  <si>
    <t xml:space="preserve">bharat2012@gmail.com</t>
  </si>
  <si>
    <t xml:space="preserve">Ayan, Abira</t>
  </si>
  <si>
    <t xml:space="preserve">Padma</t>
  </si>
  <si>
    <t xml:space="preserve">1122 Tamworth Hill Ln</t>
  </si>
  <si>
    <t xml:space="preserve">Jaya Ghosh</t>
  </si>
  <si>
    <t xml:space="preserve">jayaguptaghosh@gmail.com</t>
  </si>
  <si>
    <t xml:space="preserve">Sib Ghosh</t>
  </si>
  <si>
    <t xml:space="preserve">Ananda, Nil, Jit</t>
  </si>
  <si>
    <t xml:space="preserve">106 Darden Pl.</t>
  </si>
  <si>
    <t xml:space="preserve">Jayashree Roy</t>
  </si>
  <si>
    <t xml:space="preserve">jyshrb@yahoo.com</t>
  </si>
  <si>
    <t xml:space="preserve">Anuj Roy</t>
  </si>
  <si>
    <t xml:space="preserve">Abhimanyu Roy</t>
  </si>
  <si>
    <t xml:space="preserve">5207 Landguard drive</t>
  </si>
  <si>
    <t xml:space="preserve">North Carolina </t>
  </si>
  <si>
    <t xml:space="preserve">Jaydeep dhar</t>
  </si>
  <si>
    <t xml:space="preserve">ishi.ghosh@gmail.com</t>
  </si>
  <si>
    <t xml:space="preserve">Ishita ghosh</t>
  </si>
  <si>
    <t xml:space="preserve">Anaya dhar</t>
  </si>
  <si>
    <t xml:space="preserve">Bina dhar</t>
  </si>
  <si>
    <t xml:space="preserve">417 holsten bank way</t>
  </si>
  <si>
    <t xml:space="preserve">jaydip bhattacharya</t>
  </si>
  <si>
    <t xml:space="preserve">jaydipb@gmail.com</t>
  </si>
  <si>
    <t xml:space="preserve">Madhumita bhattacharya</t>
  </si>
  <si>
    <t xml:space="preserve">mita.chak@gmail.com</t>
  </si>
  <si>
    <t xml:space="preserve">Debarpita bhattacharya, Diyana Bhattacharya</t>
  </si>
  <si>
    <t xml:space="preserve">104 Presidents Walk Ln</t>
  </si>
  <si>
    <t xml:space="preserve">Jeffrey Fischer</t>
  </si>
  <si>
    <t xml:space="preserve">jeffnita@gmail.com</t>
  </si>
  <si>
    <t xml:space="preserve">Nabanita Modak Fischer</t>
  </si>
  <si>
    <t xml:space="preserve">200 Castle Hayne Drive</t>
  </si>
  <si>
    <t xml:space="preserve">Joyati Lockley</t>
  </si>
  <si>
    <t xml:space="preserve">joyati@gmail.com</t>
  </si>
  <si>
    <t xml:space="preserve">Barrett Lockley</t>
  </si>
  <si>
    <t xml:space="preserve">Travis </t>
  </si>
  <si>
    <t xml:space="preserve">170 Grey Elm Trail</t>
  </si>
  <si>
    <t xml:space="preserve">Paid by Gouri Dutta PayPal</t>
  </si>
  <si>
    <t xml:space="preserve">Kaberi Dad</t>
  </si>
  <si>
    <t xml:space="preserve">kaberijamuna@gmail.com</t>
  </si>
  <si>
    <t xml:space="preserve">Parikshit Das</t>
  </si>
  <si>
    <t xml:space="preserve">Kamalika Das</t>
  </si>
  <si>
    <t xml:space="preserve">104 Fairwood Dr</t>
  </si>
  <si>
    <t xml:space="preserve">KALLOL ROY</t>
  </si>
  <si>
    <t xml:space="preserve">roykallol@gmail.com</t>
  </si>
  <si>
    <t xml:space="preserve">ANINDITA ROY</t>
  </si>
  <si>
    <t xml:space="preserve">kalyani2930@gmail.com</t>
  </si>
  <si>
    <t xml:space="preserve">Kingshuk Roy</t>
  </si>
  <si>
    <t xml:space="preserve">Kautik Roy</t>
  </si>
  <si>
    <t xml:space="preserve">7001 RAMBLING HILLS DR</t>
  </si>
  <si>
    <t xml:space="preserve">APT 7001</t>
  </si>
  <si>
    <t xml:space="preserve">Internet</t>
  </si>
  <si>
    <t xml:space="preserve">Kalyan Ghosh</t>
  </si>
  <si>
    <t xml:space="preserve">kghosh@bellsouth.net</t>
  </si>
  <si>
    <t xml:space="preserve">10005 Hammock Bend</t>
  </si>
  <si>
    <t xml:space="preserve">Kamalendu Das</t>
  </si>
  <si>
    <t xml:space="preserve">kamaldas1944@gmail.com</t>
  </si>
  <si>
    <t xml:space="preserve">Shyamali Das</t>
  </si>
  <si>
    <t xml:space="preserve">1012 Deshire Lane.</t>
  </si>
  <si>
    <t xml:space="preserve">Karthik Chellam</t>
  </si>
  <si>
    <t xml:space="preserve">ckcal@yahoo.com</t>
  </si>
  <si>
    <t xml:space="preserve">Hiya Basu</t>
  </si>
  <si>
    <t xml:space="preserve">hiyakarthik@gmail.com</t>
  </si>
  <si>
    <t xml:space="preserve">Shreya Karthik, Aditya Karthik</t>
  </si>
  <si>
    <t xml:space="preserve">305 Catlin Rd</t>
  </si>
  <si>
    <t xml:space="preserve">Keya Das</t>
  </si>
  <si>
    <t xml:space="preserve">keya_das@hotmail.com</t>
  </si>
  <si>
    <t xml:space="preserve">1147 Nottingham Circle</t>
  </si>
  <si>
    <t xml:space="preserve">Kingshuk Roychoudhury</t>
  </si>
  <si>
    <t xml:space="preserve">kingshukcork@gmail.com</t>
  </si>
  <si>
    <t xml:space="preserve">119 tuckers pond Dr</t>
  </si>
  <si>
    <t xml:space="preserve">Chapel hill</t>
  </si>
  <si>
    <t xml:space="preserve">Kishorejit Kar</t>
  </si>
  <si>
    <t xml:space="preserve">kishore73k@yahoo.com</t>
  </si>
  <si>
    <t xml:space="preserve">Nupur Shome</t>
  </si>
  <si>
    <t xml:space="preserve">nupurkar@yahoo.co.in</t>
  </si>
  <si>
    <t xml:space="preserve">Sukanya Kar, Nandana Kar</t>
  </si>
  <si>
    <t xml:space="preserve">133 Begen St</t>
  </si>
  <si>
    <t xml:space="preserve">Kunal Maitra</t>
  </si>
  <si>
    <t xml:space="preserve">maitrak@gmail.com</t>
  </si>
  <si>
    <t xml:space="preserve">484-557-4407</t>
  </si>
  <si>
    <t xml:space="preserve">Sriparna Chaktaborty</t>
  </si>
  <si>
    <t xml:space="preserve">itsmimi2001@yahoo.co.in</t>
  </si>
  <si>
    <t xml:space="preserve">Ayana, Samaira</t>
  </si>
  <si>
    <t xml:space="preserve">1405 Everette Fields Rd</t>
  </si>
  <si>
    <t xml:space="preserve">Lipika Ghosh</t>
  </si>
  <si>
    <t xml:space="preserve">lghosh29@gmail.com</t>
  </si>
  <si>
    <t xml:space="preserve">Jaison Peeris</t>
  </si>
  <si>
    <t xml:space="preserve">jaison_peeris@yahoo.com</t>
  </si>
  <si>
    <t xml:space="preserve">Neil</t>
  </si>
  <si>
    <t xml:space="preserve">416 Chandler Grant Dr</t>
  </si>
  <si>
    <t xml:space="preserve">Lopamudra Roychowdhury Nandy</t>
  </si>
  <si>
    <t xml:space="preserve">lopa.roychowdhury@gmail.com</t>
  </si>
  <si>
    <t xml:space="preserve">Debajyoti Nandy</t>
  </si>
  <si>
    <t xml:space="preserve">Oishee Nandy</t>
  </si>
  <si>
    <t xml:space="preserve">4167 Lofty Ridge Pl</t>
  </si>
  <si>
    <t xml:space="preserve">Madhulavi Majumder</t>
  </si>
  <si>
    <t xml:space="preserve">madhulavi_majumder@ml.com</t>
  </si>
  <si>
    <t xml:space="preserve">Pranab Majumder</t>
  </si>
  <si>
    <t xml:space="preserve">pranab.majumder@gmail.com</t>
  </si>
  <si>
    <t xml:space="preserve">Pradipta, Rukmini</t>
  </si>
  <si>
    <t xml:space="preserve">216 Chesley lane</t>
  </si>
  <si>
    <t xml:space="preserve">Chapel Hill </t>
  </si>
  <si>
    <t xml:space="preserve">Madhumita Ray</t>
  </si>
  <si>
    <t xml:space="preserve">madhumita.ray@gmail.com</t>
  </si>
  <si>
    <t xml:space="preserve">919-462-9410</t>
  </si>
  <si>
    <t xml:space="preserve">Manas Ray</t>
  </si>
  <si>
    <t xml:space="preserve">Mitas Ray</t>
  </si>
  <si>
    <t xml:space="preserve">519 Hickorywood Blvd</t>
  </si>
  <si>
    <t xml:space="preserve">Mahadev Roy</t>
  </si>
  <si>
    <t xml:space="preserve">mahadev.roy@gmail.com</t>
  </si>
  <si>
    <t xml:space="preserve">Poulami Roy</t>
  </si>
  <si>
    <t xml:space="preserve">poulamib827@gmail.com</t>
  </si>
  <si>
    <t xml:space="preserve">Aadrisha Roy</t>
  </si>
  <si>
    <t xml:space="preserve">2127 Macalpine Circle</t>
  </si>
  <si>
    <t xml:space="preserve">Manas Sinha MahaPatra</t>
  </si>
  <si>
    <t xml:space="preserve">manas.sinha@gmail.com</t>
  </si>
  <si>
    <t xml:space="preserve">Sangita Mahanty</t>
  </si>
  <si>
    <t xml:space="preserve">mahantymbsangita@gmail.com</t>
  </si>
  <si>
    <t xml:space="preserve">Aarush Sinha MahaPatra</t>
  </si>
  <si>
    <t xml:space="preserve">2009 Aventon Ln</t>
  </si>
  <si>
    <t xml:space="preserve">Mou Dutta</t>
  </si>
  <si>
    <t xml:space="preserve">drimjhim36@gmail.com</t>
  </si>
  <si>
    <t xml:space="preserve">29 Hoyt Street</t>
  </si>
  <si>
    <t xml:space="preserve">Stamford </t>
  </si>
  <si>
    <t xml:space="preserve">CT</t>
  </si>
  <si>
    <t xml:space="preserve">My dearest friend and her family live in Raleigh, NC. I have heard about the cultural events organized by BANC and how it brings people together from diverse communities. It is a great initiative taken by the organizing committee and would love to participate in the events whenever I visit NC for work or classroom studies at the university. Thanks so much.  </t>
  </si>
  <si>
    <t xml:space="preserve">MRINMAY BISWAS</t>
  </si>
  <si>
    <t xml:space="preserve">mbiswas@nc.rr.com</t>
  </si>
  <si>
    <t xml:space="preserve">(919) 493-7334</t>
  </si>
  <si>
    <t xml:space="preserve">SUSANA M. BISWAS</t>
  </si>
  <si>
    <t xml:space="preserve">10 COTSWOLD PLACE</t>
  </si>
  <si>
    <t xml:space="preserve">DURHAM</t>
  </si>
  <si>
    <t xml:space="preserve">NORTH CAROLINA</t>
  </si>
  <si>
    <t xml:space="preserve">27707-5514</t>
  </si>
  <si>
    <t xml:space="preserve">LONG TIME MEMBER</t>
  </si>
  <si>
    <t xml:space="preserve">Mukherjee Joydeep</t>
  </si>
  <si>
    <t xml:space="preserve">joydm1974@gmail.com</t>
  </si>
  <si>
    <t xml:space="preserve">Bidisha Mukherjee</t>
  </si>
  <si>
    <t xml:space="preserve">bidishamukherjee101@gmail.com</t>
  </si>
  <si>
    <t xml:space="preserve">Dhrubadeep Mukherjee, Aditya Mukherjee</t>
  </si>
  <si>
    <t xml:space="preserve">Pradeep Chatterjee, Aparna Chatterjee </t>
  </si>
  <si>
    <t xml:space="preserve">1033 Historic Cir</t>
  </si>
  <si>
    <t xml:space="preserve">Naim Rashid</t>
  </si>
  <si>
    <t xml:space="preserve">naim.rashid84@gmail.com</t>
  </si>
  <si>
    <t xml:space="preserve">Ashmita Chatterjee</t>
  </si>
  <si>
    <t xml:space="preserve">ashmitachatterjee31@gmail.com</t>
  </si>
  <si>
    <t xml:space="preserve">Aashna, Aalia</t>
  </si>
  <si>
    <t xml:space="preserve">10857 Round Brook Circle</t>
  </si>
  <si>
    <t xml:space="preserve">Neil Chakravarty</t>
  </si>
  <si>
    <t xml:space="preserve">neil.chak@gmail.com</t>
  </si>
  <si>
    <t xml:space="preserve">Sohini Chakravarty</t>
  </si>
  <si>
    <t xml:space="preserve">sohini4851@gmail.com</t>
  </si>
  <si>
    <t xml:space="preserve">14 Old Saybrook Dr </t>
  </si>
  <si>
    <t xml:space="preserve">Common friends (Debojyoti and Paulami)</t>
  </si>
  <si>
    <t xml:space="preserve">NILENDU SEN</t>
  </si>
  <si>
    <t xml:space="preserve">nilendus@gmail.com</t>
  </si>
  <si>
    <t xml:space="preserve">ADITI SEN</t>
  </si>
  <si>
    <t xml:space="preserve">aditinsen@gmail.com</t>
  </si>
  <si>
    <t xml:space="preserve">MRITTIKA SEN</t>
  </si>
  <si>
    <t xml:space="preserve">205 Bluffton Drive</t>
  </si>
  <si>
    <t xml:space="preserve">NILUTPAL DAS</t>
  </si>
  <si>
    <t xml:space="preserve">DNILUTPAL@GMAIL.COM</t>
  </si>
  <si>
    <t xml:space="preserve">JOYOTI DAS ROY CHOWDHURY</t>
  </si>
  <si>
    <t xml:space="preserve">rcjoyoti@gmail.com</t>
  </si>
  <si>
    <t xml:space="preserve">AAKRITI DAS</t>
  </si>
  <si>
    <t xml:space="preserve">720 Berwick Valley Lane</t>
  </si>
  <si>
    <t xml:space="preserve">Pankaj Halder</t>
  </si>
  <si>
    <t xml:space="preserve">pkhalder@yahoo.com</t>
  </si>
  <si>
    <t xml:space="preserve">Aradhana Halder</t>
  </si>
  <si>
    <t xml:space="preserve">aradhana.halder@gmail.com</t>
  </si>
  <si>
    <t xml:space="preserve">Aishwarya Halder, Tathagat Halder</t>
  </si>
  <si>
    <t xml:space="preserve">133 River Pine Drive</t>
  </si>
  <si>
    <t xml:space="preserve">Partha Dutta </t>
  </si>
  <si>
    <t xml:space="preserve">parthdut@gmail.com</t>
  </si>
  <si>
    <t xml:space="preserve">Arunima Bhattacharya </t>
  </si>
  <si>
    <t xml:space="preserve">arunima_by@yahoo.com</t>
  </si>
  <si>
    <t xml:space="preserve">Rishith, Rishika</t>
  </si>
  <si>
    <t xml:space="preserve">108 Joycliff Dr </t>
  </si>
  <si>
    <t xml:space="preserve">NC </t>
  </si>
  <si>
    <t xml:space="preserve">Paula Chakravarti</t>
  </si>
  <si>
    <t xml:space="preserve">paula.chakravarti@gmail.com</t>
  </si>
  <si>
    <t xml:space="preserve">Shayon</t>
  </si>
  <si>
    <t xml:space="preserve">3048 SENTINEL FERRY LANE</t>
  </si>
  <si>
    <t xml:space="preserve">Payel Mukherjee</t>
  </si>
  <si>
    <t xml:space="preserve">payel_1983@rediffmail.com</t>
  </si>
  <si>
    <t xml:space="preserve">Pinaki Mukherjee</t>
  </si>
  <si>
    <t xml:space="preserve">pin.mukherjee@gmail.com</t>
  </si>
  <si>
    <t xml:space="preserve">101 Orianna Dr Morrisville</t>
  </si>
  <si>
    <t xml:space="preserve">Piyali Springer</t>
  </si>
  <si>
    <t xml:space="preserve">piyalispringer@yahoo.com</t>
  </si>
  <si>
    <t xml:space="preserve">Jonathan Springer</t>
  </si>
  <si>
    <t xml:space="preserve">jfspring@yahoo.com</t>
  </si>
  <si>
    <t xml:space="preserve">Aaratrik Springer</t>
  </si>
  <si>
    <t xml:space="preserve">1879 Lazio Lane</t>
  </si>
  <si>
    <t xml:space="preserve">Poulami Barman</t>
  </si>
  <si>
    <t xml:space="preserve">poulamibarman20@gmail.com</t>
  </si>
  <si>
    <t xml:space="preserve">Saptarshi Goswami</t>
  </si>
  <si>
    <t xml:space="preserve">saptashigoswami@gmail.com</t>
  </si>
  <si>
    <t xml:space="preserve">Satvik Goswami</t>
  </si>
  <si>
    <t xml:space="preserve">2211, Good wood Circle</t>
  </si>
  <si>
    <t xml:space="preserve">cary</t>
  </si>
  <si>
    <t xml:space="preserve">Prabir Majumdar</t>
  </si>
  <si>
    <t xml:space="preserve">majumdarp1@gmail.com</t>
  </si>
  <si>
    <t xml:space="preserve">Indrani Das</t>
  </si>
  <si>
    <t xml:space="preserve">majumder.id@gmail.com</t>
  </si>
  <si>
    <t xml:space="preserve">Parisa, Advitya</t>
  </si>
  <si>
    <t xml:space="preserve">509 Henmore Brook Dr</t>
  </si>
  <si>
    <t xml:space="preserve">Referal</t>
  </si>
  <si>
    <t xml:space="preserve">Pradeep Gururaj</t>
  </si>
  <si>
    <t xml:space="preserve">pradeepgururaj@hotmail.com</t>
  </si>
  <si>
    <t xml:space="preserve">984-244-9565</t>
  </si>
  <si>
    <t xml:space="preserve">Sriparna Dhar</t>
  </si>
  <si>
    <t xml:space="preserve">sriparna.dhar@outlook.com</t>
  </si>
  <si>
    <t xml:space="preserve">Gururaja MB and Saraswathi KS</t>
  </si>
  <si>
    <t xml:space="preserve">5528 Jessip ST</t>
  </si>
  <si>
    <t xml:space="preserve">i am an active member for last few years</t>
  </si>
  <si>
    <t xml:space="preserve">Pradip Gangopadhyay </t>
  </si>
  <si>
    <t xml:space="preserve">pradip.gangopadhyay@gmail.com</t>
  </si>
  <si>
    <t xml:space="preserve">Swapna  Gangopadhyay </t>
  </si>
  <si>
    <t xml:space="preserve">Paula </t>
  </si>
  <si>
    <t xml:space="preserve">5305 Lake Edge Dr </t>
  </si>
  <si>
    <t xml:space="preserve">Holly Springs </t>
  </si>
  <si>
    <t xml:space="preserve">Been a member for a while.</t>
  </si>
  <si>
    <t xml:space="preserve">Pradip Saha</t>
  </si>
  <si>
    <t xml:space="preserve">pradip7476@yahoo.com</t>
  </si>
  <si>
    <t xml:space="preserve">Sikha Saha</t>
  </si>
  <si>
    <t xml:space="preserve">sikhas123@yahoo.com</t>
  </si>
  <si>
    <t xml:space="preserve">3404 GREAT BEAR LN</t>
  </si>
  <si>
    <t xml:space="preserve">We are already members of BANC</t>
  </si>
  <si>
    <t xml:space="preserve">Pranab Das</t>
  </si>
  <si>
    <t xml:space="preserve">nabanita.3007@gmail.com</t>
  </si>
  <si>
    <t xml:space="preserve">Nabanita Das</t>
  </si>
  <si>
    <t xml:space="preserve">d.pranab@gmail.com</t>
  </si>
  <si>
    <t xml:space="preserve">Sohini Das</t>
  </si>
  <si>
    <t xml:space="preserve">Srija das</t>
  </si>
  <si>
    <t xml:space="preserve">105 Begen St</t>
  </si>
  <si>
    <t xml:space="preserve">PRASHANT GUPTA</t>
  </si>
  <si>
    <t xml:space="preserve">pgupta1@gmail.com</t>
  </si>
  <si>
    <t xml:space="preserve">Sumita Biswas Gupta</t>
  </si>
  <si>
    <t xml:space="preserve">sumitagupta123@gmail.com</t>
  </si>
  <si>
    <t xml:space="preserve">Mihika</t>
  </si>
  <si>
    <t xml:space="preserve">201 Ticonderoga RD</t>
  </si>
  <si>
    <t xml:space="preserve">pravakar samanta</t>
  </si>
  <si>
    <t xml:space="preserve">samanta_pravakar@yahoo.com</t>
  </si>
  <si>
    <t xml:space="preserve">soma samanta</t>
  </si>
  <si>
    <t xml:space="preserve">Labannya samanta</t>
  </si>
  <si>
    <t xml:space="preserve">208 cedarpost dr</t>
  </si>
  <si>
    <t xml:space="preserve">Prianka Dasgupta</t>
  </si>
  <si>
    <t xml:space="preserve">dasguptaprianka@gmail.com</t>
  </si>
  <si>
    <t xml:space="preserve">224 Stablegate Dr. </t>
  </si>
  <si>
    <t xml:space="preserve">Prithish Chanda</t>
  </si>
  <si>
    <t xml:space="preserve">prithish.chanda@gmail.com</t>
  </si>
  <si>
    <t xml:space="preserve">Leena Bose</t>
  </si>
  <si>
    <t xml:space="preserve">aaharshi chanda</t>
  </si>
  <si>
    <t xml:space="preserve">3427 eva trellis ct</t>
  </si>
  <si>
    <t xml:space="preserve">high point</t>
  </si>
  <si>
    <t xml:space="preserve">Prithwiraj Ghosh</t>
  </si>
  <si>
    <t xml:space="preserve">prithwirajg@gmail.com</t>
  </si>
  <si>
    <t xml:space="preserve">Chandrani Ghosh</t>
  </si>
  <si>
    <t xml:space="preserve">chandranighosh2009@gmail.com</t>
  </si>
  <si>
    <t xml:space="preserve">Trishana Ghosh, Ariana Ghosh</t>
  </si>
  <si>
    <t xml:space="preserve">1957 Grace Point Road</t>
  </si>
  <si>
    <t xml:space="preserve">Probir Gupta</t>
  </si>
  <si>
    <t xml:space="preserve">probirg1@gmail.com</t>
  </si>
  <si>
    <t xml:space="preserve">Sangeeta Gupta</t>
  </si>
  <si>
    <t xml:space="preserve">geetyg@gmail.com</t>
  </si>
  <si>
    <t xml:space="preserve">304 Royal Tower Way</t>
  </si>
  <si>
    <t xml:space="preserve">Pubali Banerjee</t>
  </si>
  <si>
    <t xml:space="preserve">pubaliban@gmail.com</t>
  </si>
  <si>
    <t xml:space="preserve">Soumen Lahiri</t>
  </si>
  <si>
    <t xml:space="preserve">Shounak Sanhita</t>
  </si>
  <si>
    <t xml:space="preserve">2217 Woidcutter Court</t>
  </si>
  <si>
    <t xml:space="preserve">Renewing membership</t>
  </si>
  <si>
    <t xml:space="preserve">Puspendu Sarkar</t>
  </si>
  <si>
    <t xml:space="preserve">puspendusarkar@gmail.com</t>
  </si>
  <si>
    <t xml:space="preserve">Tamali Sarkar</t>
  </si>
  <si>
    <t xml:space="preserve">tamalisarkar.sarkar@gmail.com</t>
  </si>
  <si>
    <t xml:space="preserve">Puspakhi Sarkar</t>
  </si>
  <si>
    <t xml:space="preserve">2310 Stonewater Glen Ln</t>
  </si>
  <si>
    <t xml:space="preserve">Rajat Meher</t>
  </si>
  <si>
    <t xml:space="preserve">rajatmeher@yahoo.com</t>
  </si>
  <si>
    <t xml:space="preserve">Mahamaya Mandal</t>
  </si>
  <si>
    <t xml:space="preserve">Srushti Meher</t>
  </si>
  <si>
    <t xml:space="preserve">Rishabh Meher</t>
  </si>
  <si>
    <t xml:space="preserve">101 Morgan Ridge Rd</t>
  </si>
  <si>
    <t xml:space="preserve">Holly Springs</t>
  </si>
  <si>
    <t xml:space="preserve">Rajatavo Maitra</t>
  </si>
  <si>
    <t xml:space="preserve">rmaitra@hotmail.com</t>
  </si>
  <si>
    <t xml:space="preserve">919-467-1027</t>
  </si>
  <si>
    <t xml:space="preserve">Rupa Maitra</t>
  </si>
  <si>
    <t xml:space="preserve">Urvi, Siyona</t>
  </si>
  <si>
    <t xml:space="preserve">206 Moravia Lane</t>
  </si>
  <si>
    <t xml:space="preserve">Rajendra Narayan Mitra</t>
  </si>
  <si>
    <t xml:space="preserve">mitrarajendra@gmail.com</t>
  </si>
  <si>
    <t xml:space="preserve">Dibyasree Dutt</t>
  </si>
  <si>
    <t xml:space="preserve">duttdibyasree@gmail.com</t>
  </si>
  <si>
    <t xml:space="preserve">Rudrabha Mitra</t>
  </si>
  <si>
    <t xml:space="preserve">101 Cooper Glen Place</t>
  </si>
  <si>
    <t xml:space="preserve">Previous member</t>
  </si>
  <si>
    <t xml:space="preserve">Ramsankar Basak</t>
  </si>
  <si>
    <t xml:space="preserve">basakrams@gmail.com</t>
  </si>
  <si>
    <t xml:space="preserve">Surma Mukherjee</t>
  </si>
  <si>
    <t xml:space="preserve">iamsurma@gmail.com</t>
  </si>
  <si>
    <t xml:space="preserve">Rinika Basak</t>
  </si>
  <si>
    <t xml:space="preserve">215 William Penn Plz</t>
  </si>
  <si>
    <t xml:space="preserve">Ranabir Saha</t>
  </si>
  <si>
    <t xml:space="preserve">ronsaha@hotmail.com</t>
  </si>
  <si>
    <t xml:space="preserve">919-290-2600</t>
  </si>
  <si>
    <t xml:space="preserve">Tinku Saha</t>
  </si>
  <si>
    <t xml:space="preserve">Pooja-Tanya, Victor</t>
  </si>
  <si>
    <t xml:space="preserve">214 Billingrath Turn Lane</t>
  </si>
  <si>
    <t xml:space="preserve">Randeep Basu</t>
  </si>
  <si>
    <t xml:space="preserve">basurandeep@gmail.com</t>
  </si>
  <si>
    <t xml:space="preserve">Pooja Basu</t>
  </si>
  <si>
    <t xml:space="preserve">Aarushi Basu</t>
  </si>
  <si>
    <t xml:space="preserve">1805 Ferntree Ct</t>
  </si>
  <si>
    <t xml:space="preserve">Ranee Chatterjee Montgomery</t>
  </si>
  <si>
    <t xml:space="preserve">seanandranee@gmail.com</t>
  </si>
  <si>
    <t xml:space="preserve">Sean Montgomery</t>
  </si>
  <si>
    <t xml:space="preserve">Maya, Meera</t>
  </si>
  <si>
    <t xml:space="preserve">Ranee Montgomery</t>
  </si>
  <si>
    <t xml:space="preserve">140 Old Greensboro Rd</t>
  </si>
  <si>
    <t xml:space="preserve">Ratan Ray</t>
  </si>
  <si>
    <t xml:space="preserve">ratanray@hotmail.com</t>
  </si>
  <si>
    <t xml:space="preserve">Piya Ray</t>
  </si>
  <si>
    <t xml:space="preserve">piyaray@hotmail.com</t>
  </si>
  <si>
    <t xml:space="preserve">Ria, Rohan</t>
  </si>
  <si>
    <t xml:space="preserve">112 Rattle Snap Ct</t>
  </si>
  <si>
    <t xml:space="preserve">Reena Banerjee</t>
  </si>
  <si>
    <t xml:space="preserve">banerjeereena@gmail.com</t>
  </si>
  <si>
    <t xml:space="preserve">MAHADEV BANERJEE</t>
  </si>
  <si>
    <t xml:space="preserve">devbanerjee150@gmail.com</t>
  </si>
  <si>
    <t xml:space="preserve">1013 Vino Drive</t>
  </si>
  <si>
    <t xml:space="preserve">Member</t>
  </si>
  <si>
    <t xml:space="preserve">Rina Mitra</t>
  </si>
  <si>
    <t xml:space="preserve">rinamitra@gmail.com</t>
  </si>
  <si>
    <t xml:space="preserve">2015 Gum Branch Road</t>
  </si>
  <si>
    <t xml:space="preserve">Apt. 1201</t>
  </si>
  <si>
    <t xml:space="preserve">Jacksonville</t>
  </si>
  <si>
    <t xml:space="preserve">Rinita Saha</t>
  </si>
  <si>
    <t xml:space="preserve">brinitasaha@gmail.com</t>
  </si>
  <si>
    <t xml:space="preserve">919-791-6792</t>
  </si>
  <si>
    <t xml:space="preserve">Sudeep Saha</t>
  </si>
  <si>
    <t xml:space="preserve">Ryan Saha</t>
  </si>
  <si>
    <t xml:space="preserve">701 Cricketfield Lane</t>
  </si>
  <si>
    <t xml:space="preserve">Rishu Ghose </t>
  </si>
  <si>
    <t xml:space="preserve">rishu287@gmail.com</t>
  </si>
  <si>
    <t xml:space="preserve">Sritama Ghosh </t>
  </si>
  <si>
    <t xml:space="preserve">sritama.ghosh77@gmail.com</t>
  </si>
  <si>
    <t xml:space="preserve">Sreyanshu ghosh</t>
  </si>
  <si>
    <t xml:space="preserve">1228 oak crest green court </t>
  </si>
  <si>
    <t xml:space="preserve">Ritam Banik</t>
  </si>
  <si>
    <t xml:space="preserve">ritam.banik@gmail.com</t>
  </si>
  <si>
    <t xml:space="preserve">Moumita Mukhopadhyay</t>
  </si>
  <si>
    <t xml:space="preserve">mukhopadhyay.moumita@gmail.com</t>
  </si>
  <si>
    <t xml:space="preserve">Siddhanth Banik</t>
  </si>
  <si>
    <t xml:space="preserve">1046 Upchurch Farm Ln</t>
  </si>
  <si>
    <t xml:space="preserve">Ritwik Ray</t>
  </si>
  <si>
    <t xml:space="preserve">ritwik.ray@gmail.com</t>
  </si>
  <si>
    <t xml:space="preserve">Nayantara Ray</t>
  </si>
  <si>
    <t xml:space="preserve">nayantara.ray@gmail.com</t>
  </si>
  <si>
    <t xml:space="preserve">116 Champion Oak Drive</t>
  </si>
  <si>
    <t xml:space="preserve">Rudra Dutta</t>
  </si>
  <si>
    <t xml:space="preserve">rudra@nc.rr.com</t>
  </si>
  <si>
    <t xml:space="preserve">Amrapali Bose</t>
  </si>
  <si>
    <t xml:space="preserve">Abhraneel Dutta, Anamitraa ("Roumi") Dutta</t>
  </si>
  <si>
    <t xml:space="preserve">303 Cricketfield Lane</t>
  </si>
  <si>
    <t xml:space="preserve">Rumela Lahiri</t>
  </si>
  <si>
    <t xml:space="preserve">rm.lahiri@gmail.com</t>
  </si>
  <si>
    <t xml:space="preserve">Joyjit Kundu</t>
  </si>
  <si>
    <t xml:space="preserve">joyjitkundu032@gmail.com</t>
  </si>
  <si>
    <t xml:space="preserve">Arduja Kundu</t>
  </si>
  <si>
    <t xml:space="preserve">3222 Myra Street</t>
  </si>
  <si>
    <t xml:space="preserve">Apt D</t>
  </si>
  <si>
    <t xml:space="preserve">Rupam Roy</t>
  </si>
  <si>
    <t xml:space="preserve">roopamroy@gmail.com</t>
  </si>
  <si>
    <t xml:space="preserve">Saptaparna Majumdar</t>
  </si>
  <si>
    <t xml:space="preserve">royparna83@gmail.com</t>
  </si>
  <si>
    <t xml:space="preserve">Rishabh Roy, Ridansh Roy</t>
  </si>
  <si>
    <t xml:space="preserve">1311 Burningbush Ln </t>
  </si>
  <si>
    <t xml:space="preserve">Apt 102</t>
  </si>
  <si>
    <t xml:space="preserve">We are member from 2017</t>
  </si>
  <si>
    <t xml:space="preserve">Sabyasachi Dechaudhari</t>
  </si>
  <si>
    <t xml:space="preserve">sadc.1986@gmail.com</t>
  </si>
  <si>
    <t xml:space="preserve">Anuradha S Roy</t>
  </si>
  <si>
    <t xml:space="preserve">anuradha.roy31@gmail.com</t>
  </si>
  <si>
    <t xml:space="preserve">Riaan Dechaudhari</t>
  </si>
  <si>
    <t xml:space="preserve">22025 BURBAGE CIR</t>
  </si>
  <si>
    <t xml:space="preserve">Sabyasachi Gupta</t>
  </si>
  <si>
    <t xml:space="preserve">gupta.sangita@gmail.com</t>
  </si>
  <si>
    <t xml:space="preserve">919-371-0243</t>
  </si>
  <si>
    <t xml:space="preserve">Sangita Nandi</t>
  </si>
  <si>
    <t xml:space="preserve">Sanjana Gupta</t>
  </si>
  <si>
    <t xml:space="preserve">304 FRONTGATE DR</t>
  </si>
  <si>
    <t xml:space="preserve">27519-7187</t>
  </si>
  <si>
    <t xml:space="preserve">Saikat Majumder</t>
  </si>
  <si>
    <t xml:space="preserve">saikat.majumder@gmail.com</t>
  </si>
  <si>
    <t xml:space="preserve">Payel Majumder Mallik</t>
  </si>
  <si>
    <t xml:space="preserve">Arshiya Majumder</t>
  </si>
  <si>
    <t xml:space="preserve">1232 Spring Garden Dr</t>
  </si>
  <si>
    <t xml:space="preserve">Sambit Bhattacharya</t>
  </si>
  <si>
    <t xml:space="preserve">pbanerjee@gmail.com</t>
  </si>
  <si>
    <t xml:space="preserve">Progyamita Bhattacharya</t>
  </si>
  <si>
    <t xml:space="preserve">Audrija, Ishani</t>
  </si>
  <si>
    <t xml:space="preserve">Reema Banerjee</t>
  </si>
  <si>
    <t xml:space="preserve">310 Alliance Cir</t>
  </si>
  <si>
    <t xml:space="preserve">27519-5527</t>
  </si>
  <si>
    <t xml:space="preserve">Samiran De</t>
  </si>
  <si>
    <t xml:space="preserve">samirand@gmail.com</t>
  </si>
  <si>
    <t xml:space="preserve">Ananya Bhattacharya</t>
  </si>
  <si>
    <t xml:space="preserve">ananya323@gmail.com</t>
  </si>
  <si>
    <t xml:space="preserve">Shubhayan De</t>
  </si>
  <si>
    <t xml:space="preserve">Anup Kr. Bhattacharya</t>
  </si>
  <si>
    <t xml:space="preserve">101 Presidents Walk Lane </t>
  </si>
  <si>
    <t xml:space="preserve">SAMRAT CHATTAPADHYAY</t>
  </si>
  <si>
    <t xml:space="preserve">thisis.piku@gmail.com</t>
  </si>
  <si>
    <t xml:space="preserve">KINCKINI HAZRA</t>
  </si>
  <si>
    <t xml:space="preserve">kinckinihazra@gmail.com</t>
  </si>
  <si>
    <t xml:space="preserve">1826 GRANDE HARMONY PLACE</t>
  </si>
  <si>
    <t xml:space="preserve">Samrat Das</t>
  </si>
  <si>
    <t xml:space="preserve">samratdas@yahoo.com</t>
  </si>
  <si>
    <t xml:space="preserve">Trina Das</t>
  </si>
  <si>
    <t xml:space="preserve">dastrina27@gmail.com</t>
  </si>
  <si>
    <t xml:space="preserve">Sharmelle, Sagnik, Satakshi</t>
  </si>
  <si>
    <t xml:space="preserve">Asrukana Das</t>
  </si>
  <si>
    <t xml:space="preserve">1349 Cozy Oak Ave</t>
  </si>
  <si>
    <t xml:space="preserve">Sandipan Basu</t>
  </si>
  <si>
    <t xml:space="preserve">sandipon.basu@gmail.com</t>
  </si>
  <si>
    <t xml:space="preserve">Snaoli Basu</t>
  </si>
  <si>
    <t xml:space="preserve">snaoli.basu@gmail.com</t>
  </si>
  <si>
    <t xml:space="preserve">Sayak Basu </t>
  </si>
  <si>
    <t xml:space="preserve">213 star magnolia drive </t>
  </si>
  <si>
    <t xml:space="preserve">SANJIT KUMAR SUTRADHAR</t>
  </si>
  <si>
    <t xml:space="preserve">SANJITSUTRADHAR@GMAIL.COM</t>
  </si>
  <si>
    <t xml:space="preserve">dipika sutradhar</t>
  </si>
  <si>
    <t xml:space="preserve">sanjukta sutradhar</t>
  </si>
  <si>
    <t xml:space="preserve">1053 Semora Ln</t>
  </si>
  <si>
    <t xml:space="preserve">Sanjoy Kumar Mahanty</t>
  </si>
  <si>
    <t xml:space="preserve">smahanty916@gmail.com</t>
  </si>
  <si>
    <t xml:space="preserve">Namita Mahanty</t>
  </si>
  <si>
    <t xml:space="preserve">namitamahanty1224@gmail.com</t>
  </si>
  <si>
    <t xml:space="preserve">Neela, Sourav</t>
  </si>
  <si>
    <t xml:space="preserve">Sanjoy Kumar</t>
  </si>
  <si>
    <t xml:space="preserve">514 Highgrove Drive</t>
  </si>
  <si>
    <t xml:space="preserve">Sankha Dey</t>
  </si>
  <si>
    <t xml:space="preserve">dey.sankha@gmail.com</t>
  </si>
  <si>
    <t xml:space="preserve">SATABDI SANTRA</t>
  </si>
  <si>
    <t xml:space="preserve">satabdi.santra@gmail.com</t>
  </si>
  <si>
    <t xml:space="preserve">Priyanwita Dey</t>
  </si>
  <si>
    <t xml:space="preserve">4000  MANOR CLUB DRIVE</t>
  </si>
  <si>
    <t xml:space="preserve">APARTMENT 343</t>
  </si>
  <si>
    <t xml:space="preserve">Satabdi Santra</t>
  </si>
  <si>
    <t xml:space="preserve">Tuhin Dey Priyanka Dey</t>
  </si>
  <si>
    <t xml:space="preserve">4000 Manor Club Dr 343</t>
  </si>
  <si>
    <t xml:space="preserve">Santanu Dey</t>
  </si>
  <si>
    <t xml:space="preserve">santanu70001@gmail.com</t>
  </si>
  <si>
    <t xml:space="preserve">Mamta Dey</t>
  </si>
  <si>
    <t xml:space="preserve">mamta11dey@gmail.com</t>
  </si>
  <si>
    <t xml:space="preserve">440 Methven Grove Dr</t>
  </si>
  <si>
    <t xml:space="preserve">Satrajit Das</t>
  </si>
  <si>
    <t xml:space="preserve">sdas100@gmail.com</t>
  </si>
  <si>
    <t xml:space="preserve">Urmila Das</t>
  </si>
  <si>
    <t xml:space="preserve">udas100@gmail.com</t>
  </si>
  <si>
    <t xml:space="preserve">Siddhartha Das</t>
  </si>
  <si>
    <t xml:space="preserve">2107 Peabody Place</t>
  </si>
  <si>
    <t xml:space="preserve">Saumadeep Sinha</t>
  </si>
  <si>
    <t xml:space="preserve">sauma.sinha@gmail.com</t>
  </si>
  <si>
    <t xml:space="preserve">Debalina Sinha</t>
  </si>
  <si>
    <t xml:space="preserve">debalina09.sinha@gmail.com</t>
  </si>
  <si>
    <t xml:space="preserve">Dhriti Sinha , Rashtri Sinha</t>
  </si>
  <si>
    <t xml:space="preserve">2327 Highstone Road</t>
  </si>
  <si>
    <t xml:space="preserve">Membership renewal</t>
  </si>
  <si>
    <t xml:space="preserve">Sayak Dutta</t>
  </si>
  <si>
    <t xml:space="preserve">sayakd@gmail.com</t>
  </si>
  <si>
    <t xml:space="preserve">Abrita Dutta</t>
  </si>
  <si>
    <t xml:space="preserve">abrita.mallick@gmail.com</t>
  </si>
  <si>
    <t xml:space="preserve">Riaan Dutta</t>
  </si>
  <si>
    <t xml:space="preserve">109 Kathleen Court</t>
  </si>
  <si>
    <t xml:space="preserve">Sayantan Mitra</t>
  </si>
  <si>
    <t xml:space="preserve">sayantanm@gmail.com</t>
  </si>
  <si>
    <t xml:space="preserve">Debashree Dhar</t>
  </si>
  <si>
    <t xml:space="preserve">debashreedh@gmail.com</t>
  </si>
  <si>
    <t xml:space="preserve">Oishee Mitra</t>
  </si>
  <si>
    <t xml:space="preserve">TEMPORARY WORKER (H)</t>
  </si>
  <si>
    <t xml:space="preserve">3105 stonewater glen lane</t>
  </si>
  <si>
    <t xml:space="preserve">Shankha Mukherjee</t>
  </si>
  <si>
    <t xml:space="preserve">mshankha@hotmail.com</t>
  </si>
  <si>
    <t xml:space="preserve">Sanchita Mukherjee</t>
  </si>
  <si>
    <t xml:space="preserve">mukhsanchita@yahoo.com</t>
  </si>
  <si>
    <t xml:space="preserve">Srishti Mukherjee</t>
  </si>
  <si>
    <t xml:space="preserve">1030 Trinity Ridge Rd</t>
  </si>
  <si>
    <t xml:space="preserve">APT 204</t>
  </si>
  <si>
    <t xml:space="preserve">Sharbari Dey</t>
  </si>
  <si>
    <t xml:space="preserve">sharbari81@gmail.com</t>
  </si>
  <si>
    <t xml:space="preserve">919-342-0858</t>
  </si>
  <si>
    <t xml:space="preserve">Kushal Dasgupta</t>
  </si>
  <si>
    <t xml:space="preserve">kushal.dasgupta@gmail.com</t>
  </si>
  <si>
    <t xml:space="preserve">Ari</t>
  </si>
  <si>
    <t xml:space="preserve">1013 Forest Willow Lane</t>
  </si>
  <si>
    <t xml:space="preserve">SHILADITYA PAUL</t>
  </si>
  <si>
    <t xml:space="preserve">BHAIDA@GMAIL.COM</t>
  </si>
  <si>
    <t xml:space="preserve">845-222-0447</t>
  </si>
  <si>
    <t xml:space="preserve">Jiban (Minati) Paul</t>
  </si>
  <si>
    <t xml:space="preserve">AVINASH PAUL</t>
  </si>
  <si>
    <t xml:space="preserve">MOUSUMI PAUL</t>
  </si>
  <si>
    <t xml:space="preserve">15 ACKLAND DRIVE</t>
  </si>
  <si>
    <t xml:space="preserve">GREENSBORO</t>
  </si>
  <si>
    <t xml:space="preserve">SIDDHARTHA RAY CHAUDHURI</t>
  </si>
  <si>
    <t xml:space="preserve">sidhurc@gmail.com</t>
  </si>
  <si>
    <t xml:space="preserve">CHAITALI BHAUMIK</t>
  </si>
  <si>
    <t xml:space="preserve">Shreyas Raychaudhuri</t>
  </si>
  <si>
    <t xml:space="preserve">None</t>
  </si>
  <si>
    <t xml:space="preserve">1009 FOREST WILLOW LN</t>
  </si>
  <si>
    <t xml:space="preserve">Sobhan Nandi</t>
  </si>
  <si>
    <t xml:space="preserve">sobhan_nandi@hotmail.com</t>
  </si>
  <si>
    <t xml:space="preserve">Archana Nandi</t>
  </si>
  <si>
    <t xml:space="preserve">archananandi@yahoo.com</t>
  </si>
  <si>
    <t xml:space="preserve">Anwesha Nandi, Ankita Nandi</t>
  </si>
  <si>
    <t xml:space="preserve">111 Carriage Circle</t>
  </si>
  <si>
    <t xml:space="preserve">Somenath Mukherjee</t>
  </si>
  <si>
    <t xml:space="preserve">somu.bwn@gmail.com</t>
  </si>
  <si>
    <t xml:space="preserve">625 Berry Chase Way</t>
  </si>
  <si>
    <t xml:space="preserve">Somnath Mukhopadhyay</t>
  </si>
  <si>
    <t xml:space="preserve">sombarna@gmail.com</t>
  </si>
  <si>
    <t xml:space="preserve">919-824-1894</t>
  </si>
  <si>
    <t xml:space="preserve">Barnali Chowdhury</t>
  </si>
  <si>
    <t xml:space="preserve">Brithika Mukhopadhyay,
Smithika Mukhopadhyay</t>
  </si>
  <si>
    <t xml:space="preserve">1608 Cultivar Lane</t>
  </si>
  <si>
    <t xml:space="preserve">Sonali Saha</t>
  </si>
  <si>
    <t xml:space="preserve">sonalisaha4@gmail.com</t>
  </si>
  <si>
    <t xml:space="preserve">Manish Saha</t>
  </si>
  <si>
    <t xml:space="preserve">iqthink@yahoo.com</t>
  </si>
  <si>
    <t xml:space="preserve">Rohan Saha</t>
  </si>
  <si>
    <t xml:space="preserve">513 Creekhurst Place</t>
  </si>
  <si>
    <t xml:space="preserve">Souvik Dey</t>
  </si>
  <si>
    <t xml:space="preserve">suparnajhilik@gmail.com</t>
  </si>
  <si>
    <t xml:space="preserve">Suparna Dey</t>
  </si>
  <si>
    <t xml:space="preserve">267 Daymire Glen Lane</t>
  </si>
  <si>
    <t xml:space="preserve">Srikana Pal</t>
  </si>
  <si>
    <t xml:space="preserve">pal.srikana@gmail.com</t>
  </si>
  <si>
    <t xml:space="preserve">Premjit Pan</t>
  </si>
  <si>
    <t xml:space="preserve">pan.premjit@gmail.com</t>
  </si>
  <si>
    <t xml:space="preserve">2324 Grande Valley Circle</t>
  </si>
  <si>
    <t xml:space="preserve">Subhajit Guha</t>
  </si>
  <si>
    <t xml:space="preserve">subhajit.guha@gmail.com</t>
  </si>
  <si>
    <t xml:space="preserve">Nikita Dasgupta</t>
  </si>
  <si>
    <t xml:space="preserve">nikita.dasgupta@gmail.com</t>
  </si>
  <si>
    <t xml:space="preserve">Aura Guha</t>
  </si>
  <si>
    <t xml:space="preserve">2642 Rambling Creek road</t>
  </si>
  <si>
    <t xml:space="preserve">friends</t>
  </si>
  <si>
    <t xml:space="preserve">subhash banerjee</t>
  </si>
  <si>
    <t xml:space="preserve">rajraniran@yahoo.com</t>
  </si>
  <si>
    <t xml:space="preserve">Ranjana Banerjee</t>
  </si>
  <si>
    <t xml:space="preserve">104 Thresher Court</t>
  </si>
  <si>
    <t xml:space="preserve">Subhashis Ghoshal</t>
  </si>
  <si>
    <t xml:space="preserve">ghosaal@yahoo.com</t>
  </si>
  <si>
    <t xml:space="preserve">Mahasweta  Mukhopadhyay</t>
  </si>
  <si>
    <t xml:space="preserve">mahasweta74@yahoo.com</t>
  </si>
  <si>
    <t xml:space="preserve">Meghdoot Ghoshal</t>
  </si>
  <si>
    <t xml:space="preserve">304 EUPHORIA CIR</t>
  </si>
  <si>
    <t xml:space="preserve">Subhashish Bhattacharya</t>
  </si>
  <si>
    <t xml:space="preserve">Suchandra@hotmail.com</t>
  </si>
  <si>
    <t xml:space="preserve">Suchandra Bhattacharya</t>
  </si>
  <si>
    <t xml:space="preserve">Shamik, Shubhan</t>
  </si>
  <si>
    <t xml:space="preserve">8105 Last Oak Ct</t>
  </si>
  <si>
    <t xml:space="preserve">Subhrajit Ray</t>
  </si>
  <si>
    <t xml:space="preserve">subhrajit.ray@gmail.com</t>
  </si>
  <si>
    <t xml:space="preserve">Aarti Bagri</t>
  </si>
  <si>
    <t xml:space="preserve">abray78@gmail.com</t>
  </si>
  <si>
    <t xml:space="preserve">106 Lodgin Court</t>
  </si>
  <si>
    <t xml:space="preserve">Subrata Saha</t>
  </si>
  <si>
    <t xml:space="preserve">subsaha2005@gmail.com</t>
  </si>
  <si>
    <t xml:space="preserve">Debasmita Saha</t>
  </si>
  <si>
    <t xml:space="preserve">debasmitasaha2005@gmail.com</t>
  </si>
  <si>
    <t xml:space="preserve">Arjaditya Saha</t>
  </si>
  <si>
    <t xml:space="preserve">104 Brickford Ct</t>
  </si>
  <si>
    <t xml:space="preserve">Subroto Bhattacharya</t>
  </si>
  <si>
    <t xml:space="preserve">subroto@computer.org</t>
  </si>
  <si>
    <t xml:space="preserve">(919) 460-7990</t>
  </si>
  <si>
    <t xml:space="preserve">Nandita Bhattacharya</t>
  </si>
  <si>
    <t xml:space="preserve">nanditajsr@gmail.com</t>
  </si>
  <si>
    <t xml:space="preserve">Vivek, Arjun</t>
  </si>
  <si>
    <t xml:space="preserve">5015 Sears Farm Rd</t>
  </si>
  <si>
    <t xml:space="preserve">Suchitra Dutta</t>
  </si>
  <si>
    <t xml:space="preserve">suchitradutta1104@gmail.com</t>
  </si>
  <si>
    <t xml:space="preserve">Sudip Kumar Dutta, Sumita Dutta</t>
  </si>
  <si>
    <t xml:space="preserve">5119 Carolwood Lane</t>
  </si>
  <si>
    <t xml:space="preserve">Sudev Rajah</t>
  </si>
  <si>
    <t xml:space="preserve">sudev@klubventures.com</t>
  </si>
  <si>
    <t xml:space="preserve">201-565-4096</t>
  </si>
  <si>
    <t xml:space="preserve">282 Fischer Rd</t>
  </si>
  <si>
    <t xml:space="preserve">Fort Mill</t>
  </si>
  <si>
    <t xml:space="preserve">SC</t>
  </si>
  <si>
    <t xml:space="preserve">Connected with Somnath da on Facebook</t>
  </si>
  <si>
    <t xml:space="preserve">Sudipto Mukherjee</t>
  </si>
  <si>
    <t xml:space="preserve">chandrimasen17@gmail.com</t>
  </si>
  <si>
    <t xml:space="preserve">Chandrima Sen</t>
  </si>
  <si>
    <t xml:space="preserve">c_sen@hotmail.com</t>
  </si>
  <si>
    <t xml:space="preserve">412 Fallen Elm Avenue</t>
  </si>
  <si>
    <t xml:space="preserve">Sudipto Sen</t>
  </si>
  <si>
    <t xml:space="preserve">sudipto.sen1978@gmail.com</t>
  </si>
  <si>
    <t xml:space="preserve">Moumita Sen</t>
  </si>
  <si>
    <t xml:space="preserve">Asya Sen , Reyaansh Sen</t>
  </si>
  <si>
    <t xml:space="preserve">110 Bigbee Trl</t>
  </si>
  <si>
    <t xml:space="preserve">Sujit Paul</t>
  </si>
  <si>
    <t xml:space="preserve">paul.sujit@gmail.com</t>
  </si>
  <si>
    <t xml:space="preserve">Mousumi Das</t>
  </si>
  <si>
    <t xml:space="preserve">Arin Paul</t>
  </si>
  <si>
    <t xml:space="preserve">6421 KIT CREEK RD</t>
  </si>
  <si>
    <t xml:space="preserve">Sujit Saha</t>
  </si>
  <si>
    <t xml:space="preserve">saha_sujit@yahoo.com</t>
  </si>
  <si>
    <t xml:space="preserve">Mousumi Saha</t>
  </si>
  <si>
    <t xml:space="preserve">mousumisaha66@yahoo.com</t>
  </si>
  <si>
    <t xml:space="preserve">Sagnik Saha, Sanket Saha</t>
  </si>
  <si>
    <t xml:space="preserve">505 Emerald Downs Rd</t>
  </si>
  <si>
    <t xml:space="preserve">Sujoy Sen</t>
  </si>
  <si>
    <t xml:space="preserve">sujoy_14@yahoo.com</t>
  </si>
  <si>
    <t xml:space="preserve">Sayani Sengupta </t>
  </si>
  <si>
    <t xml:space="preserve">sayani.sengupta@gmail.com</t>
  </si>
  <si>
    <t xml:space="preserve">Shivaan Sen , Sreyanshi Sen</t>
  </si>
  <si>
    <t xml:space="preserve">2421 Gazebo Dr</t>
  </si>
  <si>
    <t xml:space="preserve">Sukanya Banik</t>
  </si>
  <si>
    <t xml:space="preserve">suku120@yahoo.com</t>
  </si>
  <si>
    <t xml:space="preserve">Sujit Satpathy</t>
  </si>
  <si>
    <t xml:space="preserve">sujit.satpathy@hotmail.com</t>
  </si>
  <si>
    <t xml:space="preserve">Aadya , Srishti</t>
  </si>
  <si>
    <t xml:space="preserve">4013 Vallonia Dr</t>
  </si>
  <si>
    <t xml:space="preserve">Sukhamoy Dutta</t>
  </si>
  <si>
    <t xml:space="preserve">sukhamoy.dutta@gmail.com</t>
  </si>
  <si>
    <t xml:space="preserve">919-544-8930</t>
  </si>
  <si>
    <t xml:space="preserve">Rita Dutta</t>
  </si>
  <si>
    <t xml:space="preserve">ritadutta123@yahoo.com</t>
  </si>
  <si>
    <t xml:space="preserve">9 Pendleton CT.</t>
  </si>
  <si>
    <t xml:space="preserve">Sumali Sanyal</t>
  </si>
  <si>
    <t xml:space="preserve">sumalisanyal@yahoo.com</t>
  </si>
  <si>
    <t xml:space="preserve">Amit K Sanyal</t>
  </si>
  <si>
    <t xml:space="preserve">sanyals2000@yahoo.com</t>
  </si>
  <si>
    <t xml:space="preserve">Akaash Sanyal, Aabir Sanyal</t>
  </si>
  <si>
    <t xml:space="preserve">405 Rensford Place</t>
  </si>
  <si>
    <t xml:space="preserve">Suman Biswas</t>
  </si>
  <si>
    <t xml:space="preserve">biswas.suman@gmail.com</t>
  </si>
  <si>
    <t xml:space="preserve">Ipsita Datta</t>
  </si>
  <si>
    <t xml:space="preserve">suman.ipsita@gmail.com</t>
  </si>
  <si>
    <t xml:space="preserve">Sohini Biswas</t>
  </si>
  <si>
    <t xml:space="preserve">429 Hopwood Way</t>
  </si>
  <si>
    <t xml:space="preserve">Sumi Sarkar</t>
  </si>
  <si>
    <t xml:space="preserve">sumi@followthechild.org</t>
  </si>
  <si>
    <t xml:space="preserve">Asish Sarkar</t>
  </si>
  <si>
    <t xml:space="preserve">1313sarkar@gmail.com</t>
  </si>
  <si>
    <t xml:space="preserve">sumi sarkar</t>
  </si>
  <si>
    <t xml:space="preserve">1313 PITTY PATS PATH</t>
  </si>
  <si>
    <t xml:space="preserve">ZEBULON</t>
  </si>
  <si>
    <t xml:space="preserve">27597-7644</t>
  </si>
  <si>
    <t xml:space="preserve">SUSHMITA KUNDU</t>
  </si>
  <si>
    <t xml:space="preserve">saha_sushmita@hotmail.com</t>
  </si>
  <si>
    <t xml:space="preserve">SARBA KUNDU</t>
  </si>
  <si>
    <t xml:space="preserve">HRIDOY KUNDU, RADHIKA KUNDU</t>
  </si>
  <si>
    <t xml:space="preserve">880 cameron village drive</t>
  </si>
  <si>
    <t xml:space="preserve">Winston Salem</t>
  </si>
  <si>
    <t xml:space="preserve">Swadhin Ghosh</t>
  </si>
  <si>
    <t xml:space="preserve">swadhinghosh15@gmail.com</t>
  </si>
  <si>
    <t xml:space="preserve">Romi Ghosh</t>
  </si>
  <si>
    <t xml:space="preserve"> Aishik, Aarik</t>
  </si>
  <si>
    <t xml:space="preserve">200 Fairchild Downs Place</t>
  </si>
  <si>
    <t xml:space="preserve">Swarup Panja</t>
  </si>
  <si>
    <t xml:space="preserve">panja_swarup@yahoo.com</t>
  </si>
  <si>
    <t xml:space="preserve">Aditi Panja</t>
  </si>
  <si>
    <t xml:space="preserve">panjaaditi12@gmail.com</t>
  </si>
  <si>
    <t xml:space="preserve">Simone Panja</t>
  </si>
  <si>
    <t xml:space="preserve">469 Methven Grove Dr</t>
  </si>
  <si>
    <t xml:space="preserve">Current member</t>
  </si>
  <si>
    <t xml:space="preserve">Tanmoy Choudhury</t>
  </si>
  <si>
    <t xml:space="preserve">tanmoydc@outlook.com</t>
  </si>
  <si>
    <t xml:space="preserve">Tanisha Datta</t>
  </si>
  <si>
    <t xml:space="preserve">Tahan, Trishika</t>
  </si>
  <si>
    <t xml:space="preserve">507 Founders Walk Dr</t>
  </si>
  <si>
    <t xml:space="preserve">Tapan Banerjee</t>
  </si>
  <si>
    <t xml:space="preserve">banerjeet@hotmail.com</t>
  </si>
  <si>
    <t xml:space="preserve">919-696-2076</t>
  </si>
  <si>
    <t xml:space="preserve">Paromita Banerjee</t>
  </si>
  <si>
    <t xml:space="preserve">paromitamnc@gmail.com</t>
  </si>
  <si>
    <t xml:space="preserve">Arpan Banerjee</t>
  </si>
  <si>
    <t xml:space="preserve">1157 Cozy Oak Avenue</t>
  </si>
  <si>
    <t xml:space="preserve">Tapas Ghosh</t>
  </si>
  <si>
    <t xml:space="preserve">gajaghosh@yahoo.com</t>
  </si>
  <si>
    <t xml:space="preserve">919-535-8673</t>
  </si>
  <si>
    <t xml:space="preserve">Lakshmi Ghosh</t>
  </si>
  <si>
    <t xml:space="preserve">2100 Cameron Pond Drive</t>
  </si>
  <si>
    <t xml:space="preserve">Tithi Goswami</t>
  </si>
  <si>
    <t xml:space="preserve">baishakhitithi@gmail.com</t>
  </si>
  <si>
    <t xml:space="preserve">Kaushik Roy</t>
  </si>
  <si>
    <t xml:space="preserve">kaushik.ncat@gmail.com</t>
  </si>
  <si>
    <t xml:space="preserve">Aratrika Roy, Aurnabha Roy</t>
  </si>
  <si>
    <t xml:space="preserve">2476 BEARDED IRIS LANE</t>
  </si>
  <si>
    <t xml:space="preserve">HIGH POINT</t>
  </si>
  <si>
    <t xml:space="preserve">Tushar Ghosh</t>
  </si>
  <si>
    <t xml:space="preserve">tushargho@gmail.com</t>
  </si>
  <si>
    <t xml:space="preserve">Sampa Ghosh</t>
  </si>
  <si>
    <t xml:space="preserve">sampagh@gmail.com</t>
  </si>
  <si>
    <t xml:space="preserve">Shatorupa (Tuli) Ghosh</t>
  </si>
  <si>
    <t xml:space="preserve">4704 Fielding Drive</t>
  </si>
  <si>
    <t xml:space="preserve">Tusharadri Mukherjee</t>
  </si>
  <si>
    <t xml:space="preserve">tusharadri.mukh@gmail.com</t>
  </si>
  <si>
    <t xml:space="preserve">Ankita Mukherjee</t>
  </si>
  <si>
    <t xml:space="preserve">Dhanvita (Kuhu) Mukherjee</t>
  </si>
  <si>
    <t xml:space="preserve">314 Northlands Dr</t>
  </si>
  <si>
    <t xml:space="preserve">Utpal Chatterjee</t>
  </si>
  <si>
    <t xml:space="preserve">utpalchat@gmail.com</t>
  </si>
  <si>
    <t xml:space="preserve">Mousumi Chatterjee</t>
  </si>
  <si>
    <t xml:space="preserve">moumi.chatterjee@yahoo.com</t>
  </si>
  <si>
    <t xml:space="preserve">Upamanyu Chatterjee</t>
  </si>
  <si>
    <t xml:space="preserve">25104 Praxis Way</t>
  </si>
  <si>
    <t xml:space="preserve">Count</t>
  </si>
  <si>
    <t xml:space="preserve">Membership Family</t>
  </si>
  <si>
    <t xml:space="preserve">Membership Single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</si>
</sst>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\ HH:MM:SS"/>
    <numFmt numFmtId="166" formatCode="\$#,##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4C7E7"/>
        <bgColor rgb="FF99CCFF"/>
      </patternFill>
    </fill>
    <fill>
      <patternFill patternType="solid">
        <fgColor rgb="FFDAE3F3"/>
        <bgColor rgb="FFCCFFFF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3" topLeftCell="G4" activePane="bottomRight" state="frozen"/>
      <selection pane="topLeft" activeCell="A1" activeCellId="0" sqref="A1"/>
      <selection pane="topRight" activeCell="G1" activeCellId="0" sqref="G1"/>
      <selection pane="bottomLeft" activeCell="A4" activeCellId="0" sqref="A4"/>
      <selection pane="bottomRight" activeCell="H16" activeCellId="0" sqref="H16"/>
    </sheetView>
  </sheetViews>
  <sheetFormatPr defaultRowHeight="13.8" zeroHeight="false" outlineLevelRow="0" outlineLevelCol="0"/>
  <cols>
    <col collapsed="false" customWidth="true" hidden="false" outlineLevel="0" max="1" min="1" style="1" width="29.66"/>
    <col collapsed="false" customWidth="true" hidden="false" outlineLevel="0" max="2" min="2" style="0" width="31.29"/>
    <col collapsed="false" customWidth="true" hidden="false" outlineLevel="0" max="3" min="3" style="0" width="30.86"/>
    <col collapsed="false" customWidth="true" hidden="false" outlineLevel="0" max="4" min="4" style="0" width="13.71"/>
    <col collapsed="false" customWidth="true" hidden="false" outlineLevel="0" max="5" min="5" style="0" width="27.85"/>
    <col collapsed="false" customWidth="true" hidden="false" outlineLevel="0" max="6" min="6" style="0" width="30.86"/>
    <col collapsed="false" customWidth="true" hidden="false" outlineLevel="0" max="7" min="7" style="0" width="36.14"/>
    <col collapsed="false" customWidth="true" hidden="false" outlineLevel="0" max="8" min="8" style="0" width="28.72"/>
    <col collapsed="false" customWidth="true" hidden="false" outlineLevel="0" max="9" min="9" style="0" width="29"/>
    <col collapsed="false" customWidth="true" hidden="false" outlineLevel="0" max="10" min="10" style="0" width="15.57"/>
    <col collapsed="false" customWidth="true" hidden="false" outlineLevel="0" max="11" min="11" style="0" width="16.14"/>
    <col collapsed="false" customWidth="true" hidden="false" outlineLevel="0" max="12" min="12" style="0" width="17"/>
    <col collapsed="false" customWidth="true" hidden="false" outlineLevel="0" max="13" min="13" style="0" width="8"/>
    <col collapsed="false" customWidth="true" hidden="false" outlineLevel="0" max="14" min="14" style="0" width="45.43"/>
    <col collapsed="false" customWidth="true" hidden="false" outlineLevel="0" max="15" min="15" style="2" width="14.71"/>
    <col collapsed="false" customWidth="true" hidden="false" outlineLevel="0" max="16" min="16" style="0" width="16.2"/>
    <col collapsed="false" customWidth="true" hidden="false" outlineLevel="0" max="1025" min="17" style="0" width="8.53"/>
  </cols>
  <sheetData>
    <row r="1" customFormat="false" ht="15" hidden="false" customHeight="false" outlineLevel="0" collapsed="false">
      <c r="A1" s="3" t="s">
        <v>0</v>
      </c>
      <c r="B1" s="4" t="n">
        <f aca="false">COUNTIF(Membership!O3:O501,"50")</f>
        <v>174</v>
      </c>
      <c r="C1" s="5"/>
      <c r="D1" s="6" t="s">
        <v>1</v>
      </c>
      <c r="E1" s="4" t="n">
        <f aca="false">B1+B2</f>
        <v>185</v>
      </c>
    </row>
    <row r="2" customFormat="false" ht="15" hidden="false" customHeight="false" outlineLevel="0" collapsed="false">
      <c r="A2" s="3" t="s">
        <v>2</v>
      </c>
      <c r="B2" s="4" t="n">
        <f aca="false">COUNTIF(Membership!O3:O501,"30")</f>
        <v>11</v>
      </c>
      <c r="C2" s="5"/>
      <c r="D2" s="5"/>
      <c r="E2" s="5"/>
    </row>
    <row r="3" customFormat="false" ht="13.8" hidden="false" customHeight="false" outlineLevel="0" collapsed="false">
      <c r="A3" s="7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9" t="s">
        <v>17</v>
      </c>
      <c r="P3" s="0" t="s">
        <v>18</v>
      </c>
    </row>
    <row r="4" customFormat="false" ht="13.8" hidden="false" customHeight="false" outlineLevel="0" collapsed="false">
      <c r="A4" s="1" t="n">
        <v>43477.7315277778</v>
      </c>
      <c r="B4" s="0" t="s">
        <v>19</v>
      </c>
      <c r="C4" s="0" t="s">
        <v>20</v>
      </c>
      <c r="D4" s="0" t="n">
        <v>9194005794</v>
      </c>
      <c r="E4" s="0" t="s">
        <v>21</v>
      </c>
      <c r="F4" s="0" t="s">
        <v>22</v>
      </c>
      <c r="I4" s="0" t="s">
        <v>23</v>
      </c>
      <c r="K4" s="0" t="s">
        <v>24</v>
      </c>
      <c r="L4" s="0" t="s">
        <v>25</v>
      </c>
      <c r="M4" s="0" t="n">
        <v>27616</v>
      </c>
      <c r="O4" s="2" t="n">
        <v>50</v>
      </c>
      <c r="P4" s="0" t="str">
        <f aca="false">IF(O4=50,"Family-member",IF(O4=30,"Single-member","Non-member"))</f>
        <v>Family-member</v>
      </c>
    </row>
    <row r="5" customFormat="false" ht="13.8" hidden="false" customHeight="false" outlineLevel="0" collapsed="false">
      <c r="A5" s="1" t="n">
        <v>43505.6490972222</v>
      </c>
      <c r="B5" s="0" t="s">
        <v>26</v>
      </c>
      <c r="C5" s="0" t="s">
        <v>27</v>
      </c>
      <c r="D5" s="0" t="n">
        <v>5714372960</v>
      </c>
      <c r="E5" s="0" t="s">
        <v>28</v>
      </c>
      <c r="F5" s="0" t="s">
        <v>29</v>
      </c>
      <c r="G5" s="0" t="s">
        <v>30</v>
      </c>
      <c r="H5" s="0" t="s">
        <v>31</v>
      </c>
      <c r="I5" s="0" t="s">
        <v>32</v>
      </c>
      <c r="K5" s="0" t="s">
        <v>33</v>
      </c>
      <c r="L5" s="0" t="s">
        <v>25</v>
      </c>
      <c r="M5" s="0" t="n">
        <v>27560</v>
      </c>
      <c r="O5" s="2" t="n">
        <v>50</v>
      </c>
      <c r="P5" s="0" t="str">
        <f aca="false">IF(O5=50,"Family-member",IF(O5=30,"Single-member","Non-member"))</f>
        <v>Family-member</v>
      </c>
    </row>
    <row r="6" customFormat="false" ht="13.8" hidden="false" customHeight="false" outlineLevel="0" collapsed="false">
      <c r="A6" s="1" t="n">
        <v>43496.4189930556</v>
      </c>
      <c r="B6" s="0" t="s">
        <v>34</v>
      </c>
      <c r="C6" s="0" t="s">
        <v>35</v>
      </c>
      <c r="D6" s="0" t="n">
        <v>6198881771</v>
      </c>
      <c r="E6" s="0" t="s">
        <v>36</v>
      </c>
      <c r="F6" s="0" t="s">
        <v>37</v>
      </c>
      <c r="G6" s="0" t="s">
        <v>38</v>
      </c>
      <c r="H6" s="0" t="s">
        <v>38</v>
      </c>
      <c r="I6" s="0" t="s">
        <v>39</v>
      </c>
      <c r="K6" s="0" t="s">
        <v>40</v>
      </c>
      <c r="L6" s="0" t="s">
        <v>25</v>
      </c>
      <c r="M6" s="0" t="n">
        <v>27519</v>
      </c>
      <c r="O6" s="2" t="n">
        <v>50</v>
      </c>
      <c r="P6" s="0" t="str">
        <f aca="false">IF(O6=50,"Family-member",IF(O6=30,"Single-member","Non-member"))</f>
        <v>Family-member</v>
      </c>
    </row>
    <row r="7" customFormat="false" ht="13.8" hidden="false" customHeight="false" outlineLevel="0" collapsed="false">
      <c r="A7" s="1" t="n">
        <v>43510.7986921296</v>
      </c>
      <c r="B7" s="0" t="s">
        <v>41</v>
      </c>
      <c r="C7" s="0" t="s">
        <v>42</v>
      </c>
      <c r="D7" s="0" t="n">
        <v>9194513153</v>
      </c>
      <c r="E7" s="0" t="s">
        <v>43</v>
      </c>
      <c r="F7" s="0" t="s">
        <v>44</v>
      </c>
      <c r="G7" s="0" t="s">
        <v>45</v>
      </c>
      <c r="I7" s="0" t="s">
        <v>46</v>
      </c>
      <c r="K7" s="0" t="s">
        <v>40</v>
      </c>
      <c r="L7" s="0" t="s">
        <v>25</v>
      </c>
      <c r="M7" s="0" t="n">
        <v>27519</v>
      </c>
      <c r="O7" s="2" t="n">
        <v>50</v>
      </c>
      <c r="P7" s="0" t="str">
        <f aca="false">IF(O7=50,"Family-member",IF(O7=30,"Single-member","Non-member"))</f>
        <v>Family-member</v>
      </c>
    </row>
    <row r="8" customFormat="false" ht="13.8" hidden="false" customHeight="false" outlineLevel="0" collapsed="false">
      <c r="A8" s="1" t="n">
        <v>43487.8711574074</v>
      </c>
      <c r="B8" s="0" t="s">
        <v>47</v>
      </c>
      <c r="C8" s="0" t="s">
        <v>48</v>
      </c>
      <c r="D8" s="0" t="n">
        <v>9194678486</v>
      </c>
      <c r="I8" s="0" t="s">
        <v>49</v>
      </c>
      <c r="K8" s="0" t="s">
        <v>33</v>
      </c>
      <c r="L8" s="0" t="s">
        <v>50</v>
      </c>
      <c r="M8" s="0" t="n">
        <v>27560</v>
      </c>
      <c r="O8" s="2" t="n">
        <v>50</v>
      </c>
      <c r="P8" s="0" t="str">
        <f aca="false">IF(O8=50,"Family-member",IF(O8=30,"Single-member","Non-member"))</f>
        <v>Family-member</v>
      </c>
    </row>
    <row r="9" customFormat="false" ht="13.8" hidden="false" customHeight="false" outlineLevel="0" collapsed="false">
      <c r="A9" s="1" t="n">
        <v>43507.689837963</v>
      </c>
      <c r="B9" s="0" t="s">
        <v>51</v>
      </c>
      <c r="C9" s="0" t="s">
        <v>52</v>
      </c>
      <c r="D9" s="0" t="n">
        <v>7043405259</v>
      </c>
      <c r="E9" s="0" t="s">
        <v>53</v>
      </c>
      <c r="G9" s="0" t="s">
        <v>54</v>
      </c>
      <c r="I9" s="0" t="s">
        <v>55</v>
      </c>
      <c r="K9" s="0" t="s">
        <v>56</v>
      </c>
      <c r="L9" s="0" t="s">
        <v>25</v>
      </c>
      <c r="M9" s="0" t="n">
        <v>27858</v>
      </c>
      <c r="O9" s="2" t="n">
        <v>50</v>
      </c>
      <c r="P9" s="0" t="str">
        <f aca="false">IF(O9=50,"Family-member",IF(O9=30,"Single-member","Non-member"))</f>
        <v>Family-member</v>
      </c>
    </row>
    <row r="10" customFormat="false" ht="13.8" hidden="false" customHeight="false" outlineLevel="0" collapsed="false">
      <c r="A10" s="1" t="n">
        <v>43509.8100231482</v>
      </c>
      <c r="B10" s="0" t="s">
        <v>57</v>
      </c>
      <c r="C10" s="0" t="s">
        <v>58</v>
      </c>
      <c r="D10" s="0" t="n">
        <v>4845229160</v>
      </c>
      <c r="E10" s="0" t="s">
        <v>59</v>
      </c>
      <c r="I10" s="0" t="s">
        <v>60</v>
      </c>
      <c r="K10" s="0" t="s">
        <v>40</v>
      </c>
      <c r="L10" s="0" t="s">
        <v>25</v>
      </c>
      <c r="M10" s="0" t="n">
        <v>27519</v>
      </c>
      <c r="O10" s="2" t="n">
        <v>50</v>
      </c>
      <c r="P10" s="0" t="str">
        <f aca="false">IF(O10=50,"Family-member",IF(O10=30,"Single-member","Non-member"))</f>
        <v>Family-member</v>
      </c>
    </row>
    <row r="11" customFormat="false" ht="13.8" hidden="false" customHeight="false" outlineLevel="0" collapsed="false">
      <c r="A11" s="1" t="n">
        <v>43703.6415625</v>
      </c>
      <c r="B11" s="0" t="s">
        <v>61</v>
      </c>
      <c r="C11" s="0" t="s">
        <v>62</v>
      </c>
      <c r="D11" s="0" t="n">
        <v>9195397353</v>
      </c>
      <c r="E11" s="0" t="s">
        <v>63</v>
      </c>
      <c r="F11" s="0" t="s">
        <v>64</v>
      </c>
      <c r="G11" s="0" t="s">
        <v>65</v>
      </c>
      <c r="H11" s="0" t="s">
        <v>66</v>
      </c>
      <c r="I11" s="0" t="s">
        <v>67</v>
      </c>
      <c r="K11" s="0" t="s">
        <v>24</v>
      </c>
      <c r="L11" s="0" t="s">
        <v>25</v>
      </c>
      <c r="M11" s="0" t="n">
        <v>27604</v>
      </c>
      <c r="N11" s="10"/>
      <c r="O11" s="2" t="n">
        <v>50</v>
      </c>
      <c r="P11" s="0" t="str">
        <f aca="false">IF(O11=50,"Family-member",IF(O11=30,"Single-member","Non-member"))</f>
        <v>Family-member</v>
      </c>
    </row>
    <row r="12" customFormat="false" ht="13.8" hidden="false" customHeight="false" outlineLevel="0" collapsed="false">
      <c r="A12" s="11" t="n">
        <v>43492.84125</v>
      </c>
      <c r="B12" s="12" t="s">
        <v>68</v>
      </c>
      <c r="C12" s="0" t="s">
        <v>69</v>
      </c>
      <c r="D12" s="0" t="n">
        <v>9194279972</v>
      </c>
      <c r="E12" s="0" t="s">
        <v>70</v>
      </c>
      <c r="F12" s="0" t="s">
        <v>71</v>
      </c>
      <c r="H12" s="0" t="s">
        <v>68</v>
      </c>
      <c r="I12" s="0" t="s">
        <v>72</v>
      </c>
      <c r="K12" s="0" t="s">
        <v>73</v>
      </c>
      <c r="L12" s="0" t="s">
        <v>25</v>
      </c>
      <c r="M12" s="0" t="n">
        <v>27713</v>
      </c>
      <c r="O12" s="2" t="n">
        <v>50</v>
      </c>
      <c r="P12" s="0" t="str">
        <f aca="false">IF(O12=50,"Family-member",IF(O12=30,"Single-member","Non-member"))</f>
        <v>Family-member</v>
      </c>
    </row>
    <row r="13" customFormat="false" ht="13.8" hidden="false" customHeight="false" outlineLevel="0" collapsed="false">
      <c r="A13" s="11" t="n">
        <v>43694.4478125</v>
      </c>
      <c r="B13" s="12" t="s">
        <v>68</v>
      </c>
      <c r="C13" s="0" t="s">
        <v>69</v>
      </c>
      <c r="D13" s="0" t="n">
        <v>9193613045</v>
      </c>
      <c r="E13" s="0" t="s">
        <v>70</v>
      </c>
      <c r="F13" s="0" t="s">
        <v>71</v>
      </c>
      <c r="H13" s="0" t="s">
        <v>70</v>
      </c>
      <c r="I13" s="0" t="s">
        <v>74</v>
      </c>
      <c r="K13" s="0" t="s">
        <v>75</v>
      </c>
      <c r="L13" s="0" t="s">
        <v>50</v>
      </c>
      <c r="M13" s="0" t="n">
        <v>27713</v>
      </c>
      <c r="N13" s="10"/>
      <c r="O13" s="2" t="n">
        <v>50</v>
      </c>
      <c r="P13" s="0" t="str">
        <f aca="false">IF(O13=50,"Family-member",IF(O13=30,"Single-member","Non-member"))</f>
        <v>Family-member</v>
      </c>
    </row>
    <row r="14" customFormat="false" ht="13.8" hidden="false" customHeight="false" outlineLevel="0" collapsed="false">
      <c r="A14" s="1" t="n">
        <v>43674.7482291667</v>
      </c>
      <c r="B14" s="0" t="s">
        <v>76</v>
      </c>
      <c r="C14" s="0" t="s">
        <v>77</v>
      </c>
      <c r="D14" s="0" t="n">
        <v>8608349307</v>
      </c>
      <c r="E14" s="0" t="s">
        <v>78</v>
      </c>
      <c r="F14" s="0" t="s">
        <v>79</v>
      </c>
      <c r="G14" s="0" t="s">
        <v>80</v>
      </c>
      <c r="I14" s="0" t="s">
        <v>81</v>
      </c>
      <c r="K14" s="0" t="s">
        <v>82</v>
      </c>
      <c r="L14" s="0" t="s">
        <v>83</v>
      </c>
      <c r="M14" s="0" t="n">
        <v>27560</v>
      </c>
      <c r="N14" s="0" t="s">
        <v>84</v>
      </c>
      <c r="O14" s="2" t="n">
        <v>50</v>
      </c>
      <c r="P14" s="0" t="str">
        <f aca="false">IF(O14=50,"Family-member",IF(O14=30,"Single-member","Non-member"))</f>
        <v>Family-member</v>
      </c>
    </row>
    <row r="15" customFormat="false" ht="13.8" hidden="false" customHeight="false" outlineLevel="0" collapsed="false">
      <c r="A15" s="1" t="n">
        <v>43699.5243171296</v>
      </c>
      <c r="B15" s="0" t="s">
        <v>85</v>
      </c>
      <c r="C15" s="0" t="s">
        <v>86</v>
      </c>
      <c r="D15" s="0" t="n">
        <v>5014420807</v>
      </c>
      <c r="E15" s="0" t="s">
        <v>87</v>
      </c>
      <c r="G15" s="0" t="s">
        <v>85</v>
      </c>
      <c r="H15" s="0" t="s">
        <v>85</v>
      </c>
      <c r="I15" s="0" t="s">
        <v>88</v>
      </c>
      <c r="K15" s="0" t="s">
        <v>89</v>
      </c>
      <c r="L15" s="0" t="s">
        <v>25</v>
      </c>
      <c r="M15" s="0" t="n">
        <v>27106</v>
      </c>
      <c r="O15" s="2" t="n">
        <v>50</v>
      </c>
      <c r="P15" s="0" t="str">
        <f aca="false">IF(O15=50,"Family-member",IF(O15=30,"Single-member","Non-member"))</f>
        <v>Family-member</v>
      </c>
    </row>
    <row r="16" customFormat="false" ht="13.8" hidden="false" customHeight="false" outlineLevel="0" collapsed="false">
      <c r="A16" s="1" t="n">
        <v>43543.7490393519</v>
      </c>
      <c r="B16" s="0" t="s">
        <v>90</v>
      </c>
      <c r="C16" s="0" t="s">
        <v>91</v>
      </c>
      <c r="D16" s="0" t="s">
        <v>92</v>
      </c>
      <c r="G16" s="0" t="s">
        <v>93</v>
      </c>
      <c r="H16" s="0" t="s">
        <v>94</v>
      </c>
      <c r="I16" s="0" t="s">
        <v>95</v>
      </c>
      <c r="K16" s="0" t="s">
        <v>40</v>
      </c>
      <c r="L16" s="0" t="s">
        <v>25</v>
      </c>
      <c r="M16" s="0" t="n">
        <v>27519</v>
      </c>
      <c r="N16" s="0" t="s">
        <v>96</v>
      </c>
      <c r="O16" s="2" t="n">
        <v>50</v>
      </c>
      <c r="P16" s="0" t="str">
        <f aca="false">IF(O16=50,"Family-member",IF(O16=30,"Single-member","Non-member"))</f>
        <v>Family-member</v>
      </c>
    </row>
    <row r="17" customFormat="false" ht="13.8" hidden="false" customHeight="false" outlineLevel="0" collapsed="false">
      <c r="A17" s="1" t="n">
        <v>43510.9348842593</v>
      </c>
      <c r="B17" s="0" t="s">
        <v>97</v>
      </c>
      <c r="C17" s="0" t="s">
        <v>98</v>
      </c>
      <c r="D17" s="0" t="n">
        <v>9194028072</v>
      </c>
      <c r="E17" s="0" t="s">
        <v>99</v>
      </c>
      <c r="G17" s="0" t="s">
        <v>100</v>
      </c>
      <c r="I17" s="0" t="s">
        <v>101</v>
      </c>
      <c r="K17" s="0" t="s">
        <v>40</v>
      </c>
      <c r="L17" s="0" t="s">
        <v>25</v>
      </c>
      <c r="M17" s="0" t="n">
        <v>27519</v>
      </c>
      <c r="O17" s="2" t="n">
        <v>50</v>
      </c>
      <c r="P17" s="0" t="str">
        <f aca="false">IF(O17=50,"Family-member",IF(O17=30,"Single-member","Non-member"))</f>
        <v>Family-member</v>
      </c>
    </row>
    <row r="18" customFormat="false" ht="13.8" hidden="false" customHeight="false" outlineLevel="0" collapsed="false">
      <c r="A18" s="1" t="n">
        <v>43497.4785648148</v>
      </c>
      <c r="B18" s="0" t="s">
        <v>102</v>
      </c>
      <c r="C18" s="0" t="s">
        <v>103</v>
      </c>
      <c r="D18" s="0" t="n">
        <v>7134431847</v>
      </c>
      <c r="I18" s="0" t="s">
        <v>104</v>
      </c>
      <c r="K18" s="0" t="s">
        <v>105</v>
      </c>
      <c r="L18" s="0" t="s">
        <v>25</v>
      </c>
      <c r="M18" s="0" t="n">
        <v>27278</v>
      </c>
      <c r="O18" s="2" t="n">
        <v>30</v>
      </c>
      <c r="P18" s="0" t="str">
        <f aca="false">IF(O18=50,"Family-member",IF(O18=30,"Single-member","Non-member"))</f>
        <v>Single-member</v>
      </c>
    </row>
    <row r="19" customFormat="false" ht="13.8" hidden="false" customHeight="false" outlineLevel="0" collapsed="false">
      <c r="A19" s="1" t="n">
        <v>43502.9403125</v>
      </c>
      <c r="B19" s="0" t="s">
        <v>106</v>
      </c>
      <c r="C19" s="0" t="s">
        <v>107</v>
      </c>
      <c r="D19" s="0" t="n">
        <v>9193715005</v>
      </c>
      <c r="E19" s="0" t="s">
        <v>108</v>
      </c>
      <c r="F19" s="0" t="s">
        <v>109</v>
      </c>
      <c r="G19" s="0" t="s">
        <v>110</v>
      </c>
      <c r="H19" s="0" t="s">
        <v>106</v>
      </c>
      <c r="I19" s="0" t="s">
        <v>111</v>
      </c>
      <c r="K19" s="0" t="s">
        <v>40</v>
      </c>
      <c r="L19" s="0" t="s">
        <v>50</v>
      </c>
      <c r="M19" s="0" t="n">
        <v>27519</v>
      </c>
      <c r="O19" s="2" t="n">
        <v>50</v>
      </c>
      <c r="P19" s="0" t="str">
        <f aca="false">IF(O19=50,"Family-member",IF(O19=30,"Single-member","Non-member"))</f>
        <v>Family-member</v>
      </c>
    </row>
    <row r="20" customFormat="false" ht="13.8" hidden="false" customHeight="false" outlineLevel="0" collapsed="false">
      <c r="A20" s="1" t="n">
        <v>43507.3990277778</v>
      </c>
      <c r="B20" s="0" t="s">
        <v>112</v>
      </c>
      <c r="C20" s="0" t="s">
        <v>113</v>
      </c>
      <c r="D20" s="0" t="n">
        <v>7036903925</v>
      </c>
      <c r="E20" s="0" t="s">
        <v>114</v>
      </c>
      <c r="H20" s="0" t="s">
        <v>112</v>
      </c>
      <c r="I20" s="0" t="s">
        <v>115</v>
      </c>
      <c r="K20" s="0" t="s">
        <v>40</v>
      </c>
      <c r="L20" s="0" t="s">
        <v>25</v>
      </c>
      <c r="M20" s="0" t="n">
        <v>27513</v>
      </c>
      <c r="N20" s="10"/>
      <c r="O20" s="2" t="n">
        <v>50</v>
      </c>
      <c r="P20" s="0" t="str">
        <f aca="false">IF(O20=50,"Family-member",IF(O20=30,"Single-member","Non-member"))</f>
        <v>Family-member</v>
      </c>
    </row>
    <row r="21" customFormat="false" ht="13.8" hidden="false" customHeight="false" outlineLevel="0" collapsed="false">
      <c r="A21" s="1" t="n">
        <v>43500.9390972222</v>
      </c>
      <c r="B21" s="0" t="s">
        <v>116</v>
      </c>
      <c r="C21" s="0" t="s">
        <v>117</v>
      </c>
      <c r="D21" s="0" t="s">
        <v>118</v>
      </c>
      <c r="E21" s="0" t="s">
        <v>119</v>
      </c>
      <c r="G21" s="0" t="s">
        <v>120</v>
      </c>
      <c r="I21" s="0" t="s">
        <v>121</v>
      </c>
      <c r="K21" s="0" t="s">
        <v>40</v>
      </c>
      <c r="L21" s="0" t="s">
        <v>25</v>
      </c>
      <c r="M21" s="0" t="n">
        <v>27519</v>
      </c>
      <c r="O21" s="2" t="n">
        <v>50</v>
      </c>
      <c r="P21" s="0" t="str">
        <f aca="false">IF(O21=50,"Family-member",IF(O21=30,"Single-member","Non-member"))</f>
        <v>Family-member</v>
      </c>
    </row>
    <row r="22" customFormat="false" ht="13.8" hidden="false" customHeight="false" outlineLevel="0" collapsed="false">
      <c r="A22" s="1" t="n">
        <v>43492.792974537</v>
      </c>
      <c r="B22" s="0" t="s">
        <v>122</v>
      </c>
      <c r="C22" s="0" t="s">
        <v>123</v>
      </c>
      <c r="D22" s="0" t="s">
        <v>124</v>
      </c>
      <c r="E22" s="0" t="s">
        <v>125</v>
      </c>
      <c r="I22" s="0" t="s">
        <v>126</v>
      </c>
      <c r="K22" s="0" t="s">
        <v>127</v>
      </c>
      <c r="L22" s="0" t="s">
        <v>25</v>
      </c>
      <c r="M22" s="0" t="n">
        <v>27312</v>
      </c>
      <c r="O22" s="2" t="n">
        <v>30</v>
      </c>
      <c r="P22" s="0" t="str">
        <f aca="false">IF(O22=50,"Family-member",IF(O22=30,"Single-member","Non-member"))</f>
        <v>Single-member</v>
      </c>
    </row>
    <row r="23" customFormat="false" ht="13.8" hidden="false" customHeight="false" outlineLevel="0" collapsed="false">
      <c r="A23" s="1" t="n">
        <v>43504.9581481482</v>
      </c>
      <c r="B23" s="0" t="s">
        <v>128</v>
      </c>
      <c r="C23" s="0" t="s">
        <v>129</v>
      </c>
      <c r="D23" s="0" t="n">
        <v>6469647218</v>
      </c>
      <c r="E23" s="0" t="s">
        <v>130</v>
      </c>
      <c r="F23" s="0" t="s">
        <v>131</v>
      </c>
      <c r="G23" s="0" t="s">
        <v>132</v>
      </c>
      <c r="I23" s="0" t="s">
        <v>133</v>
      </c>
      <c r="K23" s="0" t="s">
        <v>40</v>
      </c>
      <c r="L23" s="0" t="s">
        <v>25</v>
      </c>
      <c r="M23" s="0" t="n">
        <v>27519</v>
      </c>
      <c r="O23" s="2" t="n">
        <v>50</v>
      </c>
      <c r="P23" s="0" t="str">
        <f aca="false">IF(O23=50,"Family-member",IF(O23=30,"Single-member","Non-member"))</f>
        <v>Family-member</v>
      </c>
    </row>
    <row r="24" customFormat="false" ht="13.8" hidden="false" customHeight="false" outlineLevel="0" collapsed="false">
      <c r="A24" s="1" t="n">
        <v>43508.8684143519</v>
      </c>
      <c r="B24" s="0" t="s">
        <v>134</v>
      </c>
      <c r="C24" s="0" t="s">
        <v>135</v>
      </c>
      <c r="D24" s="0" t="n">
        <v>7326683837</v>
      </c>
      <c r="E24" s="0" t="s">
        <v>136</v>
      </c>
      <c r="F24" s="0" t="s">
        <v>137</v>
      </c>
      <c r="I24" s="0" t="s">
        <v>138</v>
      </c>
      <c r="K24" s="0" t="s">
        <v>33</v>
      </c>
      <c r="L24" s="0" t="s">
        <v>50</v>
      </c>
      <c r="M24" s="0" t="n">
        <v>27560</v>
      </c>
      <c r="O24" s="2" t="n">
        <v>50</v>
      </c>
      <c r="P24" s="0" t="str">
        <f aca="false">IF(O24=50,"Family-member",IF(O24=30,"Single-member","Non-member"))</f>
        <v>Family-member</v>
      </c>
    </row>
    <row r="25" customFormat="false" ht="13.8" hidden="false" customHeight="false" outlineLevel="0" collapsed="false">
      <c r="A25" s="1" t="n">
        <v>43546.7875115741</v>
      </c>
      <c r="B25" s="0" t="s">
        <v>139</v>
      </c>
      <c r="C25" s="0" t="s">
        <v>140</v>
      </c>
      <c r="D25" s="0" t="n">
        <v>9199169169</v>
      </c>
      <c r="E25" s="0" t="s">
        <v>141</v>
      </c>
      <c r="F25" s="0" t="s">
        <v>142</v>
      </c>
      <c r="I25" s="0" t="s">
        <v>143</v>
      </c>
      <c r="K25" s="0" t="s">
        <v>33</v>
      </c>
      <c r="L25" s="0" t="s">
        <v>25</v>
      </c>
      <c r="M25" s="0" t="n">
        <v>27560</v>
      </c>
      <c r="N25" s="0" t="s">
        <v>144</v>
      </c>
      <c r="O25" s="2" t="n">
        <v>50</v>
      </c>
      <c r="P25" s="0" t="str">
        <f aca="false">IF(O25=50,"Family-member",IF(O25=30,"Single-member","Non-member"))</f>
        <v>Family-member</v>
      </c>
    </row>
    <row r="26" customFormat="false" ht="13.8" hidden="false" customHeight="false" outlineLevel="0" collapsed="false">
      <c r="A26" s="1" t="n">
        <v>43476.9979861111</v>
      </c>
      <c r="B26" s="0" t="s">
        <v>145</v>
      </c>
      <c r="C26" s="0" t="s">
        <v>146</v>
      </c>
      <c r="D26" s="0" t="n">
        <v>9197573977</v>
      </c>
      <c r="E26" s="0" t="s">
        <v>147</v>
      </c>
      <c r="F26" s="0" t="s">
        <v>148</v>
      </c>
      <c r="G26" s="0" t="s">
        <v>149</v>
      </c>
      <c r="I26" s="0" t="s">
        <v>150</v>
      </c>
      <c r="K26" s="0" t="s">
        <v>151</v>
      </c>
      <c r="L26" s="0" t="s">
        <v>25</v>
      </c>
      <c r="M26" s="0" t="n">
        <v>27519</v>
      </c>
      <c r="O26" s="2" t="n">
        <v>50</v>
      </c>
      <c r="P26" s="0" t="str">
        <f aca="false">IF(O26=50,"Family-member",IF(O26=30,"Single-member","Non-member"))</f>
        <v>Family-member</v>
      </c>
    </row>
    <row r="27" customFormat="false" ht="13.8" hidden="false" customHeight="false" outlineLevel="0" collapsed="false">
      <c r="A27" s="1" t="n">
        <v>43492.411099537</v>
      </c>
      <c r="B27" s="0" t="s">
        <v>152</v>
      </c>
      <c r="C27" s="0" t="s">
        <v>153</v>
      </c>
      <c r="D27" s="0" t="n">
        <v>4803990216</v>
      </c>
      <c r="E27" s="0" t="s">
        <v>154</v>
      </c>
      <c r="F27" s="0" t="s">
        <v>155</v>
      </c>
      <c r="G27" s="0" t="s">
        <v>156</v>
      </c>
      <c r="H27" s="0" t="s">
        <v>152</v>
      </c>
      <c r="I27" s="0" t="s">
        <v>157</v>
      </c>
      <c r="K27" s="0" t="s">
        <v>24</v>
      </c>
      <c r="L27" s="0" t="s">
        <v>25</v>
      </c>
      <c r="M27" s="0" t="n">
        <v>27607</v>
      </c>
      <c r="O27" s="2" t="n">
        <v>50</v>
      </c>
      <c r="P27" s="0" t="str">
        <f aca="false">IF(O27=50,"Family-member",IF(O27=30,"Single-member","Non-member"))</f>
        <v>Family-member</v>
      </c>
    </row>
    <row r="28" customFormat="false" ht="13.8" hidden="false" customHeight="false" outlineLevel="0" collapsed="false">
      <c r="A28" s="1" t="n">
        <v>43498.8866203704</v>
      </c>
      <c r="B28" s="0" t="s">
        <v>158</v>
      </c>
      <c r="C28" s="0" t="s">
        <v>159</v>
      </c>
      <c r="D28" s="0" t="n">
        <v>2404981795</v>
      </c>
      <c r="E28" s="0" t="s">
        <v>160</v>
      </c>
      <c r="F28" s="0" t="s">
        <v>161</v>
      </c>
      <c r="G28" s="0" t="s">
        <v>158</v>
      </c>
      <c r="H28" s="0" t="s">
        <v>158</v>
      </c>
      <c r="I28" s="0" t="s">
        <v>162</v>
      </c>
      <c r="K28" s="0" t="s">
        <v>163</v>
      </c>
      <c r="L28" s="0" t="s">
        <v>164</v>
      </c>
      <c r="M28" s="0" t="n">
        <v>27560</v>
      </c>
      <c r="O28" s="2" t="n">
        <v>50</v>
      </c>
      <c r="P28" s="0" t="str">
        <f aca="false">IF(O28=50,"Family-member",IF(O28=30,"Single-member","Non-member"))</f>
        <v>Family-member</v>
      </c>
    </row>
    <row r="29" customFormat="false" ht="13.8" hidden="false" customHeight="false" outlineLevel="0" collapsed="false">
      <c r="A29" s="1" t="n">
        <v>43505.7722916667</v>
      </c>
      <c r="B29" s="0" t="s">
        <v>165</v>
      </c>
      <c r="C29" s="0" t="s">
        <v>166</v>
      </c>
      <c r="D29" s="0" t="n">
        <v>8656031658</v>
      </c>
      <c r="E29" s="0" t="s">
        <v>167</v>
      </c>
      <c r="H29" s="0" t="s">
        <v>168</v>
      </c>
      <c r="I29" s="0" t="s">
        <v>169</v>
      </c>
      <c r="K29" s="0" t="s">
        <v>170</v>
      </c>
      <c r="L29" s="0" t="s">
        <v>25</v>
      </c>
      <c r="M29" s="0" t="n">
        <v>27517</v>
      </c>
      <c r="N29" s="0" t="s">
        <v>171</v>
      </c>
      <c r="O29" s="2" t="n">
        <v>50</v>
      </c>
      <c r="P29" s="0" t="str">
        <f aca="false">IF(O29=50,"Family-member",IF(O29=30,"Single-member","Non-member"))</f>
        <v>Family-member</v>
      </c>
    </row>
    <row r="30" customFormat="false" ht="13.8" hidden="false" customHeight="false" outlineLevel="0" collapsed="false">
      <c r="A30" s="11" t="n">
        <v>43696.3778356482</v>
      </c>
      <c r="B30" s="12" t="s">
        <v>172</v>
      </c>
      <c r="C30" s="0" t="s">
        <v>173</v>
      </c>
      <c r="D30" s="0" t="n">
        <v>8045648969</v>
      </c>
      <c r="E30" s="0" t="s">
        <v>174</v>
      </c>
      <c r="F30" s="0" t="s">
        <v>175</v>
      </c>
      <c r="G30" s="0" t="s">
        <v>176</v>
      </c>
      <c r="H30" s="0" t="s">
        <v>177</v>
      </c>
      <c r="I30" s="0" t="s">
        <v>178</v>
      </c>
      <c r="K30" s="0" t="s">
        <v>73</v>
      </c>
      <c r="L30" s="0" t="s">
        <v>50</v>
      </c>
      <c r="M30" s="0" t="n">
        <v>27703</v>
      </c>
      <c r="N30" s="0" t="s">
        <v>179</v>
      </c>
      <c r="O30" s="2" t="n">
        <v>50</v>
      </c>
      <c r="P30" s="0" t="str">
        <f aca="false">IF(O30=50,"Family-member",IF(O30=30,"Single-member","Non-member"))</f>
        <v>Family-member</v>
      </c>
    </row>
    <row r="31" customFormat="false" ht="13.8" hidden="false" customHeight="false" outlineLevel="0" collapsed="false">
      <c r="A31" s="11" t="n">
        <v>43505.0170601852</v>
      </c>
      <c r="B31" s="12" t="s">
        <v>172</v>
      </c>
      <c r="C31" s="0" t="s">
        <v>173</v>
      </c>
      <c r="D31" s="0" t="n">
        <v>8045648969</v>
      </c>
      <c r="E31" s="0" t="s">
        <v>174</v>
      </c>
      <c r="F31" s="0" t="s">
        <v>175</v>
      </c>
      <c r="G31" s="0" t="s">
        <v>180</v>
      </c>
      <c r="I31" s="0" t="s">
        <v>178</v>
      </c>
      <c r="K31" s="0" t="s">
        <v>73</v>
      </c>
      <c r="L31" s="0" t="s">
        <v>50</v>
      </c>
      <c r="M31" s="0" t="n">
        <v>27703</v>
      </c>
      <c r="O31" s="2" t="n">
        <v>50</v>
      </c>
      <c r="P31" s="0" t="str">
        <f aca="false">IF(O31=50,"Family-member",IF(O31=30,"Single-member","Non-member"))</f>
        <v>Family-member</v>
      </c>
    </row>
    <row r="32" customFormat="false" ht="13.8" hidden="false" customHeight="false" outlineLevel="0" collapsed="false">
      <c r="A32" s="1" t="n">
        <v>43477.938275463</v>
      </c>
      <c r="B32" s="0" t="s">
        <v>181</v>
      </c>
      <c r="C32" s="0" t="s">
        <v>182</v>
      </c>
      <c r="D32" s="0" t="n">
        <v>9195571836</v>
      </c>
      <c r="E32" s="0" t="s">
        <v>183</v>
      </c>
      <c r="I32" s="0" t="s">
        <v>184</v>
      </c>
      <c r="K32" s="0" t="s">
        <v>185</v>
      </c>
      <c r="L32" s="0" t="s">
        <v>25</v>
      </c>
      <c r="M32" s="0" t="n">
        <v>27526</v>
      </c>
      <c r="O32" s="2" t="n">
        <v>50</v>
      </c>
      <c r="P32" s="0" t="str">
        <f aca="false">IF(O32=50,"Family-member",IF(O32=30,"Single-member","Non-member"))</f>
        <v>Family-member</v>
      </c>
    </row>
    <row r="33" customFormat="false" ht="13.8" hidden="false" customHeight="false" outlineLevel="0" collapsed="false">
      <c r="A33" s="1" t="n">
        <v>43606.6732523148</v>
      </c>
      <c r="B33" s="0" t="s">
        <v>186</v>
      </c>
      <c r="C33" s="0" t="s">
        <v>187</v>
      </c>
      <c r="D33" s="0" t="n">
        <v>2147965872</v>
      </c>
      <c r="E33" s="0" t="s">
        <v>188</v>
      </c>
      <c r="G33" s="0" t="s">
        <v>189</v>
      </c>
      <c r="I33" s="0" t="s">
        <v>190</v>
      </c>
      <c r="K33" s="0" t="s">
        <v>191</v>
      </c>
      <c r="L33" s="0" t="s">
        <v>25</v>
      </c>
      <c r="M33" s="0" t="n">
        <v>27410</v>
      </c>
      <c r="N33" s="0" t="s">
        <v>192</v>
      </c>
      <c r="O33" s="2" t="n">
        <v>50</v>
      </c>
      <c r="P33" s="0" t="str">
        <f aca="false">IF(O33=50,"Family-member",IF(O33=30,"Single-member","Non-member"))</f>
        <v>Family-member</v>
      </c>
    </row>
    <row r="34" customFormat="false" ht="13.8" hidden="false" customHeight="false" outlineLevel="0" collapsed="false">
      <c r="A34" s="1" t="n">
        <v>43498.9055208333</v>
      </c>
      <c r="B34" s="0" t="s">
        <v>193</v>
      </c>
      <c r="C34" s="0" t="s">
        <v>194</v>
      </c>
      <c r="D34" s="0" t="s">
        <v>195</v>
      </c>
      <c r="E34" s="0" t="s">
        <v>196</v>
      </c>
      <c r="I34" s="0" t="s">
        <v>197</v>
      </c>
      <c r="K34" s="0" t="s">
        <v>198</v>
      </c>
      <c r="L34" s="0" t="s">
        <v>50</v>
      </c>
      <c r="M34" s="0" t="n">
        <v>27615</v>
      </c>
      <c r="O34" s="2" t="n">
        <v>50</v>
      </c>
      <c r="P34" s="0" t="str">
        <f aca="false">IF(O34=50,"Family-member",IF(O34=30,"Single-member","Non-member"))</f>
        <v>Family-member</v>
      </c>
    </row>
    <row r="35" customFormat="false" ht="13.8" hidden="false" customHeight="false" outlineLevel="0" collapsed="false">
      <c r="A35" s="1" t="n">
        <v>43503.4494097222</v>
      </c>
      <c r="B35" s="0" t="s">
        <v>199</v>
      </c>
      <c r="C35" s="0" t="s">
        <v>200</v>
      </c>
      <c r="D35" s="0" t="n">
        <v>9199084229</v>
      </c>
      <c r="E35" s="0" t="s">
        <v>201</v>
      </c>
      <c r="F35" s="0" t="s">
        <v>202</v>
      </c>
      <c r="G35" s="0" t="s">
        <v>203</v>
      </c>
      <c r="I35" s="0" t="s">
        <v>204</v>
      </c>
      <c r="K35" s="0" t="s">
        <v>33</v>
      </c>
      <c r="L35" s="0" t="s">
        <v>25</v>
      </c>
      <c r="M35" s="0" t="n">
        <v>27560</v>
      </c>
      <c r="O35" s="2" t="n">
        <v>50</v>
      </c>
      <c r="P35" s="0" t="str">
        <f aca="false">IF(O35=50,"Family-member",IF(O35=30,"Single-member","Non-member"))</f>
        <v>Family-member</v>
      </c>
    </row>
    <row r="36" customFormat="false" ht="13.8" hidden="false" customHeight="false" outlineLevel="0" collapsed="false">
      <c r="A36" s="1" t="n">
        <v>43698.5835532407</v>
      </c>
      <c r="B36" s="0" t="s">
        <v>205</v>
      </c>
      <c r="C36" s="0" t="s">
        <v>206</v>
      </c>
      <c r="D36" s="0" t="n">
        <v>9196218283</v>
      </c>
      <c r="E36" s="0" t="s">
        <v>207</v>
      </c>
      <c r="G36" s="0" t="s">
        <v>208</v>
      </c>
      <c r="I36" s="0" t="s">
        <v>209</v>
      </c>
      <c r="K36" s="0" t="s">
        <v>24</v>
      </c>
      <c r="L36" s="0" t="s">
        <v>25</v>
      </c>
      <c r="M36" s="0" t="n">
        <v>27614</v>
      </c>
      <c r="N36" s="10"/>
      <c r="O36" s="2" t="n">
        <v>50</v>
      </c>
      <c r="P36" s="0" t="str">
        <f aca="false">IF(O36=50,"Family-member",IF(O36=30,"Single-member","Non-member"))</f>
        <v>Family-member</v>
      </c>
    </row>
    <row r="37" customFormat="false" ht="13.8" hidden="false" customHeight="false" outlineLevel="0" collapsed="false">
      <c r="A37" s="1" t="n">
        <v>43499.7171875</v>
      </c>
      <c r="B37" s="0" t="s">
        <v>205</v>
      </c>
      <c r="C37" s="0" t="s">
        <v>206</v>
      </c>
      <c r="D37" s="0" t="n">
        <v>9196218284</v>
      </c>
      <c r="E37" s="0" t="s">
        <v>207</v>
      </c>
      <c r="H37" s="0" t="s">
        <v>207</v>
      </c>
      <c r="I37" s="0" t="s">
        <v>209</v>
      </c>
      <c r="K37" s="0" t="s">
        <v>24</v>
      </c>
      <c r="L37" s="0" t="s">
        <v>50</v>
      </c>
      <c r="M37" s="0" t="n">
        <v>27614</v>
      </c>
      <c r="O37" s="2" t="n">
        <v>50</v>
      </c>
      <c r="P37" s="0" t="str">
        <f aca="false">IF(O37=50,"Family-member",IF(O37=30,"Single-member","Non-member"))</f>
        <v>Family-member</v>
      </c>
    </row>
    <row r="38" customFormat="false" ht="13.8" hidden="false" customHeight="false" outlineLevel="0" collapsed="false">
      <c r="A38" s="1" t="n">
        <v>43512.5084722222</v>
      </c>
      <c r="B38" s="0" t="s">
        <v>210</v>
      </c>
      <c r="C38" s="0" t="s">
        <v>211</v>
      </c>
      <c r="D38" s="0" t="s">
        <v>212</v>
      </c>
      <c r="E38" s="0" t="s">
        <v>213</v>
      </c>
      <c r="G38" s="0" t="s">
        <v>214</v>
      </c>
      <c r="I38" s="0" t="s">
        <v>215</v>
      </c>
      <c r="K38" s="0" t="s">
        <v>24</v>
      </c>
      <c r="L38" s="0" t="s">
        <v>25</v>
      </c>
      <c r="M38" s="0" t="n">
        <v>27613</v>
      </c>
      <c r="O38" s="2" t="n">
        <v>50</v>
      </c>
      <c r="P38" s="0" t="str">
        <f aca="false">IF(O38=50,"Family-member",IF(O38=30,"Single-member","Non-member"))</f>
        <v>Family-member</v>
      </c>
    </row>
    <row r="39" customFormat="false" ht="13.8" hidden="false" customHeight="false" outlineLevel="0" collapsed="false">
      <c r="A39" s="1" t="n">
        <v>43547.8267013889</v>
      </c>
      <c r="B39" s="0" t="s">
        <v>216</v>
      </c>
      <c r="C39" s="0" t="s">
        <v>217</v>
      </c>
      <c r="D39" s="0" t="n">
        <v>4256159892</v>
      </c>
      <c r="E39" s="0" t="s">
        <v>218</v>
      </c>
      <c r="G39" s="0" t="s">
        <v>219</v>
      </c>
      <c r="H39" s="0" t="s">
        <v>216</v>
      </c>
      <c r="I39" s="0" t="s">
        <v>220</v>
      </c>
      <c r="J39" s="0" t="n">
        <v>933</v>
      </c>
      <c r="K39" s="0" t="s">
        <v>40</v>
      </c>
      <c r="L39" s="0" t="s">
        <v>25</v>
      </c>
      <c r="M39" s="0" t="n">
        <v>27519</v>
      </c>
      <c r="N39" s="0" t="s">
        <v>221</v>
      </c>
      <c r="O39" s="2" t="n">
        <v>50</v>
      </c>
      <c r="P39" s="0" t="str">
        <f aca="false">IF(O39=50,"Family-member",IF(O39=30,"Single-member","Non-member"))</f>
        <v>Family-member</v>
      </c>
    </row>
    <row r="40" customFormat="false" ht="13.8" hidden="false" customHeight="false" outlineLevel="0" collapsed="false">
      <c r="A40" s="1" t="n">
        <v>43494.7761574074</v>
      </c>
      <c r="B40" s="0" t="s">
        <v>222</v>
      </c>
      <c r="C40" s="0" t="s">
        <v>223</v>
      </c>
      <c r="D40" s="0" t="n">
        <v>9177565656</v>
      </c>
      <c r="E40" s="0" t="s">
        <v>224</v>
      </c>
      <c r="I40" s="0" t="s">
        <v>225</v>
      </c>
      <c r="K40" s="0" t="s">
        <v>33</v>
      </c>
      <c r="L40" s="0" t="s">
        <v>25</v>
      </c>
      <c r="M40" s="0" t="n">
        <v>27560</v>
      </c>
      <c r="O40" s="2" t="n">
        <v>50</v>
      </c>
      <c r="P40" s="0" t="str">
        <f aca="false">IF(O40=50,"Family-member",IF(O40=30,"Single-member","Non-member"))</f>
        <v>Family-member</v>
      </c>
    </row>
    <row r="41" customFormat="false" ht="13.8" hidden="false" customHeight="false" outlineLevel="0" collapsed="false">
      <c r="A41" s="1" t="n">
        <v>43700.3970833333</v>
      </c>
      <c r="B41" s="0" t="s">
        <v>226</v>
      </c>
      <c r="C41" s="0" t="s">
        <v>227</v>
      </c>
      <c r="D41" s="0" t="n">
        <v>2016168476</v>
      </c>
      <c r="E41" s="0" t="s">
        <v>228</v>
      </c>
      <c r="F41" s="0" t="s">
        <v>229</v>
      </c>
      <c r="G41" s="0" t="s">
        <v>230</v>
      </c>
      <c r="I41" s="0" t="s">
        <v>231</v>
      </c>
      <c r="J41" s="0" t="s">
        <v>232</v>
      </c>
      <c r="K41" s="0" t="s">
        <v>40</v>
      </c>
      <c r="L41" s="0" t="s">
        <v>50</v>
      </c>
      <c r="M41" s="0" t="n">
        <v>27519</v>
      </c>
      <c r="O41" s="2" t="n">
        <v>50</v>
      </c>
      <c r="P41" s="0" t="str">
        <f aca="false">IF(O41=50,"Family-member",IF(O41=30,"Single-member","Non-member"))</f>
        <v>Family-member</v>
      </c>
    </row>
    <row r="42" customFormat="false" ht="13.8" hidden="false" customHeight="false" outlineLevel="0" collapsed="false">
      <c r="A42" s="1" t="n">
        <v>43515.9364583333</v>
      </c>
      <c r="B42" s="0" t="s">
        <v>233</v>
      </c>
      <c r="C42" s="0" t="s">
        <v>234</v>
      </c>
      <c r="D42" s="0" t="s">
        <v>235</v>
      </c>
      <c r="E42" s="0" t="s">
        <v>236</v>
      </c>
      <c r="F42" s="0" t="s">
        <v>237</v>
      </c>
      <c r="I42" s="0" t="s">
        <v>238</v>
      </c>
      <c r="K42" s="0" t="s">
        <v>239</v>
      </c>
      <c r="L42" s="0" t="s">
        <v>25</v>
      </c>
      <c r="M42" s="0" t="n">
        <v>27539</v>
      </c>
      <c r="O42" s="2" t="n">
        <v>50</v>
      </c>
      <c r="P42" s="0" t="str">
        <f aca="false">IF(O42=50,"Family-member",IF(O42=30,"Single-member","Non-member"))</f>
        <v>Family-member</v>
      </c>
    </row>
    <row r="43" customFormat="false" ht="13.8" hidden="false" customHeight="false" outlineLevel="0" collapsed="false">
      <c r="A43" s="1" t="n">
        <v>43702.4181134259</v>
      </c>
      <c r="B43" s="0" t="s">
        <v>240</v>
      </c>
      <c r="C43" s="0" t="s">
        <v>241</v>
      </c>
      <c r="D43" s="0" t="n">
        <v>9195992043</v>
      </c>
      <c r="E43" s="0" t="s">
        <v>242</v>
      </c>
      <c r="F43" s="0" t="s">
        <v>243</v>
      </c>
      <c r="G43" s="0" t="s">
        <v>244</v>
      </c>
      <c r="I43" s="0" t="s">
        <v>245</v>
      </c>
      <c r="K43" s="0" t="s">
        <v>246</v>
      </c>
      <c r="L43" s="0" t="s">
        <v>25</v>
      </c>
      <c r="M43" s="0" t="n">
        <v>27560</v>
      </c>
      <c r="N43" s="10"/>
      <c r="O43" s="2" t="n">
        <v>50</v>
      </c>
      <c r="P43" s="0" t="str">
        <f aca="false">IF(O43=50,"Family-member",IF(O43=30,"Single-member","Non-member"))</f>
        <v>Family-member</v>
      </c>
    </row>
    <row r="44" customFormat="false" ht="13.8" hidden="false" customHeight="false" outlineLevel="0" collapsed="false">
      <c r="A44" s="1" t="n">
        <v>43503.8518981482</v>
      </c>
      <c r="B44" s="0" t="s">
        <v>247</v>
      </c>
      <c r="C44" s="0" t="s">
        <v>248</v>
      </c>
      <c r="D44" s="0" t="s">
        <v>249</v>
      </c>
      <c r="E44" s="0" t="s">
        <v>250</v>
      </c>
      <c r="G44" s="0" t="s">
        <v>251</v>
      </c>
      <c r="I44" s="0" t="s">
        <v>252</v>
      </c>
      <c r="K44" s="0" t="s">
        <v>33</v>
      </c>
      <c r="L44" s="0" t="s">
        <v>25</v>
      </c>
      <c r="M44" s="0" t="n">
        <v>27560</v>
      </c>
      <c r="O44" s="2" t="n">
        <v>50</v>
      </c>
      <c r="P44" s="0" t="str">
        <f aca="false">IF(O44=50,"Family-member",IF(O44=30,"Single-member","Non-member"))</f>
        <v>Family-member</v>
      </c>
    </row>
    <row r="45" customFormat="false" ht="13.8" hidden="false" customHeight="false" outlineLevel="0" collapsed="false">
      <c r="A45" s="1" t="n">
        <v>43500.7959606481</v>
      </c>
      <c r="B45" s="0" t="s">
        <v>253</v>
      </c>
      <c r="C45" s="0" t="s">
        <v>254</v>
      </c>
      <c r="D45" s="0" t="n">
        <v>9177419099</v>
      </c>
      <c r="E45" s="0" t="s">
        <v>255</v>
      </c>
      <c r="F45" s="0" t="s">
        <v>256</v>
      </c>
      <c r="I45" s="0" t="s">
        <v>257</v>
      </c>
      <c r="K45" s="0" t="s">
        <v>24</v>
      </c>
      <c r="L45" s="0" t="s">
        <v>25</v>
      </c>
      <c r="M45" s="0" t="n">
        <v>27603</v>
      </c>
      <c r="N45" s="0" t="s">
        <v>258</v>
      </c>
      <c r="O45" s="2" t="n">
        <v>50</v>
      </c>
      <c r="P45" s="0" t="str">
        <f aca="false">IF(O45=50,"Family-member",IF(O45=30,"Single-member","Non-member"))</f>
        <v>Family-member</v>
      </c>
    </row>
    <row r="46" customFormat="false" ht="13.8" hidden="false" customHeight="false" outlineLevel="0" collapsed="false">
      <c r="A46" s="1" t="n">
        <v>43489.0524074074</v>
      </c>
      <c r="B46" s="0" t="s">
        <v>259</v>
      </c>
      <c r="C46" s="0" t="s">
        <v>260</v>
      </c>
      <c r="D46" s="0" t="n">
        <v>9196296118</v>
      </c>
      <c r="E46" s="0" t="s">
        <v>261</v>
      </c>
      <c r="F46" s="0" t="s">
        <v>262</v>
      </c>
      <c r="G46" s="0" t="s">
        <v>263</v>
      </c>
      <c r="I46" s="0" t="s">
        <v>264</v>
      </c>
      <c r="K46" s="0" t="s">
        <v>40</v>
      </c>
      <c r="L46" s="0" t="s">
        <v>50</v>
      </c>
      <c r="M46" s="0" t="n">
        <v>27519</v>
      </c>
      <c r="O46" s="2" t="n">
        <v>50</v>
      </c>
      <c r="P46" s="0" t="str">
        <f aca="false">IF(O46=50,"Family-member",IF(O46=30,"Single-member","Non-member"))</f>
        <v>Family-member</v>
      </c>
    </row>
    <row r="47" customFormat="false" ht="55.2" hidden="false" customHeight="false" outlineLevel="0" collapsed="false">
      <c r="A47" s="1" t="n">
        <v>43694.5336111111</v>
      </c>
      <c r="B47" s="0" t="s">
        <v>265</v>
      </c>
      <c r="C47" s="0" t="s">
        <v>266</v>
      </c>
      <c r="D47" s="0" t="n">
        <v>7047739298</v>
      </c>
      <c r="E47" s="0" t="s">
        <v>267</v>
      </c>
      <c r="H47" s="0" t="s">
        <v>268</v>
      </c>
      <c r="I47" s="0" t="s">
        <v>269</v>
      </c>
      <c r="K47" s="0" t="s">
        <v>270</v>
      </c>
      <c r="L47" s="0" t="s">
        <v>25</v>
      </c>
      <c r="M47" s="0" t="n">
        <v>28213</v>
      </c>
      <c r="N47" s="10" t="s">
        <v>271</v>
      </c>
      <c r="O47" s="2" t="n">
        <v>50</v>
      </c>
      <c r="P47" s="0" t="str">
        <f aca="false">IF(O47=50,"Family-member",IF(O47=30,"Single-member","Non-member"))</f>
        <v>Family-member</v>
      </c>
    </row>
    <row r="48" customFormat="false" ht="13.8" hidden="false" customHeight="false" outlineLevel="0" collapsed="false">
      <c r="A48" s="1" t="n">
        <v>43556.4529282407</v>
      </c>
      <c r="B48" s="0" t="s">
        <v>272</v>
      </c>
      <c r="C48" s="0" t="s">
        <v>273</v>
      </c>
      <c r="D48" s="0" t="n">
        <v>9194654614</v>
      </c>
      <c r="E48" s="0" t="s">
        <v>274</v>
      </c>
      <c r="G48" s="0" t="s">
        <v>275</v>
      </c>
      <c r="I48" s="0" t="s">
        <v>276</v>
      </c>
      <c r="K48" s="0" t="s">
        <v>40</v>
      </c>
      <c r="L48" s="0" t="s">
        <v>25</v>
      </c>
      <c r="M48" s="0" t="n">
        <v>27519</v>
      </c>
      <c r="O48" s="2" t="n">
        <v>50</v>
      </c>
      <c r="P48" s="0" t="str">
        <f aca="false">IF(O48=50,"Family-member",IF(O48=30,"Single-member","Non-member"))</f>
        <v>Family-member</v>
      </c>
    </row>
    <row r="49" customFormat="false" ht="13.8" hidden="false" customHeight="false" outlineLevel="0" collapsed="false">
      <c r="A49" s="1" t="n">
        <v>43474.5694444444</v>
      </c>
      <c r="B49" s="0" t="s">
        <v>277</v>
      </c>
      <c r="C49" s="0" t="s">
        <v>278</v>
      </c>
      <c r="D49" s="0" t="n">
        <v>9178031073</v>
      </c>
      <c r="E49" s="0" t="s">
        <v>279</v>
      </c>
      <c r="F49" s="0" t="s">
        <v>280</v>
      </c>
      <c r="G49" s="0" t="s">
        <v>281</v>
      </c>
      <c r="I49" s="0" t="s">
        <v>282</v>
      </c>
      <c r="K49" s="0" t="s">
        <v>33</v>
      </c>
      <c r="L49" s="0" t="s">
        <v>25</v>
      </c>
      <c r="M49" s="0" t="n">
        <v>27560</v>
      </c>
      <c r="O49" s="2" t="n">
        <v>50</v>
      </c>
      <c r="P49" s="0" t="str">
        <f aca="false">IF(O49=50,"Family-member",IF(O49=30,"Single-member","Non-member"))</f>
        <v>Family-member</v>
      </c>
    </row>
    <row r="50" customFormat="false" ht="13.8" hidden="false" customHeight="false" outlineLevel="0" collapsed="false">
      <c r="A50" s="11" t="n">
        <v>43512.453287037</v>
      </c>
      <c r="B50" s="12" t="s">
        <v>283</v>
      </c>
      <c r="C50" s="0" t="s">
        <v>284</v>
      </c>
      <c r="D50" s="13" t="s">
        <v>285</v>
      </c>
      <c r="E50" s="0" t="s">
        <v>286</v>
      </c>
      <c r="F50" s="0" t="s">
        <v>287</v>
      </c>
      <c r="G50" s="0" t="s">
        <v>288</v>
      </c>
      <c r="I50" s="0" t="s">
        <v>289</v>
      </c>
      <c r="K50" s="0" t="s">
        <v>170</v>
      </c>
      <c r="L50" s="0" t="s">
        <v>25</v>
      </c>
      <c r="M50" s="0" t="n">
        <v>27514</v>
      </c>
      <c r="O50" s="2" t="n">
        <v>50</v>
      </c>
      <c r="P50" s="0" t="str">
        <f aca="false">IF(O50=50,"Family-member",IF(O50=30,"Single-member","Non-member"))</f>
        <v>Family-member</v>
      </c>
    </row>
    <row r="51" customFormat="false" ht="13.8" hidden="false" customHeight="false" outlineLevel="0" collapsed="false">
      <c r="A51" s="11" t="n">
        <v>43701.5191782407</v>
      </c>
      <c r="B51" s="12" t="s">
        <v>283</v>
      </c>
      <c r="C51" s="0" t="s">
        <v>284</v>
      </c>
      <c r="D51" s="0" t="n">
        <v>8577565701</v>
      </c>
      <c r="E51" s="0" t="s">
        <v>286</v>
      </c>
      <c r="F51" s="0" t="s">
        <v>287</v>
      </c>
      <c r="G51" s="0" t="s">
        <v>288</v>
      </c>
      <c r="I51" s="0" t="s">
        <v>289</v>
      </c>
      <c r="K51" s="0" t="s">
        <v>170</v>
      </c>
      <c r="L51" s="0" t="s">
        <v>25</v>
      </c>
      <c r="M51" s="0" t="n">
        <v>27514</v>
      </c>
      <c r="N51" s="10"/>
      <c r="O51" s="2" t="n">
        <v>50</v>
      </c>
      <c r="P51" s="0" t="str">
        <f aca="false">IF(O51=50,"Family-member",IF(O51=30,"Single-member","Non-member"))</f>
        <v>Family-member</v>
      </c>
    </row>
    <row r="52" customFormat="false" ht="13.8" hidden="false" customHeight="false" outlineLevel="0" collapsed="false">
      <c r="A52" s="1" t="n">
        <v>43503.9410416667</v>
      </c>
      <c r="B52" s="0" t="s">
        <v>290</v>
      </c>
      <c r="C52" s="0" t="s">
        <v>291</v>
      </c>
      <c r="D52" s="0" t="n">
        <v>7818641267</v>
      </c>
      <c r="E52" s="0" t="s">
        <v>292</v>
      </c>
      <c r="F52" s="0" t="s">
        <v>293</v>
      </c>
      <c r="G52" s="0" t="s">
        <v>290</v>
      </c>
      <c r="H52" s="0" t="s">
        <v>290</v>
      </c>
      <c r="I52" s="0" t="s">
        <v>294</v>
      </c>
      <c r="K52" s="0" t="s">
        <v>40</v>
      </c>
      <c r="L52" s="0" t="s">
        <v>25</v>
      </c>
      <c r="M52" s="0" t="n">
        <v>27519</v>
      </c>
      <c r="O52" s="2" t="n">
        <v>50</v>
      </c>
      <c r="P52" s="0" t="str">
        <f aca="false">IF(O52=50,"Family-member",IF(O52=30,"Single-member","Non-member"))</f>
        <v>Family-member</v>
      </c>
    </row>
    <row r="53" customFormat="false" ht="13.8" hidden="false" customHeight="false" outlineLevel="0" collapsed="false">
      <c r="A53" s="1" t="n">
        <v>43697.8725115741</v>
      </c>
      <c r="B53" s="0" t="s">
        <v>295</v>
      </c>
      <c r="C53" s="0" t="s">
        <v>296</v>
      </c>
      <c r="D53" s="0" t="n">
        <v>9199007840</v>
      </c>
      <c r="E53" s="0" t="s">
        <v>297</v>
      </c>
      <c r="F53" s="0" t="s">
        <v>298</v>
      </c>
      <c r="G53" s="0" t="s">
        <v>299</v>
      </c>
      <c r="H53" s="0" t="s">
        <v>300</v>
      </c>
      <c r="I53" s="0" t="s">
        <v>301</v>
      </c>
      <c r="K53" s="0" t="s">
        <v>24</v>
      </c>
      <c r="L53" s="0" t="s">
        <v>50</v>
      </c>
      <c r="M53" s="0" t="n">
        <v>27616</v>
      </c>
      <c r="O53" s="2" t="n">
        <v>50</v>
      </c>
      <c r="P53" s="0" t="str">
        <f aca="false">IF(O53=50,"Family-member",IF(O53=30,"Single-member","Non-member"))</f>
        <v>Family-member</v>
      </c>
    </row>
    <row r="54" customFormat="false" ht="13.8" hidden="false" customHeight="false" outlineLevel="0" collapsed="false">
      <c r="A54" s="1" t="n">
        <v>43542.4484953704</v>
      </c>
      <c r="B54" s="0" t="s">
        <v>302</v>
      </c>
      <c r="C54" s="0" t="s">
        <v>303</v>
      </c>
      <c r="D54" s="0" t="n">
        <v>9194750540</v>
      </c>
      <c r="G54" s="0" t="s">
        <v>304</v>
      </c>
      <c r="I54" s="0" t="s">
        <v>305</v>
      </c>
      <c r="K54" s="0" t="s">
        <v>33</v>
      </c>
      <c r="L54" s="0" t="s">
        <v>25</v>
      </c>
      <c r="M54" s="0" t="n">
        <v>27560</v>
      </c>
      <c r="O54" s="2" t="n">
        <v>50</v>
      </c>
      <c r="P54" s="0" t="str">
        <f aca="false">IF(O54=50,"Family-member",IF(O54=30,"Single-member","Non-member"))</f>
        <v>Family-member</v>
      </c>
    </row>
    <row r="55" customFormat="false" ht="13.8" hidden="false" customHeight="false" outlineLevel="0" collapsed="false">
      <c r="A55" s="1" t="n">
        <v>43709.0366898148</v>
      </c>
      <c r="B55" s="0" t="s">
        <v>306</v>
      </c>
      <c r="C55" s="0" t="s">
        <v>307</v>
      </c>
      <c r="D55" s="0" t="n">
        <v>9102005814</v>
      </c>
      <c r="E55" s="0" t="s">
        <v>308</v>
      </c>
      <c r="F55" s="0" t="s">
        <v>309</v>
      </c>
      <c r="G55" s="0" t="s">
        <v>310</v>
      </c>
      <c r="H55" s="0" t="s">
        <v>311</v>
      </c>
      <c r="I55" s="0" t="s">
        <v>312</v>
      </c>
      <c r="K55" s="0" t="s">
        <v>33</v>
      </c>
      <c r="L55" s="0" t="s">
        <v>50</v>
      </c>
      <c r="M55" s="0" t="n">
        <v>27560</v>
      </c>
      <c r="O55" s="2" t="n">
        <v>50</v>
      </c>
      <c r="P55" s="0" t="str">
        <f aca="false">IF(O55=50,"Family-member",IF(O55=30,"Single-member","Non-member"))</f>
        <v>Family-member</v>
      </c>
    </row>
    <row r="56" customFormat="false" ht="13.8" hidden="false" customHeight="false" outlineLevel="0" collapsed="false">
      <c r="A56" s="1" t="n">
        <v>43507.4319212963</v>
      </c>
      <c r="B56" s="0" t="s">
        <v>313</v>
      </c>
      <c r="C56" s="0" t="s">
        <v>314</v>
      </c>
      <c r="D56" s="0" t="n">
        <v>9192679293</v>
      </c>
      <c r="E56" s="0" t="s">
        <v>315</v>
      </c>
      <c r="G56" s="0" t="s">
        <v>316</v>
      </c>
      <c r="I56" s="0" t="s">
        <v>317</v>
      </c>
      <c r="K56" s="0" t="s">
        <v>40</v>
      </c>
      <c r="L56" s="0" t="s">
        <v>25</v>
      </c>
      <c r="M56" s="0" t="n">
        <v>27513</v>
      </c>
      <c r="O56" s="2" t="n">
        <v>50</v>
      </c>
      <c r="P56" s="0" t="str">
        <f aca="false">IF(O56=50,"Family-member",IF(O56=30,"Single-member","Non-member"))</f>
        <v>Family-member</v>
      </c>
    </row>
    <row r="57" customFormat="false" ht="13.8" hidden="false" customHeight="false" outlineLevel="0" collapsed="false">
      <c r="A57" s="1" t="n">
        <v>43562.7076041667</v>
      </c>
      <c r="B57" s="0" t="s">
        <v>318</v>
      </c>
      <c r="C57" s="0" t="s">
        <v>319</v>
      </c>
      <c r="D57" s="0" t="n">
        <v>9196075721</v>
      </c>
      <c r="E57" s="0" t="s">
        <v>320</v>
      </c>
      <c r="G57" s="0" t="s">
        <v>318</v>
      </c>
      <c r="H57" s="0" t="s">
        <v>318</v>
      </c>
      <c r="I57" s="0" t="s">
        <v>321</v>
      </c>
      <c r="J57" s="0" t="s">
        <v>322</v>
      </c>
      <c r="K57" s="0" t="s">
        <v>323</v>
      </c>
      <c r="L57" s="0" t="s">
        <v>25</v>
      </c>
      <c r="M57" s="0" t="n">
        <v>27605</v>
      </c>
      <c r="O57" s="2" t="n">
        <v>50</v>
      </c>
      <c r="P57" s="0" t="str">
        <f aca="false">IF(O57=50,"Family-member",IF(O57=30,"Single-member","Non-member"))</f>
        <v>Family-member</v>
      </c>
    </row>
    <row r="58" customFormat="false" ht="13.8" hidden="false" customHeight="false" outlineLevel="0" collapsed="false">
      <c r="A58" s="1" t="n">
        <v>43492.8513310185</v>
      </c>
      <c r="B58" s="0" t="s">
        <v>324</v>
      </c>
      <c r="C58" s="0" t="s">
        <v>325</v>
      </c>
      <c r="D58" s="0" t="n">
        <v>9196098420</v>
      </c>
      <c r="E58" s="0" t="s">
        <v>326</v>
      </c>
      <c r="G58" s="0" t="s">
        <v>327</v>
      </c>
      <c r="I58" s="0" t="s">
        <v>328</v>
      </c>
      <c r="K58" s="0" t="s">
        <v>24</v>
      </c>
      <c r="L58" s="0" t="s">
        <v>25</v>
      </c>
      <c r="M58" s="0" t="n">
        <v>27617</v>
      </c>
      <c r="O58" s="2" t="n">
        <v>50</v>
      </c>
      <c r="P58" s="0" t="str">
        <f aca="false">IF(O58=50,"Family-member",IF(O58=30,"Single-member","Non-member"))</f>
        <v>Family-member</v>
      </c>
    </row>
    <row r="59" customFormat="false" ht="13.8" hidden="false" customHeight="false" outlineLevel="0" collapsed="false">
      <c r="A59" s="1" t="n">
        <v>43486.5461111111</v>
      </c>
      <c r="B59" s="0" t="s">
        <v>329</v>
      </c>
      <c r="C59" s="0" t="s">
        <v>330</v>
      </c>
      <c r="D59" s="0" t="n">
        <v>9193729343</v>
      </c>
      <c r="E59" s="0" t="s">
        <v>331</v>
      </c>
      <c r="G59" s="0" t="s">
        <v>332</v>
      </c>
      <c r="I59" s="0" t="s">
        <v>333</v>
      </c>
      <c r="K59" s="0" t="s">
        <v>40</v>
      </c>
      <c r="L59" s="0" t="s">
        <v>25</v>
      </c>
      <c r="M59" s="0" t="n">
        <v>27519</v>
      </c>
      <c r="O59" s="2" t="n">
        <v>50</v>
      </c>
      <c r="P59" s="0" t="str">
        <f aca="false">IF(O59=50,"Family-member",IF(O59=30,"Single-member","Non-member"))</f>
        <v>Family-member</v>
      </c>
    </row>
    <row r="60" customFormat="false" ht="13.8" hidden="false" customHeight="false" outlineLevel="0" collapsed="false">
      <c r="A60" s="1" t="n">
        <v>43494.9278703704</v>
      </c>
      <c r="B60" s="0" t="s">
        <v>334</v>
      </c>
      <c r="C60" s="0" t="s">
        <v>335</v>
      </c>
      <c r="D60" s="0" t="n">
        <v>9196759938</v>
      </c>
      <c r="E60" s="0" t="s">
        <v>336</v>
      </c>
      <c r="G60" s="0" t="s">
        <v>337</v>
      </c>
      <c r="I60" s="0" t="s">
        <v>338</v>
      </c>
      <c r="K60" s="0" t="s">
        <v>40</v>
      </c>
      <c r="L60" s="0" t="s">
        <v>25</v>
      </c>
      <c r="M60" s="0" t="n">
        <v>27519</v>
      </c>
      <c r="O60" s="2" t="n">
        <v>50</v>
      </c>
      <c r="P60" s="0" t="str">
        <f aca="false">IF(O60=50,"Family-member",IF(O60=30,"Single-member","Non-member"))</f>
        <v>Family-member</v>
      </c>
    </row>
    <row r="61" customFormat="false" ht="13.8" hidden="false" customHeight="false" outlineLevel="0" collapsed="false">
      <c r="A61" s="1" t="n">
        <v>43495.3396064815</v>
      </c>
      <c r="B61" s="0" t="s">
        <v>339</v>
      </c>
      <c r="C61" s="0" t="s">
        <v>340</v>
      </c>
      <c r="D61" s="0" t="s">
        <v>341</v>
      </c>
      <c r="E61" s="0" t="s">
        <v>342</v>
      </c>
      <c r="I61" s="0" t="s">
        <v>343</v>
      </c>
      <c r="K61" s="0" t="s">
        <v>73</v>
      </c>
      <c r="L61" s="0" t="s">
        <v>25</v>
      </c>
      <c r="M61" s="0" t="n">
        <v>27713</v>
      </c>
      <c r="O61" s="2" t="n">
        <v>50</v>
      </c>
      <c r="P61" s="0" t="str">
        <f aca="false">IF(O61=50,"Family-member",IF(O61=30,"Single-member","Non-member"))</f>
        <v>Family-member</v>
      </c>
    </row>
    <row r="62" customFormat="false" ht="13.8" hidden="false" customHeight="false" outlineLevel="0" collapsed="false">
      <c r="A62" s="1" t="n">
        <v>43506.5856134259</v>
      </c>
      <c r="B62" s="0" t="s">
        <v>344</v>
      </c>
      <c r="C62" s="0" t="s">
        <v>345</v>
      </c>
      <c r="D62" s="0" t="s">
        <v>346</v>
      </c>
      <c r="E62" s="0" t="s">
        <v>347</v>
      </c>
      <c r="F62" s="0" t="s">
        <v>348</v>
      </c>
      <c r="G62" s="0" t="s">
        <v>349</v>
      </c>
      <c r="I62" s="0" t="s">
        <v>350</v>
      </c>
      <c r="K62" s="0" t="s">
        <v>40</v>
      </c>
      <c r="L62" s="0" t="s">
        <v>25</v>
      </c>
      <c r="M62" s="0" t="n">
        <v>27513</v>
      </c>
      <c r="O62" s="2" t="n">
        <v>50</v>
      </c>
      <c r="P62" s="0" t="str">
        <f aca="false">IF(O62=50,"Family-member",IF(O62=30,"Single-member","Non-member"))</f>
        <v>Family-member</v>
      </c>
    </row>
    <row r="63" customFormat="false" ht="13.8" hidden="false" customHeight="false" outlineLevel="0" collapsed="false">
      <c r="A63" s="1" t="n">
        <v>43509.791724537</v>
      </c>
      <c r="B63" s="0" t="s">
        <v>351</v>
      </c>
      <c r="C63" s="0" t="s">
        <v>352</v>
      </c>
      <c r="D63" s="0" t="n">
        <v>9194844085</v>
      </c>
      <c r="I63" s="0" t="s">
        <v>353</v>
      </c>
      <c r="K63" s="0" t="s">
        <v>73</v>
      </c>
      <c r="L63" s="0" t="s">
        <v>25</v>
      </c>
      <c r="M63" s="0" t="n">
        <v>27713</v>
      </c>
      <c r="O63" s="2" t="n">
        <v>30</v>
      </c>
      <c r="P63" s="0" t="str">
        <f aca="false">IF(O63=50,"Family-member",IF(O63=30,"Single-member","Non-member"))</f>
        <v>Single-member</v>
      </c>
    </row>
    <row r="64" customFormat="false" ht="13.8" hidden="false" customHeight="false" outlineLevel="0" collapsed="false">
      <c r="A64" s="1" t="n">
        <v>43496.4351967593</v>
      </c>
      <c r="B64" s="0" t="s">
        <v>354</v>
      </c>
      <c r="C64" s="0" t="s">
        <v>355</v>
      </c>
      <c r="D64" s="0" t="n">
        <v>6505754020</v>
      </c>
      <c r="E64" s="0" t="s">
        <v>356</v>
      </c>
      <c r="I64" s="0" t="s">
        <v>357</v>
      </c>
      <c r="K64" s="0" t="s">
        <v>73</v>
      </c>
      <c r="L64" s="0" t="s">
        <v>25</v>
      </c>
      <c r="M64" s="0" t="n">
        <v>27713</v>
      </c>
      <c r="O64" s="2" t="n">
        <v>50</v>
      </c>
      <c r="P64" s="0" t="str">
        <f aca="false">IF(O64=50,"Family-member",IF(O64=30,"Single-member","Non-member"))</f>
        <v>Family-member</v>
      </c>
    </row>
    <row r="65" customFormat="false" ht="13.8" hidden="false" customHeight="false" outlineLevel="0" collapsed="false">
      <c r="A65" s="1" t="n">
        <v>43492.7603125</v>
      </c>
      <c r="B65" s="0" t="s">
        <v>358</v>
      </c>
      <c r="C65" s="0" t="s">
        <v>359</v>
      </c>
      <c r="D65" s="0" t="n">
        <v>9193679510</v>
      </c>
      <c r="E65" s="0" t="s">
        <v>360</v>
      </c>
      <c r="G65" s="0" t="s">
        <v>361</v>
      </c>
      <c r="I65" s="0" t="s">
        <v>362</v>
      </c>
      <c r="K65" s="0" t="s">
        <v>363</v>
      </c>
      <c r="L65" s="0" t="s">
        <v>25</v>
      </c>
      <c r="M65" s="0" t="n">
        <v>27518</v>
      </c>
      <c r="O65" s="2" t="n">
        <v>50</v>
      </c>
      <c r="P65" s="0" t="str">
        <f aca="false">IF(O65=50,"Family-member",IF(O65=30,"Single-member","Non-member"))</f>
        <v>Family-member</v>
      </c>
    </row>
    <row r="66" customFormat="false" ht="13.8" hidden="false" customHeight="false" outlineLevel="0" collapsed="false">
      <c r="A66" s="1" t="n">
        <v>43477.9676967593</v>
      </c>
      <c r="B66" s="0" t="s">
        <v>364</v>
      </c>
      <c r="C66" s="0" t="s">
        <v>365</v>
      </c>
      <c r="D66" s="0" t="n">
        <v>2013153725</v>
      </c>
      <c r="E66" s="0" t="s">
        <v>366</v>
      </c>
      <c r="F66" s="0" t="s">
        <v>367</v>
      </c>
      <c r="G66" s="0" t="s">
        <v>368</v>
      </c>
      <c r="I66" s="0" t="s">
        <v>369</v>
      </c>
      <c r="K66" s="0" t="s">
        <v>40</v>
      </c>
      <c r="L66" s="0" t="s">
        <v>25</v>
      </c>
      <c r="M66" s="0" t="s">
        <v>370</v>
      </c>
      <c r="N66" s="0" t="s">
        <v>371</v>
      </c>
      <c r="O66" s="2" t="n">
        <v>50</v>
      </c>
      <c r="P66" s="0" t="str">
        <f aca="false">IF(O66=50,"Family-member",IF(O66=30,"Single-member","Non-member"))</f>
        <v>Family-member</v>
      </c>
    </row>
    <row r="67" customFormat="false" ht="13.8" hidden="false" customHeight="false" outlineLevel="0" collapsed="false">
      <c r="A67" s="1" t="n">
        <v>43491.8351157407</v>
      </c>
      <c r="B67" s="0" t="s">
        <v>372</v>
      </c>
      <c r="C67" s="0" t="s">
        <v>373</v>
      </c>
      <c r="D67" s="0" t="n">
        <v>5869910907</v>
      </c>
      <c r="E67" s="0" t="s">
        <v>374</v>
      </c>
      <c r="F67" s="0" t="s">
        <v>375</v>
      </c>
      <c r="G67" s="0" t="s">
        <v>376</v>
      </c>
      <c r="I67" s="0" t="s">
        <v>377</v>
      </c>
      <c r="J67" s="0" t="s">
        <v>378</v>
      </c>
      <c r="K67" s="0" t="s">
        <v>40</v>
      </c>
      <c r="L67" s="0" t="s">
        <v>25</v>
      </c>
      <c r="M67" s="0" t="n">
        <v>27519</v>
      </c>
      <c r="O67" s="2" t="n">
        <v>50</v>
      </c>
      <c r="P67" s="0" t="str">
        <f aca="false">IF(O67=50,"Family-member",IF(O67=30,"Single-member","Non-member"))</f>
        <v>Family-member</v>
      </c>
    </row>
    <row r="68" customFormat="false" ht="13.8" hidden="false" customHeight="false" outlineLevel="0" collapsed="false">
      <c r="A68" s="1" t="n">
        <v>43488.9875231482</v>
      </c>
      <c r="B68" s="0" t="s">
        <v>379</v>
      </c>
      <c r="C68" s="0" t="s">
        <v>380</v>
      </c>
      <c r="D68" s="0" t="n">
        <v>9256408939</v>
      </c>
      <c r="E68" s="0" t="s">
        <v>381</v>
      </c>
      <c r="F68" s="0" t="s">
        <v>382</v>
      </c>
      <c r="G68" s="0" t="s">
        <v>383</v>
      </c>
      <c r="H68" s="0" t="s">
        <v>384</v>
      </c>
      <c r="I68" s="0" t="s">
        <v>385</v>
      </c>
      <c r="K68" s="0" t="s">
        <v>40</v>
      </c>
      <c r="L68" s="0" t="s">
        <v>25</v>
      </c>
      <c r="M68" s="0" t="n">
        <v>27519</v>
      </c>
      <c r="O68" s="2" t="n">
        <v>50</v>
      </c>
      <c r="P68" s="0" t="str">
        <f aca="false">IF(O68=50,"Family-member",IF(O68=30,"Single-member","Non-member"))</f>
        <v>Family-member</v>
      </c>
    </row>
    <row r="69" customFormat="false" ht="13.8" hidden="false" customHeight="false" outlineLevel="0" collapsed="false">
      <c r="A69" s="1" t="n">
        <v>43701.5232060185</v>
      </c>
      <c r="B69" s="0" t="s">
        <v>386</v>
      </c>
      <c r="C69" s="0" t="s">
        <v>387</v>
      </c>
      <c r="D69" s="0" t="n">
        <v>9192014248</v>
      </c>
      <c r="E69" s="0" t="s">
        <v>388</v>
      </c>
      <c r="G69" s="0" t="s">
        <v>389</v>
      </c>
      <c r="I69" s="0" t="s">
        <v>390</v>
      </c>
      <c r="K69" s="0" t="s">
        <v>73</v>
      </c>
      <c r="L69" s="0" t="s">
        <v>25</v>
      </c>
      <c r="M69" s="0" t="n">
        <v>27712</v>
      </c>
      <c r="N69" s="10"/>
      <c r="O69" s="2" t="n">
        <v>50</v>
      </c>
      <c r="P69" s="0" t="str">
        <f aca="false">IF(O69=50,"Family-member",IF(O69=30,"Single-member","Non-member"))</f>
        <v>Family-member</v>
      </c>
    </row>
    <row r="70" customFormat="false" ht="13.8" hidden="false" customHeight="false" outlineLevel="0" collapsed="false">
      <c r="A70" s="1" t="n">
        <v>43697.691712963</v>
      </c>
      <c r="B70" s="0" t="s">
        <v>391</v>
      </c>
      <c r="C70" s="0" t="s">
        <v>392</v>
      </c>
      <c r="D70" s="0" t="n">
        <v>8478099432</v>
      </c>
      <c r="E70" s="0" t="s">
        <v>393</v>
      </c>
      <c r="G70" s="0" t="s">
        <v>394</v>
      </c>
      <c r="I70" s="0" t="s">
        <v>395</v>
      </c>
      <c r="K70" s="0" t="s">
        <v>198</v>
      </c>
      <c r="L70" s="0" t="s">
        <v>396</v>
      </c>
      <c r="M70" s="0" t="n">
        <v>27613</v>
      </c>
      <c r="O70" s="2" t="n">
        <v>50</v>
      </c>
      <c r="P70" s="0" t="str">
        <f aca="false">IF(O70=50,"Family-member",IF(O70=30,"Single-member","Non-member"))</f>
        <v>Family-member</v>
      </c>
    </row>
    <row r="71" customFormat="false" ht="13.8" hidden="false" customHeight="false" outlineLevel="0" collapsed="false">
      <c r="A71" s="1" t="n">
        <v>43503.6200347222</v>
      </c>
      <c r="B71" s="0" t="s">
        <v>397</v>
      </c>
      <c r="C71" s="0" t="s">
        <v>398</v>
      </c>
      <c r="D71" s="0" t="n">
        <v>9197445692</v>
      </c>
      <c r="E71" s="0" t="s">
        <v>399</v>
      </c>
      <c r="G71" s="0" t="s">
        <v>400</v>
      </c>
      <c r="H71" s="0" t="s">
        <v>401</v>
      </c>
      <c r="I71" s="0" t="s">
        <v>402</v>
      </c>
      <c r="K71" s="0" t="s">
        <v>40</v>
      </c>
      <c r="L71" s="0" t="s">
        <v>83</v>
      </c>
      <c r="M71" s="0" t="n">
        <v>27519</v>
      </c>
      <c r="O71" s="2" t="n">
        <v>50</v>
      </c>
      <c r="P71" s="0" t="str">
        <f aca="false">IF(O71=50,"Family-member",IF(O71=30,"Single-member","Non-member"))</f>
        <v>Family-member</v>
      </c>
    </row>
    <row r="72" customFormat="false" ht="13.8" hidden="false" customHeight="false" outlineLevel="0" collapsed="false">
      <c r="A72" s="1" t="n">
        <v>43492.7180787037</v>
      </c>
      <c r="B72" s="0" t="s">
        <v>403</v>
      </c>
      <c r="C72" s="0" t="s">
        <v>404</v>
      </c>
      <c r="D72" s="0" t="n">
        <v>6262039750</v>
      </c>
      <c r="E72" s="0" t="s">
        <v>405</v>
      </c>
      <c r="F72" s="0" t="s">
        <v>406</v>
      </c>
      <c r="G72" s="0" t="s">
        <v>407</v>
      </c>
      <c r="I72" s="0" t="s">
        <v>408</v>
      </c>
      <c r="K72" s="0" t="s">
        <v>40</v>
      </c>
      <c r="L72" s="0" t="s">
        <v>25</v>
      </c>
      <c r="M72" s="0" t="n">
        <v>27519</v>
      </c>
      <c r="O72" s="2" t="n">
        <v>50</v>
      </c>
      <c r="P72" s="0" t="str">
        <f aca="false">IF(O72=50,"Family-member",IF(O72=30,"Single-member","Non-member"))</f>
        <v>Family-member</v>
      </c>
    </row>
    <row r="73" customFormat="false" ht="13.8" hidden="false" customHeight="false" outlineLevel="0" collapsed="false">
      <c r="A73" s="1" t="n">
        <v>43492.653912037</v>
      </c>
      <c r="B73" s="0" t="s">
        <v>409</v>
      </c>
      <c r="C73" s="0" t="s">
        <v>410</v>
      </c>
      <c r="D73" s="0" t="n">
        <v>5134426097</v>
      </c>
      <c r="E73" s="0" t="s">
        <v>411</v>
      </c>
      <c r="I73" s="0" t="s">
        <v>412</v>
      </c>
      <c r="K73" s="0" t="s">
        <v>40</v>
      </c>
      <c r="L73" s="0" t="s">
        <v>50</v>
      </c>
      <c r="M73" s="0" t="n">
        <v>27519</v>
      </c>
      <c r="O73" s="2" t="n">
        <v>50</v>
      </c>
      <c r="P73" s="0" t="str">
        <f aca="false">IF(O73=50,"Family-member",IF(O73=30,"Single-member","Non-member"))</f>
        <v>Family-member</v>
      </c>
    </row>
    <row r="74" customFormat="false" ht="13.8" hidden="false" customHeight="false" outlineLevel="0" collapsed="false">
      <c r="A74" s="1" t="n">
        <v>43509.7845717593</v>
      </c>
      <c r="B74" s="0" t="s">
        <v>413</v>
      </c>
      <c r="C74" s="0" t="s">
        <v>414</v>
      </c>
      <c r="D74" s="0" t="n">
        <v>9194753871</v>
      </c>
      <c r="E74" s="0" t="s">
        <v>415</v>
      </c>
      <c r="G74" s="0" t="s">
        <v>416</v>
      </c>
      <c r="I74" s="0" t="s">
        <v>417</v>
      </c>
      <c r="K74" s="0" t="s">
        <v>73</v>
      </c>
      <c r="L74" s="0" t="s">
        <v>25</v>
      </c>
      <c r="M74" s="0" t="n">
        <v>27713</v>
      </c>
      <c r="N74" s="0" t="s">
        <v>418</v>
      </c>
      <c r="O74" s="2" t="n">
        <v>50</v>
      </c>
      <c r="P74" s="0" t="str">
        <f aca="false">IF(O74=50,"Family-member",IF(O74=30,"Single-member","Non-member"))</f>
        <v>Family-member</v>
      </c>
    </row>
    <row r="75" customFormat="false" ht="13.8" hidden="false" customHeight="false" outlineLevel="0" collapsed="false">
      <c r="A75" s="1" t="n">
        <v>43497.6841435185</v>
      </c>
      <c r="B75" s="0" t="s">
        <v>419</v>
      </c>
      <c r="C75" s="0" t="s">
        <v>420</v>
      </c>
      <c r="D75" s="0" t="n">
        <v>9194674893</v>
      </c>
      <c r="E75" s="0" t="s">
        <v>421</v>
      </c>
      <c r="G75" s="0" t="s">
        <v>422</v>
      </c>
      <c r="I75" s="0" t="s">
        <v>423</v>
      </c>
      <c r="K75" s="0" t="s">
        <v>33</v>
      </c>
      <c r="L75" s="0" t="s">
        <v>25</v>
      </c>
      <c r="M75" s="0" t="n">
        <v>27560</v>
      </c>
      <c r="O75" s="2" t="n">
        <v>50</v>
      </c>
      <c r="P75" s="0" t="str">
        <f aca="false">IF(O75=50,"Family-member",IF(O75=30,"Single-member","Non-member"))</f>
        <v>Family-member</v>
      </c>
    </row>
    <row r="76" customFormat="false" ht="13.8" hidden="false" customHeight="false" outlineLevel="0" collapsed="false">
      <c r="A76" s="1" t="n">
        <v>43492.4559027778</v>
      </c>
      <c r="B76" s="0" t="s">
        <v>424</v>
      </c>
      <c r="C76" s="0" t="s">
        <v>425</v>
      </c>
      <c r="D76" s="0" t="n">
        <v>4253059326</v>
      </c>
      <c r="E76" s="0" t="s">
        <v>426</v>
      </c>
      <c r="F76" s="0" t="s">
        <v>427</v>
      </c>
      <c r="G76" s="0" t="s">
        <v>428</v>
      </c>
      <c r="H76" s="0" t="s">
        <v>429</v>
      </c>
      <c r="I76" s="0" t="s">
        <v>430</v>
      </c>
      <c r="J76" s="0" t="s">
        <v>431</v>
      </c>
      <c r="K76" s="0" t="s">
        <v>33</v>
      </c>
      <c r="L76" s="0" t="s">
        <v>25</v>
      </c>
      <c r="M76" s="0" t="n">
        <v>27560</v>
      </c>
      <c r="N76" s="0" t="s">
        <v>432</v>
      </c>
      <c r="O76" s="2" t="n">
        <v>50</v>
      </c>
      <c r="P76" s="0" t="str">
        <f aca="false">IF(O76=50,"Family-member",IF(O76=30,"Single-member","Non-member"))</f>
        <v>Family-member</v>
      </c>
    </row>
    <row r="77" customFormat="false" ht="13.8" hidden="false" customHeight="false" outlineLevel="0" collapsed="false">
      <c r="A77" s="1" t="n">
        <v>43503.480462963</v>
      </c>
      <c r="B77" s="0" t="s">
        <v>433</v>
      </c>
      <c r="C77" s="0" t="s">
        <v>434</v>
      </c>
      <c r="D77" s="0" t="n">
        <v>9199605727</v>
      </c>
      <c r="G77" s="0" t="s">
        <v>433</v>
      </c>
      <c r="H77" s="0" t="s">
        <v>433</v>
      </c>
      <c r="I77" s="0" t="s">
        <v>435</v>
      </c>
      <c r="K77" s="0" t="s">
        <v>170</v>
      </c>
      <c r="L77" s="0" t="s">
        <v>25</v>
      </c>
      <c r="M77" s="0" t="n">
        <v>27517</v>
      </c>
      <c r="O77" s="2" t="n">
        <v>30</v>
      </c>
      <c r="P77" s="0" t="str">
        <f aca="false">IF(O77=50,"Family-member",IF(O77=30,"Single-member","Non-member"))</f>
        <v>Single-member</v>
      </c>
    </row>
    <row r="78" customFormat="false" ht="13.8" hidden="false" customHeight="false" outlineLevel="0" collapsed="false">
      <c r="A78" s="1" t="n">
        <v>43504.443287037</v>
      </c>
      <c r="B78" s="0" t="s">
        <v>436</v>
      </c>
      <c r="C78" s="0" t="s">
        <v>437</v>
      </c>
      <c r="D78" s="0" t="n">
        <v>9196519572</v>
      </c>
      <c r="E78" s="0" t="s">
        <v>438</v>
      </c>
      <c r="G78" s="0" t="s">
        <v>436</v>
      </c>
      <c r="I78" s="0" t="s">
        <v>439</v>
      </c>
      <c r="K78" s="0" t="s">
        <v>33</v>
      </c>
      <c r="L78" s="0" t="s">
        <v>25</v>
      </c>
      <c r="M78" s="0" t="n">
        <v>27560</v>
      </c>
      <c r="O78" s="2" t="n">
        <v>50</v>
      </c>
      <c r="P78" s="0" t="str">
        <f aca="false">IF(O78=50,"Family-member",IF(O78=30,"Single-member","Non-member"))</f>
        <v>Family-member</v>
      </c>
    </row>
    <row r="79" customFormat="false" ht="13.8" hidden="false" customHeight="false" outlineLevel="0" collapsed="false">
      <c r="A79" s="1" t="n">
        <v>43626.3997800926</v>
      </c>
      <c r="B79" s="0" t="s">
        <v>440</v>
      </c>
      <c r="C79" s="0" t="s">
        <v>441</v>
      </c>
      <c r="D79" s="0" t="n">
        <v>2035121869</v>
      </c>
      <c r="E79" s="0" t="s">
        <v>442</v>
      </c>
      <c r="F79" s="0" t="s">
        <v>443</v>
      </c>
      <c r="G79" s="0" t="s">
        <v>444</v>
      </c>
      <c r="I79" s="0" t="s">
        <v>445</v>
      </c>
      <c r="K79" s="0" t="s">
        <v>40</v>
      </c>
      <c r="L79" s="0" t="s">
        <v>25</v>
      </c>
      <c r="M79" s="0" t="n">
        <v>27519</v>
      </c>
      <c r="O79" s="2" t="n">
        <v>50</v>
      </c>
      <c r="P79" s="0" t="str">
        <f aca="false">IF(O79=50,"Family-member",IF(O79=30,"Single-member","Non-member"))</f>
        <v>Family-member</v>
      </c>
    </row>
    <row r="80" customFormat="false" ht="13.8" hidden="false" customHeight="false" outlineLevel="0" collapsed="false">
      <c r="A80" s="1" t="n">
        <v>43487.8755324074</v>
      </c>
      <c r="B80" s="0" t="s">
        <v>446</v>
      </c>
      <c r="C80" s="0" t="s">
        <v>447</v>
      </c>
      <c r="D80" s="0" t="n">
        <v>8609181392</v>
      </c>
      <c r="I80" s="0" t="s">
        <v>448</v>
      </c>
      <c r="K80" s="0" t="s">
        <v>40</v>
      </c>
      <c r="L80" s="0" t="s">
        <v>25</v>
      </c>
      <c r="M80" s="0" t="n">
        <v>27511</v>
      </c>
      <c r="O80" s="2" t="n">
        <v>30</v>
      </c>
      <c r="P80" s="0" t="str">
        <f aca="false">IF(O80=50,"Family-member",IF(O80=30,"Single-member","Non-member"))</f>
        <v>Single-member</v>
      </c>
    </row>
    <row r="81" customFormat="false" ht="13.8" hidden="false" customHeight="false" outlineLevel="0" collapsed="false">
      <c r="A81" s="1" t="n">
        <v>43502.955150463</v>
      </c>
      <c r="B81" s="0" t="s">
        <v>449</v>
      </c>
      <c r="C81" s="0" t="s">
        <v>450</v>
      </c>
      <c r="D81" s="0" t="n">
        <v>9199045546</v>
      </c>
      <c r="I81" s="0" t="s">
        <v>451</v>
      </c>
      <c r="J81" s="0" t="s">
        <v>452</v>
      </c>
      <c r="K81" s="0" t="s">
        <v>452</v>
      </c>
      <c r="L81" s="0" t="s">
        <v>83</v>
      </c>
      <c r="M81" s="0" t="n">
        <v>27516</v>
      </c>
      <c r="O81" s="2" t="n">
        <v>50</v>
      </c>
      <c r="P81" s="0" t="str">
        <f aca="false">IF(O81=50,"Family-member",IF(O81=30,"Single-member","Non-member"))</f>
        <v>Family-member</v>
      </c>
    </row>
    <row r="82" customFormat="false" ht="13.8" hidden="false" customHeight="false" outlineLevel="0" collapsed="false">
      <c r="A82" s="1" t="n">
        <v>43477.4694560185</v>
      </c>
      <c r="B82" s="0" t="s">
        <v>453</v>
      </c>
      <c r="C82" s="0" t="s">
        <v>454</v>
      </c>
      <c r="D82" s="0" t="n">
        <v>9196002317</v>
      </c>
      <c r="E82" s="0" t="s">
        <v>455</v>
      </c>
      <c r="F82" s="0" t="s">
        <v>456</v>
      </c>
      <c r="G82" s="0" t="s">
        <v>457</v>
      </c>
      <c r="I82" s="0" t="s">
        <v>458</v>
      </c>
      <c r="K82" s="0" t="s">
        <v>33</v>
      </c>
      <c r="L82" s="0" t="s">
        <v>25</v>
      </c>
      <c r="M82" s="0" t="n">
        <v>27560</v>
      </c>
      <c r="O82" s="2" t="n">
        <v>50</v>
      </c>
      <c r="P82" s="0" t="str">
        <f aca="false">IF(O82=50,"Family-member",IF(O82=30,"Single-member","Non-member"))</f>
        <v>Family-member</v>
      </c>
    </row>
    <row r="83" customFormat="false" ht="13.8" hidden="false" customHeight="false" outlineLevel="0" collapsed="false">
      <c r="A83" s="1" t="n">
        <v>43512.4897800926</v>
      </c>
      <c r="B83" s="0" t="s">
        <v>459</v>
      </c>
      <c r="C83" s="0" t="s">
        <v>460</v>
      </c>
      <c r="D83" s="0" t="s">
        <v>461</v>
      </c>
      <c r="E83" s="0" t="s">
        <v>462</v>
      </c>
      <c r="F83" s="0" t="s">
        <v>463</v>
      </c>
      <c r="G83" s="0" t="s">
        <v>464</v>
      </c>
      <c r="I83" s="0" t="s">
        <v>465</v>
      </c>
      <c r="K83" s="0" t="s">
        <v>33</v>
      </c>
      <c r="L83" s="0" t="s">
        <v>25</v>
      </c>
      <c r="M83" s="0" t="n">
        <v>27560</v>
      </c>
      <c r="O83" s="2" t="n">
        <v>50</v>
      </c>
      <c r="P83" s="0" t="str">
        <f aca="false">IF(O83=50,"Family-member",IF(O83=30,"Single-member","Non-member"))</f>
        <v>Family-member</v>
      </c>
    </row>
    <row r="84" customFormat="false" ht="13.8" hidden="false" customHeight="false" outlineLevel="0" collapsed="false">
      <c r="A84" s="1" t="n">
        <v>43479.4058217593</v>
      </c>
      <c r="B84" s="0" t="s">
        <v>466</v>
      </c>
      <c r="C84" s="0" t="s">
        <v>467</v>
      </c>
      <c r="D84" s="0" t="n">
        <v>7048070194</v>
      </c>
      <c r="E84" s="0" t="s">
        <v>468</v>
      </c>
      <c r="F84" s="0" t="s">
        <v>469</v>
      </c>
      <c r="G84" s="0" t="s">
        <v>470</v>
      </c>
      <c r="I84" s="0" t="s">
        <v>471</v>
      </c>
      <c r="K84" s="0" t="s">
        <v>40</v>
      </c>
      <c r="L84" s="0" t="s">
        <v>50</v>
      </c>
      <c r="M84" s="0" t="n">
        <v>27519</v>
      </c>
      <c r="O84" s="2" t="n">
        <v>50</v>
      </c>
      <c r="P84" s="0" t="str">
        <f aca="false">IF(O84=50,"Family-member",IF(O84=30,"Single-member","Non-member"))</f>
        <v>Family-member</v>
      </c>
    </row>
    <row r="85" customFormat="false" ht="13.8" hidden="false" customHeight="false" outlineLevel="0" collapsed="false">
      <c r="A85" s="1" t="n">
        <v>43508.9254861111</v>
      </c>
      <c r="B85" s="0" t="s">
        <v>472</v>
      </c>
      <c r="C85" s="0" t="s">
        <v>473</v>
      </c>
      <c r="D85" s="0" t="n">
        <v>7326901760</v>
      </c>
      <c r="E85" s="0" t="s">
        <v>474</v>
      </c>
      <c r="G85" s="0" t="s">
        <v>475</v>
      </c>
      <c r="I85" s="0" t="s">
        <v>476</v>
      </c>
      <c r="K85" s="0" t="s">
        <v>33</v>
      </c>
      <c r="L85" s="0" t="s">
        <v>50</v>
      </c>
      <c r="M85" s="0" t="n">
        <v>27560</v>
      </c>
      <c r="O85" s="2" t="n">
        <v>50</v>
      </c>
      <c r="P85" s="0" t="str">
        <f aca="false">IF(O85=50,"Family-member",IF(O85=30,"Single-member","Non-member"))</f>
        <v>Family-member</v>
      </c>
    </row>
    <row r="86" customFormat="false" ht="13.8" hidden="false" customHeight="false" outlineLevel="0" collapsed="false">
      <c r="A86" s="1" t="n">
        <v>43487.7133796296</v>
      </c>
      <c r="B86" s="0" t="s">
        <v>477</v>
      </c>
      <c r="C86" s="0" t="s">
        <v>478</v>
      </c>
      <c r="D86" s="0" t="n">
        <v>9199288442</v>
      </c>
      <c r="E86" s="0" t="s">
        <v>479</v>
      </c>
      <c r="F86" s="0" t="s">
        <v>480</v>
      </c>
      <c r="G86" s="0" t="s">
        <v>481</v>
      </c>
      <c r="I86" s="0" t="s">
        <v>482</v>
      </c>
      <c r="K86" s="0" t="s">
        <v>483</v>
      </c>
      <c r="L86" s="0" t="s">
        <v>25</v>
      </c>
      <c r="M86" s="0" t="n">
        <v>27514</v>
      </c>
      <c r="O86" s="2" t="n">
        <v>50</v>
      </c>
      <c r="P86" s="0" t="str">
        <f aca="false">IF(O86=50,"Family-member",IF(O86=30,"Single-member","Non-member"))</f>
        <v>Family-member</v>
      </c>
    </row>
    <row r="87" customFormat="false" ht="13.8" hidden="false" customHeight="false" outlineLevel="0" collapsed="false">
      <c r="A87" s="1" t="n">
        <v>43507.6398958333</v>
      </c>
      <c r="B87" s="0" t="s">
        <v>484</v>
      </c>
      <c r="C87" s="0" t="s">
        <v>485</v>
      </c>
      <c r="D87" s="0" t="s">
        <v>486</v>
      </c>
      <c r="E87" s="0" t="s">
        <v>487</v>
      </c>
      <c r="G87" s="0" t="s">
        <v>488</v>
      </c>
      <c r="I87" s="0" t="s">
        <v>489</v>
      </c>
      <c r="K87" s="0" t="s">
        <v>40</v>
      </c>
      <c r="L87" s="0" t="s">
        <v>25</v>
      </c>
      <c r="M87" s="0" t="n">
        <v>27519</v>
      </c>
      <c r="O87" s="2" t="n">
        <v>50</v>
      </c>
      <c r="P87" s="0" t="str">
        <f aca="false">IF(O87=50,"Family-member",IF(O87=30,"Single-member","Non-member"))</f>
        <v>Family-member</v>
      </c>
    </row>
    <row r="88" customFormat="false" ht="13.8" hidden="false" customHeight="false" outlineLevel="0" collapsed="false">
      <c r="A88" s="1" t="n">
        <v>43508.4949652778</v>
      </c>
      <c r="B88" s="0" t="s">
        <v>490</v>
      </c>
      <c r="C88" s="0" t="s">
        <v>491</v>
      </c>
      <c r="D88" s="0" t="n">
        <v>5512479463</v>
      </c>
      <c r="E88" s="0" t="s">
        <v>492</v>
      </c>
      <c r="F88" s="0" t="s">
        <v>493</v>
      </c>
      <c r="G88" s="0" t="s">
        <v>494</v>
      </c>
      <c r="I88" s="0" t="s">
        <v>495</v>
      </c>
      <c r="K88" s="0" t="s">
        <v>33</v>
      </c>
      <c r="L88" s="0" t="s">
        <v>50</v>
      </c>
      <c r="M88" s="0" t="n">
        <v>27560</v>
      </c>
      <c r="O88" s="2" t="n">
        <v>50</v>
      </c>
      <c r="P88" s="0" t="str">
        <f aca="false">IF(O88=50,"Family-member",IF(O88=30,"Single-member","Non-member"))</f>
        <v>Family-member</v>
      </c>
    </row>
    <row r="89" customFormat="false" ht="13.8" hidden="false" customHeight="false" outlineLevel="0" collapsed="false">
      <c r="A89" s="1" t="n">
        <v>43492.8223263889</v>
      </c>
      <c r="B89" s="0" t="s">
        <v>496</v>
      </c>
      <c r="C89" s="0" t="s">
        <v>497</v>
      </c>
      <c r="D89" s="0" t="n">
        <v>2012868691</v>
      </c>
      <c r="E89" s="0" t="s">
        <v>498</v>
      </c>
      <c r="F89" s="0" t="s">
        <v>499</v>
      </c>
      <c r="G89" s="0" t="s">
        <v>500</v>
      </c>
      <c r="H89" s="0" t="s">
        <v>498</v>
      </c>
      <c r="I89" s="0" t="s">
        <v>501</v>
      </c>
      <c r="K89" s="0" t="s">
        <v>33</v>
      </c>
      <c r="L89" s="0" t="s">
        <v>25</v>
      </c>
      <c r="M89" s="0" t="n">
        <v>27560</v>
      </c>
      <c r="O89" s="2" t="n">
        <v>50</v>
      </c>
      <c r="P89" s="0" t="str">
        <f aca="false">IF(O89=50,"Family-member",IF(O89=30,"Single-member","Non-member"))</f>
        <v>Family-member</v>
      </c>
    </row>
    <row r="90" customFormat="false" ht="108.95" hidden="false" customHeight="false" outlineLevel="0" collapsed="false">
      <c r="A90" s="1" t="n">
        <v>43579.781400463</v>
      </c>
      <c r="B90" s="0" t="s">
        <v>502</v>
      </c>
      <c r="C90" s="0" t="s">
        <v>503</v>
      </c>
      <c r="D90" s="0" t="n">
        <v>2032520081</v>
      </c>
      <c r="I90" s="0" t="s">
        <v>504</v>
      </c>
      <c r="K90" s="0" t="s">
        <v>505</v>
      </c>
      <c r="L90" s="0" t="s">
        <v>506</v>
      </c>
      <c r="M90" s="0" t="n">
        <v>6905</v>
      </c>
      <c r="N90" s="10" t="s">
        <v>507</v>
      </c>
      <c r="O90" s="2" t="n">
        <v>30</v>
      </c>
      <c r="P90" s="0" t="str">
        <f aca="false">IF(O90=50,"Family-member",IF(O90=30,"Single-member","Non-member"))</f>
        <v>Single-member</v>
      </c>
    </row>
    <row r="91" customFormat="false" ht="13.8" hidden="false" customHeight="false" outlineLevel="0" collapsed="false">
      <c r="A91" s="1" t="n">
        <v>43507.4870601852</v>
      </c>
      <c r="B91" s="0" t="s">
        <v>508</v>
      </c>
      <c r="C91" s="0" t="s">
        <v>509</v>
      </c>
      <c r="D91" s="0" t="s">
        <v>510</v>
      </c>
      <c r="E91" s="0" t="s">
        <v>511</v>
      </c>
      <c r="I91" s="0" t="s">
        <v>512</v>
      </c>
      <c r="K91" s="0" t="s">
        <v>513</v>
      </c>
      <c r="L91" s="0" t="s">
        <v>514</v>
      </c>
      <c r="M91" s="0" t="s">
        <v>515</v>
      </c>
      <c r="N91" s="0" t="s">
        <v>516</v>
      </c>
      <c r="O91" s="2" t="n">
        <v>50</v>
      </c>
      <c r="P91" s="0" t="str">
        <f aca="false">IF(O91=50,"Family-member",IF(O91=30,"Single-member","Non-member"))</f>
        <v>Family-member</v>
      </c>
    </row>
    <row r="92" customFormat="false" ht="13.8" hidden="false" customHeight="false" outlineLevel="0" collapsed="false">
      <c r="A92" s="1" t="n">
        <v>43695.8606944445</v>
      </c>
      <c r="B92" s="0" t="s">
        <v>517</v>
      </c>
      <c r="C92" s="0" t="s">
        <v>518</v>
      </c>
      <c r="D92" s="0" t="n">
        <v>9199497381</v>
      </c>
      <c r="E92" s="0" t="s">
        <v>519</v>
      </c>
      <c r="F92" s="0" t="s">
        <v>520</v>
      </c>
      <c r="G92" s="0" t="s">
        <v>521</v>
      </c>
      <c r="H92" s="0" t="s">
        <v>522</v>
      </c>
      <c r="I92" s="0" t="s">
        <v>523</v>
      </c>
      <c r="K92" s="0" t="s">
        <v>33</v>
      </c>
      <c r="L92" s="0" t="s">
        <v>25</v>
      </c>
      <c r="M92" s="0" t="n">
        <v>27560</v>
      </c>
      <c r="N92" s="10"/>
      <c r="O92" s="2" t="n">
        <v>50</v>
      </c>
      <c r="P92" s="0" t="str">
        <f aca="false">IF(O92=50,"Family-member",IF(O92=30,"Single-member","Non-member"))</f>
        <v>Family-member</v>
      </c>
    </row>
    <row r="93" customFormat="false" ht="13.8" hidden="false" customHeight="false" outlineLevel="0" collapsed="false">
      <c r="A93" s="1" t="n">
        <v>43505.0887962963</v>
      </c>
      <c r="B93" s="0" t="s">
        <v>524</v>
      </c>
      <c r="C93" s="0" t="s">
        <v>525</v>
      </c>
      <c r="D93" s="0" t="n">
        <v>9194487336</v>
      </c>
      <c r="E93" s="0" t="s">
        <v>526</v>
      </c>
      <c r="F93" s="0" t="s">
        <v>527</v>
      </c>
      <c r="G93" s="0" t="s">
        <v>528</v>
      </c>
      <c r="H93" s="0" t="s">
        <v>524</v>
      </c>
      <c r="I93" s="0" t="s">
        <v>529</v>
      </c>
      <c r="K93" s="0" t="s">
        <v>24</v>
      </c>
      <c r="L93" s="0" t="s">
        <v>514</v>
      </c>
      <c r="M93" s="0" t="n">
        <v>27617</v>
      </c>
      <c r="O93" s="2" t="n">
        <v>50</v>
      </c>
      <c r="P93" s="0" t="str">
        <f aca="false">IF(O93=50,"Family-member",IF(O93=30,"Single-member","Non-member"))</f>
        <v>Family-member</v>
      </c>
    </row>
    <row r="94" customFormat="false" ht="13.8" hidden="false" customHeight="false" outlineLevel="0" collapsed="false">
      <c r="A94" s="1" t="n">
        <v>43476.7061342593</v>
      </c>
      <c r="B94" s="0" t="s">
        <v>530</v>
      </c>
      <c r="C94" s="0" t="s">
        <v>531</v>
      </c>
      <c r="D94" s="0" t="n">
        <v>8044024913</v>
      </c>
      <c r="E94" s="0" t="s">
        <v>532</v>
      </c>
      <c r="F94" s="0" t="s">
        <v>533</v>
      </c>
      <c r="G94" s="0" t="s">
        <v>530</v>
      </c>
      <c r="I94" s="0" t="s">
        <v>534</v>
      </c>
      <c r="K94" s="0" t="s">
        <v>191</v>
      </c>
      <c r="L94" s="0" t="s">
        <v>25</v>
      </c>
      <c r="M94" s="0" t="n">
        <v>27455</v>
      </c>
      <c r="N94" s="0" t="s">
        <v>535</v>
      </c>
      <c r="O94" s="2" t="n">
        <v>50</v>
      </c>
      <c r="P94" s="0" t="str">
        <f aca="false">IF(O94=50,"Family-member",IF(O94=30,"Single-member","Non-member"))</f>
        <v>Family-member</v>
      </c>
    </row>
    <row r="95" customFormat="false" ht="13.8" hidden="false" customHeight="false" outlineLevel="0" collapsed="false">
      <c r="A95" s="1" t="n">
        <v>43504.7942592593</v>
      </c>
      <c r="B95" s="0" t="s">
        <v>536</v>
      </c>
      <c r="C95" s="0" t="s">
        <v>537</v>
      </c>
      <c r="D95" s="0" t="n">
        <v>9199012046</v>
      </c>
      <c r="E95" s="0" t="s">
        <v>538</v>
      </c>
      <c r="F95" s="0" t="s">
        <v>539</v>
      </c>
      <c r="G95" s="0" t="s">
        <v>540</v>
      </c>
      <c r="I95" s="0" t="s">
        <v>541</v>
      </c>
      <c r="K95" s="0" t="s">
        <v>33</v>
      </c>
      <c r="L95" s="0" t="s">
        <v>50</v>
      </c>
      <c r="M95" s="0" t="n">
        <v>27560</v>
      </c>
      <c r="O95" s="2" t="n">
        <v>50</v>
      </c>
      <c r="P95" s="0" t="str">
        <f aca="false">IF(O95=50,"Family-member",IF(O95=30,"Single-member","Non-member"))</f>
        <v>Family-member</v>
      </c>
    </row>
    <row r="96" customFormat="false" ht="13.8" hidden="false" customHeight="false" outlineLevel="0" collapsed="false">
      <c r="A96" s="1" t="n">
        <v>43674.7597222222</v>
      </c>
      <c r="B96" s="0" t="s">
        <v>542</v>
      </c>
      <c r="C96" s="0" t="s">
        <v>543</v>
      </c>
      <c r="D96" s="0" t="n">
        <v>9195235086</v>
      </c>
      <c r="E96" s="0" t="s">
        <v>544</v>
      </c>
      <c r="F96" s="0" t="s">
        <v>545</v>
      </c>
      <c r="G96" s="0" t="s">
        <v>546</v>
      </c>
      <c r="H96" s="0" t="s">
        <v>545</v>
      </c>
      <c r="I96" s="0" t="s">
        <v>547</v>
      </c>
      <c r="K96" s="0" t="s">
        <v>151</v>
      </c>
      <c r="L96" s="0" t="s">
        <v>514</v>
      </c>
      <c r="M96" s="0" t="n">
        <v>27513</v>
      </c>
      <c r="O96" s="2" t="n">
        <v>50</v>
      </c>
      <c r="P96" s="0" t="str">
        <f aca="false">IF(O96=50,"Family-member",IF(O96=30,"Single-member","Non-member"))</f>
        <v>Family-member</v>
      </c>
    </row>
    <row r="97" customFormat="false" ht="13.8" hidden="false" customHeight="false" outlineLevel="0" collapsed="false">
      <c r="A97" s="1" t="n">
        <v>43697.4544328704</v>
      </c>
      <c r="B97" s="0" t="s">
        <v>548</v>
      </c>
      <c r="C97" s="0" t="s">
        <v>549</v>
      </c>
      <c r="D97" s="0" t="n">
        <v>9192712782</v>
      </c>
      <c r="E97" s="0" t="s">
        <v>550</v>
      </c>
      <c r="F97" s="0" t="s">
        <v>551</v>
      </c>
      <c r="G97" s="0" t="s">
        <v>552</v>
      </c>
      <c r="I97" s="0" t="s">
        <v>553</v>
      </c>
      <c r="K97" s="0" t="s">
        <v>33</v>
      </c>
      <c r="L97" s="0" t="s">
        <v>25</v>
      </c>
      <c r="M97" s="0" t="n">
        <v>27560</v>
      </c>
      <c r="N97" s="10"/>
      <c r="O97" s="2" t="n">
        <v>50</v>
      </c>
      <c r="P97" s="0" t="str">
        <f aca="false">IF(O97=50,"Family-member",IF(O97=30,"Single-member","Non-member"))</f>
        <v>Family-member</v>
      </c>
    </row>
    <row r="98" customFormat="false" ht="13.8" hidden="false" customHeight="false" outlineLevel="0" collapsed="false">
      <c r="A98" s="1" t="n">
        <v>43602.2676388889</v>
      </c>
      <c r="B98" s="0" t="s">
        <v>554</v>
      </c>
      <c r="C98" s="0" t="s">
        <v>555</v>
      </c>
      <c r="D98" s="0" t="n">
        <v>9195358174</v>
      </c>
      <c r="E98" s="0" t="s">
        <v>556</v>
      </c>
      <c r="F98" s="0" t="s">
        <v>557</v>
      </c>
      <c r="G98" s="0" t="s">
        <v>558</v>
      </c>
      <c r="I98" s="0" t="s">
        <v>559</v>
      </c>
      <c r="K98" s="0" t="s">
        <v>82</v>
      </c>
      <c r="L98" s="0" t="s">
        <v>560</v>
      </c>
      <c r="M98" s="0" t="n">
        <v>27560</v>
      </c>
      <c r="O98" s="2" t="n">
        <v>50</v>
      </c>
      <c r="P98" s="0" t="str">
        <f aca="false">IF(O98=50,"Family-member",IF(O98=30,"Single-member","Non-member"))</f>
        <v>Family-member</v>
      </c>
    </row>
    <row r="99" customFormat="false" ht="13.8" hidden="false" customHeight="false" outlineLevel="0" collapsed="false">
      <c r="A99" s="1" t="n">
        <v>43499.4765856481</v>
      </c>
      <c r="B99" s="0" t="s">
        <v>561</v>
      </c>
      <c r="C99" s="0" t="s">
        <v>562</v>
      </c>
      <c r="D99" s="0" t="n">
        <v>9088726940</v>
      </c>
      <c r="G99" s="0" t="s">
        <v>563</v>
      </c>
      <c r="H99" s="0" t="s">
        <v>561</v>
      </c>
      <c r="I99" s="0" t="s">
        <v>564</v>
      </c>
      <c r="K99" s="0" t="s">
        <v>40</v>
      </c>
      <c r="L99" s="0" t="s">
        <v>25</v>
      </c>
      <c r="M99" s="0" t="n">
        <v>27519</v>
      </c>
      <c r="O99" s="2" t="n">
        <v>50</v>
      </c>
      <c r="P99" s="0" t="str">
        <f aca="false">IF(O99=50,"Family-member",IF(O99=30,"Single-member","Non-member"))</f>
        <v>Family-member</v>
      </c>
    </row>
    <row r="100" customFormat="false" ht="13.8" hidden="false" customHeight="false" outlineLevel="0" collapsed="false">
      <c r="A100" s="1" t="n">
        <v>43496.4169097222</v>
      </c>
      <c r="B100" s="0" t="s">
        <v>565</v>
      </c>
      <c r="C100" s="0" t="s">
        <v>566</v>
      </c>
      <c r="D100" s="0" t="n">
        <v>9198008246</v>
      </c>
      <c r="E100" s="0" t="s">
        <v>567</v>
      </c>
      <c r="F100" s="0" t="s">
        <v>568</v>
      </c>
      <c r="I100" s="0" t="s">
        <v>569</v>
      </c>
      <c r="K100" s="0" t="s">
        <v>33</v>
      </c>
      <c r="L100" s="0" t="s">
        <v>50</v>
      </c>
      <c r="M100" s="0" t="n">
        <v>27560</v>
      </c>
      <c r="O100" s="2" t="n">
        <v>50</v>
      </c>
      <c r="P100" s="0" t="str">
        <f aca="false">IF(O100=50,"Family-member",IF(O100=30,"Single-member","Non-member"))</f>
        <v>Family-member</v>
      </c>
    </row>
    <row r="101" customFormat="false" ht="13.8" hidden="false" customHeight="false" outlineLevel="0" collapsed="false">
      <c r="A101" s="1" t="n">
        <v>43504.5502546296</v>
      </c>
      <c r="B101" s="0" t="s">
        <v>570</v>
      </c>
      <c r="C101" s="0" t="s">
        <v>571</v>
      </c>
      <c r="D101" s="0" t="n">
        <v>9196235218</v>
      </c>
      <c r="E101" s="0" t="s">
        <v>572</v>
      </c>
      <c r="F101" s="0" t="s">
        <v>573</v>
      </c>
      <c r="G101" s="0" t="s">
        <v>574</v>
      </c>
      <c r="I101" s="0" t="s">
        <v>575</v>
      </c>
      <c r="K101" s="0" t="s">
        <v>239</v>
      </c>
      <c r="L101" s="0" t="s">
        <v>25</v>
      </c>
      <c r="M101" s="0" t="n">
        <v>27502</v>
      </c>
      <c r="O101" s="2" t="n">
        <v>50</v>
      </c>
      <c r="P101" s="0" t="str">
        <f aca="false">IF(O101=50,"Family-member",IF(O101=30,"Single-member","Non-member"))</f>
        <v>Family-member</v>
      </c>
    </row>
    <row r="102" customFormat="false" ht="13.8" hidden="false" customHeight="false" outlineLevel="0" collapsed="false">
      <c r="A102" s="1" t="n">
        <v>43508.4707638889</v>
      </c>
      <c r="B102" s="0" t="s">
        <v>576</v>
      </c>
      <c r="C102" s="0" t="s">
        <v>577</v>
      </c>
      <c r="D102" s="0" t="n">
        <v>9842602122</v>
      </c>
      <c r="E102" s="0" t="s">
        <v>578</v>
      </c>
      <c r="F102" s="0" t="s">
        <v>579</v>
      </c>
      <c r="G102" s="0" t="s">
        <v>580</v>
      </c>
      <c r="I102" s="0" t="s">
        <v>581</v>
      </c>
      <c r="K102" s="0" t="s">
        <v>582</v>
      </c>
      <c r="L102" s="0" t="s">
        <v>25</v>
      </c>
      <c r="M102" s="0" t="n">
        <v>27513</v>
      </c>
      <c r="O102" s="2" t="n">
        <v>50</v>
      </c>
      <c r="P102" s="0" t="str">
        <f aca="false">IF(O102=50,"Family-member",IF(O102=30,"Single-member","Non-member"))</f>
        <v>Family-member</v>
      </c>
    </row>
    <row r="103" customFormat="false" ht="13.8" hidden="false" customHeight="false" outlineLevel="0" collapsed="false">
      <c r="A103" s="1" t="n">
        <v>43489.9813194444</v>
      </c>
      <c r="B103" s="0" t="s">
        <v>583</v>
      </c>
      <c r="C103" s="0" t="s">
        <v>584</v>
      </c>
      <c r="D103" s="0" t="n">
        <v>5109268815</v>
      </c>
      <c r="E103" s="0" t="s">
        <v>585</v>
      </c>
      <c r="F103" s="0" t="s">
        <v>586</v>
      </c>
      <c r="G103" s="0" t="s">
        <v>587</v>
      </c>
      <c r="H103" s="0" t="s">
        <v>583</v>
      </c>
      <c r="I103" s="0" t="s">
        <v>588</v>
      </c>
      <c r="K103" s="0" t="s">
        <v>40</v>
      </c>
      <c r="L103" s="0" t="s">
        <v>25</v>
      </c>
      <c r="M103" s="0" t="n">
        <v>27519</v>
      </c>
      <c r="N103" s="0" t="s">
        <v>589</v>
      </c>
      <c r="O103" s="2" t="n">
        <v>50</v>
      </c>
      <c r="P103" s="0" t="str">
        <f aca="false">IF(O103=50,"Family-member",IF(O103=30,"Single-member","Non-member"))</f>
        <v>Family-member</v>
      </c>
    </row>
    <row r="104" customFormat="false" ht="13.8" hidden="false" customHeight="false" outlineLevel="0" collapsed="false">
      <c r="A104" s="1" t="n">
        <v>43689.892974537</v>
      </c>
      <c r="B104" s="0" t="s">
        <v>590</v>
      </c>
      <c r="C104" s="0" t="s">
        <v>591</v>
      </c>
      <c r="D104" s="0" t="s">
        <v>592</v>
      </c>
      <c r="E104" s="0" t="s">
        <v>593</v>
      </c>
      <c r="F104" s="0" t="s">
        <v>594</v>
      </c>
      <c r="H104" s="0" t="s">
        <v>595</v>
      </c>
      <c r="I104" s="0" t="s">
        <v>596</v>
      </c>
      <c r="K104" s="0" t="s">
        <v>33</v>
      </c>
      <c r="L104" s="0" t="s">
        <v>50</v>
      </c>
      <c r="M104" s="0" t="n">
        <v>27560</v>
      </c>
      <c r="N104" s="0" t="s">
        <v>597</v>
      </c>
      <c r="O104" s="2" t="n">
        <v>50</v>
      </c>
      <c r="P104" s="0" t="str">
        <f aca="false">IF(O104=50,"Family-member",IF(O104=30,"Single-member","Non-member"))</f>
        <v>Family-member</v>
      </c>
    </row>
    <row r="105" customFormat="false" ht="13.8" hidden="false" customHeight="false" outlineLevel="0" collapsed="false">
      <c r="A105" s="1" t="n">
        <v>43507.6280787037</v>
      </c>
      <c r="B105" s="0" t="s">
        <v>598</v>
      </c>
      <c r="C105" s="0" t="s">
        <v>599</v>
      </c>
      <c r="D105" s="0" t="n">
        <v>91935679033</v>
      </c>
      <c r="E105" s="0" t="s">
        <v>600</v>
      </c>
      <c r="G105" s="0" t="s">
        <v>601</v>
      </c>
      <c r="I105" s="0" t="s">
        <v>602</v>
      </c>
      <c r="K105" s="0" t="s">
        <v>603</v>
      </c>
      <c r="L105" s="0" t="s">
        <v>396</v>
      </c>
      <c r="M105" s="0" t="n">
        <v>27540</v>
      </c>
      <c r="N105" s="0" t="s">
        <v>604</v>
      </c>
      <c r="O105" s="2" t="n">
        <v>50</v>
      </c>
      <c r="P105" s="0" t="str">
        <f aca="false">IF(O105=50,"Family-member",IF(O105=30,"Single-member","Non-member"))</f>
        <v>Family-member</v>
      </c>
    </row>
    <row r="106" customFormat="false" ht="13.8" hidden="false" customHeight="false" outlineLevel="0" collapsed="false">
      <c r="A106" s="1" t="n">
        <v>43548.6500578704</v>
      </c>
      <c r="B106" s="0" t="s">
        <v>605</v>
      </c>
      <c r="C106" s="0" t="s">
        <v>606</v>
      </c>
      <c r="D106" s="0" t="n">
        <v>9106169247</v>
      </c>
      <c r="E106" s="0" t="s">
        <v>607</v>
      </c>
      <c r="F106" s="0" t="s">
        <v>608</v>
      </c>
      <c r="I106" s="0" t="s">
        <v>609</v>
      </c>
      <c r="K106" s="0" t="s">
        <v>323</v>
      </c>
      <c r="L106" s="0" t="s">
        <v>50</v>
      </c>
      <c r="M106" s="0" t="n">
        <v>27614</v>
      </c>
      <c r="N106" s="0" t="s">
        <v>610</v>
      </c>
      <c r="O106" s="2" t="n">
        <v>50</v>
      </c>
      <c r="P106" s="0" t="str">
        <f aca="false">IF(O106=50,"Family-member",IF(O106=30,"Single-member","Non-member"))</f>
        <v>Family-member</v>
      </c>
    </row>
    <row r="107" customFormat="false" ht="13.8" hidden="false" customHeight="false" outlineLevel="0" collapsed="false">
      <c r="A107" s="1" t="n">
        <v>43496.6976157407</v>
      </c>
      <c r="B107" s="0" t="s">
        <v>611</v>
      </c>
      <c r="C107" s="0" t="s">
        <v>612</v>
      </c>
      <c r="D107" s="0" t="n">
        <v>4806199286</v>
      </c>
      <c r="E107" s="0" t="s">
        <v>613</v>
      </c>
      <c r="F107" s="0" t="s">
        <v>614</v>
      </c>
      <c r="G107" s="0" t="s">
        <v>615</v>
      </c>
      <c r="H107" s="0" t="s">
        <v>616</v>
      </c>
      <c r="I107" s="0" t="s">
        <v>617</v>
      </c>
      <c r="K107" s="0" t="s">
        <v>33</v>
      </c>
      <c r="L107" s="0" t="s">
        <v>83</v>
      </c>
      <c r="M107" s="0" t="n">
        <v>27560</v>
      </c>
      <c r="O107" s="2" t="n">
        <v>50</v>
      </c>
      <c r="P107" s="0" t="str">
        <f aca="false">IF(O107=50,"Family-member",IF(O107=30,"Single-member","Non-member"))</f>
        <v>Family-member</v>
      </c>
    </row>
    <row r="108" customFormat="false" ht="13.8" hidden="false" customHeight="false" outlineLevel="0" collapsed="false">
      <c r="A108" s="1" t="n">
        <v>43481.6645833333</v>
      </c>
      <c r="B108" s="0" t="s">
        <v>618</v>
      </c>
      <c r="C108" s="0" t="s">
        <v>619</v>
      </c>
      <c r="D108" s="0" t="n">
        <v>9193088756</v>
      </c>
      <c r="E108" s="0" t="s">
        <v>620</v>
      </c>
      <c r="F108" s="0" t="s">
        <v>621</v>
      </c>
      <c r="G108" s="0" t="s">
        <v>622</v>
      </c>
      <c r="I108" s="0" t="s">
        <v>623</v>
      </c>
      <c r="K108" s="0" t="s">
        <v>40</v>
      </c>
      <c r="L108" s="0" t="s">
        <v>25</v>
      </c>
      <c r="M108" s="0" t="n">
        <v>27519</v>
      </c>
      <c r="O108" s="2" t="n">
        <v>50</v>
      </c>
      <c r="P108" s="0" t="str">
        <f aca="false">IF(O108=50,"Family-member",IF(O108=30,"Single-member","Non-member"))</f>
        <v>Family-member</v>
      </c>
    </row>
    <row r="109" customFormat="false" ht="13.8" hidden="false" customHeight="false" outlineLevel="0" collapsed="false">
      <c r="A109" s="1" t="n">
        <v>43500.7996180556</v>
      </c>
      <c r="B109" s="0" t="s">
        <v>624</v>
      </c>
      <c r="C109" s="0" t="s">
        <v>625</v>
      </c>
      <c r="D109" s="0" t="n">
        <v>919466539</v>
      </c>
      <c r="E109" s="0" t="s">
        <v>626</v>
      </c>
      <c r="F109" s="0" t="s">
        <v>625</v>
      </c>
      <c r="G109" s="0" t="s">
        <v>627</v>
      </c>
      <c r="I109" s="0" t="s">
        <v>628</v>
      </c>
      <c r="K109" s="0" t="s">
        <v>582</v>
      </c>
      <c r="L109" s="0" t="s">
        <v>25</v>
      </c>
      <c r="M109" s="0" t="n">
        <v>27513</v>
      </c>
      <c r="O109" s="2" t="n">
        <v>50</v>
      </c>
      <c r="P109" s="0" t="str">
        <f aca="false">IF(O109=50,"Family-member",IF(O109=30,"Single-member","Non-member"))</f>
        <v>Family-member</v>
      </c>
    </row>
    <row r="110" customFormat="false" ht="13.8" hidden="false" customHeight="false" outlineLevel="0" collapsed="false">
      <c r="A110" s="1" t="n">
        <v>43493.331412037</v>
      </c>
      <c r="B110" s="0" t="s">
        <v>629</v>
      </c>
      <c r="C110" s="0" t="s">
        <v>630</v>
      </c>
      <c r="D110" s="0" t="n">
        <v>5619099800</v>
      </c>
      <c r="I110" s="0" t="s">
        <v>631</v>
      </c>
      <c r="K110" s="0" t="s">
        <v>40</v>
      </c>
      <c r="L110" s="0" t="s">
        <v>25</v>
      </c>
      <c r="M110" s="0" t="n">
        <v>27513</v>
      </c>
      <c r="O110" s="2" t="n">
        <v>30</v>
      </c>
      <c r="P110" s="0" t="str">
        <f aca="false">IF(O110=50,"Family-member",IF(O110=30,"Single-member","Non-member"))</f>
        <v>Single-member</v>
      </c>
    </row>
    <row r="111" customFormat="false" ht="13.8" hidden="false" customHeight="false" outlineLevel="0" collapsed="false">
      <c r="A111" s="1" t="n">
        <v>43705.553125</v>
      </c>
      <c r="B111" s="0" t="s">
        <v>632</v>
      </c>
      <c r="C111" s="0" t="s">
        <v>633</v>
      </c>
      <c r="D111" s="0" t="n">
        <v>6125167224</v>
      </c>
      <c r="E111" s="0" t="s">
        <v>634</v>
      </c>
      <c r="G111" s="0" t="s">
        <v>635</v>
      </c>
      <c r="I111" s="0" t="s">
        <v>636</v>
      </c>
      <c r="K111" s="0" t="s">
        <v>637</v>
      </c>
      <c r="L111" s="0" t="s">
        <v>25</v>
      </c>
      <c r="M111" s="0" t="n">
        <v>27265</v>
      </c>
      <c r="N111" s="10"/>
      <c r="O111" s="2" t="n">
        <v>50</v>
      </c>
      <c r="P111" s="0" t="str">
        <f aca="false">IF(O111=50,"Family-member",IF(O111=30,"Single-member","Non-member"))</f>
        <v>Family-member</v>
      </c>
    </row>
    <row r="112" customFormat="false" ht="13.8" hidden="false" customHeight="false" outlineLevel="0" collapsed="false">
      <c r="A112" s="1" t="n">
        <v>43509.428900463</v>
      </c>
      <c r="B112" s="0" t="s">
        <v>638</v>
      </c>
      <c r="C112" s="0" t="s">
        <v>639</v>
      </c>
      <c r="D112" s="0" t="n">
        <v>9705817506</v>
      </c>
      <c r="E112" s="0" t="s">
        <v>640</v>
      </c>
      <c r="F112" s="0" t="s">
        <v>641</v>
      </c>
      <c r="G112" s="0" t="s">
        <v>642</v>
      </c>
      <c r="I112" s="0" t="s">
        <v>643</v>
      </c>
      <c r="K112" s="0" t="s">
        <v>33</v>
      </c>
      <c r="L112" s="0" t="s">
        <v>25</v>
      </c>
      <c r="M112" s="0" t="n">
        <v>27560</v>
      </c>
      <c r="O112" s="2" t="n">
        <v>50</v>
      </c>
      <c r="P112" s="0" t="str">
        <f aca="false">IF(O112=50,"Family-member",IF(O112=30,"Single-member","Non-member"))</f>
        <v>Family-member</v>
      </c>
    </row>
    <row r="113" customFormat="false" ht="13.8" hidden="false" customHeight="false" outlineLevel="0" collapsed="false">
      <c r="A113" s="1" t="n">
        <v>43603.6069791667</v>
      </c>
      <c r="B113" s="0" t="s">
        <v>644</v>
      </c>
      <c r="C113" s="0" t="s">
        <v>645</v>
      </c>
      <c r="D113" s="0" t="n">
        <v>9193458279</v>
      </c>
      <c r="E113" s="0" t="s">
        <v>646</v>
      </c>
      <c r="F113" s="0" t="s">
        <v>647</v>
      </c>
      <c r="G113" s="0" t="s">
        <v>646</v>
      </c>
      <c r="H113" s="0" t="s">
        <v>646</v>
      </c>
      <c r="I113" s="0" t="s">
        <v>648</v>
      </c>
      <c r="K113" s="0" t="s">
        <v>40</v>
      </c>
      <c r="L113" s="0" t="s">
        <v>25</v>
      </c>
      <c r="M113" s="0" t="n">
        <v>27513</v>
      </c>
      <c r="O113" s="2" t="n">
        <v>50</v>
      </c>
      <c r="P113" s="0" t="str">
        <f aca="false">IF(O113=50,"Family-member",IF(O113=30,"Single-member","Non-member"))</f>
        <v>Family-member</v>
      </c>
    </row>
    <row r="114" customFormat="false" ht="13.8" hidden="false" customHeight="false" outlineLevel="0" collapsed="false">
      <c r="A114" s="1" t="n">
        <v>43703.428912037</v>
      </c>
      <c r="B114" s="0" t="s">
        <v>649</v>
      </c>
      <c r="C114" s="0" t="s">
        <v>650</v>
      </c>
      <c r="D114" s="0" t="n">
        <v>9794501144</v>
      </c>
      <c r="E114" s="0" t="s">
        <v>651</v>
      </c>
      <c r="G114" s="0" t="s">
        <v>652</v>
      </c>
      <c r="I114" s="0" t="s">
        <v>653</v>
      </c>
      <c r="K114" s="0" t="s">
        <v>24</v>
      </c>
      <c r="L114" s="0" t="s">
        <v>25</v>
      </c>
      <c r="M114" s="0" t="n">
        <v>27606</v>
      </c>
      <c r="N114" s="0" t="s">
        <v>654</v>
      </c>
      <c r="O114" s="2" t="n">
        <v>50</v>
      </c>
      <c r="P114" s="0" t="str">
        <f aca="false">IF(O114=50,"Family-member",IF(O114=30,"Single-member","Non-member"))</f>
        <v>Family-member</v>
      </c>
    </row>
    <row r="115" customFormat="false" ht="13.8" hidden="false" customHeight="false" outlineLevel="0" collapsed="false">
      <c r="A115" s="1" t="n">
        <v>43700.5439814815</v>
      </c>
      <c r="B115" s="0" t="s">
        <v>655</v>
      </c>
      <c r="C115" s="0" t="s">
        <v>656</v>
      </c>
      <c r="D115" s="0" t="n">
        <v>9195645700</v>
      </c>
      <c r="E115" s="0" t="s">
        <v>657</v>
      </c>
      <c r="F115" s="0" t="s">
        <v>658</v>
      </c>
      <c r="G115" s="0" t="s">
        <v>659</v>
      </c>
      <c r="I115" s="0" t="s">
        <v>660</v>
      </c>
      <c r="K115" s="0" t="s">
        <v>582</v>
      </c>
      <c r="L115" s="0" t="s">
        <v>25</v>
      </c>
      <c r="M115" s="0" t="n">
        <v>27519</v>
      </c>
      <c r="N115" s="10"/>
      <c r="O115" s="2" t="n">
        <v>50</v>
      </c>
      <c r="P115" s="0" t="str">
        <f aca="false">IF(O115=50,"Family-member",IF(O115=30,"Single-member","Non-member"))</f>
        <v>Family-member</v>
      </c>
    </row>
    <row r="116" customFormat="false" ht="13.8" hidden="false" customHeight="false" outlineLevel="0" collapsed="false">
      <c r="A116" s="1" t="n">
        <v>43704.7471990741</v>
      </c>
      <c r="B116" s="0" t="s">
        <v>661</v>
      </c>
      <c r="C116" s="0" t="s">
        <v>662</v>
      </c>
      <c r="D116" s="0" t="n">
        <v>9194496768</v>
      </c>
      <c r="E116" s="0" t="s">
        <v>663</v>
      </c>
      <c r="G116" s="0" t="s">
        <v>664</v>
      </c>
      <c r="H116" s="0" t="s">
        <v>665</v>
      </c>
      <c r="I116" s="0" t="s">
        <v>666</v>
      </c>
      <c r="K116" s="0" t="s">
        <v>667</v>
      </c>
      <c r="L116" s="0" t="s">
        <v>25</v>
      </c>
      <c r="M116" s="0" t="n">
        <v>27540</v>
      </c>
      <c r="N116" s="10"/>
      <c r="O116" s="2" t="n">
        <v>50</v>
      </c>
      <c r="P116" s="0" t="str">
        <f aca="false">IF(O116=50,"Family-member",IF(O116=30,"Single-member","Non-member"))</f>
        <v>Family-member</v>
      </c>
    </row>
    <row r="117" customFormat="false" ht="13.8" hidden="false" customHeight="false" outlineLevel="0" collapsed="false">
      <c r="A117" s="1" t="n">
        <v>43512.4796875</v>
      </c>
      <c r="B117" s="0" t="s">
        <v>668</v>
      </c>
      <c r="C117" s="0" t="s">
        <v>669</v>
      </c>
      <c r="D117" s="0" t="s">
        <v>670</v>
      </c>
      <c r="E117" s="0" t="s">
        <v>671</v>
      </c>
      <c r="G117" s="0" t="s">
        <v>672</v>
      </c>
      <c r="I117" s="0" t="s">
        <v>673</v>
      </c>
      <c r="K117" s="0" t="s">
        <v>40</v>
      </c>
      <c r="L117" s="0" t="s">
        <v>25</v>
      </c>
      <c r="M117" s="0" t="n">
        <v>27513</v>
      </c>
      <c r="O117" s="2" t="n">
        <v>50</v>
      </c>
      <c r="P117" s="0" t="str">
        <f aca="false">IF(O117=50,"Family-member",IF(O117=30,"Single-member","Non-member"))</f>
        <v>Family-member</v>
      </c>
    </row>
    <row r="118" customFormat="false" ht="13.8" hidden="false" customHeight="false" outlineLevel="0" collapsed="false">
      <c r="A118" s="1" t="n">
        <v>43492.796099537</v>
      </c>
      <c r="B118" s="0" t="s">
        <v>674</v>
      </c>
      <c r="C118" s="0" t="s">
        <v>675</v>
      </c>
      <c r="D118" s="0" t="n">
        <v>4076668194</v>
      </c>
      <c r="E118" s="0" t="s">
        <v>676</v>
      </c>
      <c r="F118" s="0" t="s">
        <v>677</v>
      </c>
      <c r="G118" s="0" t="s">
        <v>678</v>
      </c>
      <c r="H118" s="0" t="s">
        <v>675</v>
      </c>
      <c r="I118" s="0" t="s">
        <v>679</v>
      </c>
      <c r="K118" s="0" t="s">
        <v>170</v>
      </c>
      <c r="L118" s="0" t="s">
        <v>25</v>
      </c>
      <c r="M118" s="0" t="n">
        <v>27517</v>
      </c>
      <c r="N118" s="0" t="s">
        <v>680</v>
      </c>
      <c r="O118" s="2" t="n">
        <v>50</v>
      </c>
      <c r="P118" s="0" t="str">
        <f aca="false">IF(O118=50,"Family-member",IF(O118=30,"Single-member","Non-member"))</f>
        <v>Family-member</v>
      </c>
    </row>
    <row r="119" customFormat="false" ht="13.8" hidden="false" customHeight="false" outlineLevel="0" collapsed="false">
      <c r="A119" s="1" t="n">
        <v>43509.965775463</v>
      </c>
      <c r="B119" s="0" t="s">
        <v>681</v>
      </c>
      <c r="C119" s="0" t="s">
        <v>682</v>
      </c>
      <c r="D119" s="0" t="n">
        <v>6628016484</v>
      </c>
      <c r="E119" s="0" t="s">
        <v>683</v>
      </c>
      <c r="F119" s="0" t="s">
        <v>684</v>
      </c>
      <c r="G119" s="0" t="s">
        <v>685</v>
      </c>
      <c r="I119" s="0" t="s">
        <v>686</v>
      </c>
      <c r="K119" s="0" t="s">
        <v>73</v>
      </c>
      <c r="L119" s="0" t="s">
        <v>25</v>
      </c>
      <c r="M119" s="0" t="n">
        <v>27704</v>
      </c>
      <c r="O119" s="2" t="n">
        <v>50</v>
      </c>
      <c r="P119" s="0" t="str">
        <f aca="false">IF(O119=50,"Family-member",IF(O119=30,"Single-member","Non-member"))</f>
        <v>Family-member</v>
      </c>
    </row>
    <row r="120" customFormat="false" ht="13.8" hidden="false" customHeight="false" outlineLevel="0" collapsed="false">
      <c r="A120" s="1" t="n">
        <v>43512.4677430556</v>
      </c>
      <c r="B120" s="0" t="s">
        <v>687</v>
      </c>
      <c r="C120" s="0" t="s">
        <v>688</v>
      </c>
      <c r="D120" s="0" t="s">
        <v>689</v>
      </c>
      <c r="E120" s="0" t="s">
        <v>690</v>
      </c>
      <c r="G120" s="0" t="s">
        <v>691</v>
      </c>
      <c r="I120" s="0" t="s">
        <v>692</v>
      </c>
      <c r="K120" s="0" t="s">
        <v>40</v>
      </c>
      <c r="L120" s="0" t="s">
        <v>25</v>
      </c>
      <c r="M120" s="0" t="n">
        <v>27511</v>
      </c>
      <c r="O120" s="2" t="n">
        <v>50</v>
      </c>
      <c r="P120" s="0" t="str">
        <f aca="false">IF(O120=50,"Family-member",IF(O120=30,"Single-member","Non-member"))</f>
        <v>Family-member</v>
      </c>
    </row>
    <row r="121" customFormat="false" ht="13.8" hidden="false" customHeight="false" outlineLevel="0" collapsed="false">
      <c r="A121" s="1" t="n">
        <v>43512.4288194444</v>
      </c>
      <c r="B121" s="0" t="s">
        <v>693</v>
      </c>
      <c r="C121" s="0" t="s">
        <v>694</v>
      </c>
      <c r="D121" s="0" t="n">
        <v>9198895413</v>
      </c>
      <c r="E121" s="0" t="s">
        <v>695</v>
      </c>
      <c r="G121" s="0" t="s">
        <v>696</v>
      </c>
      <c r="I121" s="0" t="s">
        <v>697</v>
      </c>
      <c r="K121" s="0" t="s">
        <v>33</v>
      </c>
      <c r="L121" s="0" t="s">
        <v>25</v>
      </c>
      <c r="M121" s="0" t="n">
        <v>27560</v>
      </c>
      <c r="O121" s="2" t="n">
        <v>50</v>
      </c>
      <c r="P121" s="0" t="str">
        <f aca="false">IF(O121=50,"Family-member",IF(O121=30,"Single-member","Non-member"))</f>
        <v>Family-member</v>
      </c>
    </row>
    <row r="122" customFormat="false" ht="13.8" hidden="false" customHeight="false" outlineLevel="0" collapsed="false">
      <c r="A122" s="1" t="n">
        <v>43506.3869328704</v>
      </c>
      <c r="B122" s="0" t="s">
        <v>698</v>
      </c>
      <c r="C122" s="0" t="s">
        <v>699</v>
      </c>
      <c r="D122" s="0" t="n">
        <v>9198697911</v>
      </c>
      <c r="E122" s="0" t="s">
        <v>700</v>
      </c>
      <c r="G122" s="0" t="s">
        <v>701</v>
      </c>
      <c r="H122" s="0" t="s">
        <v>702</v>
      </c>
      <c r="I122" s="0" t="s">
        <v>703</v>
      </c>
      <c r="K122" s="0" t="s">
        <v>170</v>
      </c>
      <c r="L122" s="0" t="s">
        <v>25</v>
      </c>
      <c r="M122" s="0" t="n">
        <v>27516</v>
      </c>
      <c r="O122" s="2" t="n">
        <v>50</v>
      </c>
      <c r="P122" s="0" t="str">
        <f aca="false">IF(O122=50,"Family-member",IF(O122=30,"Single-member","Non-member"))</f>
        <v>Family-member</v>
      </c>
    </row>
    <row r="123" customFormat="false" ht="13.8" hidden="false" customHeight="false" outlineLevel="0" collapsed="false">
      <c r="A123" s="1" t="n">
        <v>43492.8697800926</v>
      </c>
      <c r="B123" s="0" t="s">
        <v>704</v>
      </c>
      <c r="C123" s="0" t="s">
        <v>705</v>
      </c>
      <c r="D123" s="0" t="n">
        <v>9194612386</v>
      </c>
      <c r="E123" s="0" t="s">
        <v>706</v>
      </c>
      <c r="F123" s="0" t="s">
        <v>707</v>
      </c>
      <c r="G123" s="0" t="s">
        <v>708</v>
      </c>
      <c r="I123" s="0" t="s">
        <v>709</v>
      </c>
      <c r="K123" s="0" t="s">
        <v>40</v>
      </c>
      <c r="L123" s="0" t="s">
        <v>25</v>
      </c>
      <c r="M123" s="0" t="n">
        <v>27519</v>
      </c>
      <c r="O123" s="2" t="n">
        <v>50</v>
      </c>
      <c r="P123" s="0" t="str">
        <f aca="false">IF(O123=50,"Family-member",IF(O123=30,"Single-member","Non-member"))</f>
        <v>Family-member</v>
      </c>
    </row>
    <row r="124" customFormat="false" ht="13.8" hidden="false" customHeight="false" outlineLevel="0" collapsed="false">
      <c r="A124" s="1" t="n">
        <v>43503.9201736111</v>
      </c>
      <c r="B124" s="0" t="s">
        <v>710</v>
      </c>
      <c r="C124" s="0" t="s">
        <v>711</v>
      </c>
      <c r="D124" s="0" t="n">
        <v>9192334691</v>
      </c>
      <c r="E124" s="0" t="s">
        <v>712</v>
      </c>
      <c r="F124" s="0" t="s">
        <v>713</v>
      </c>
      <c r="I124" s="0" t="s">
        <v>714</v>
      </c>
      <c r="K124" s="0" t="s">
        <v>24</v>
      </c>
      <c r="L124" s="0" t="s">
        <v>25</v>
      </c>
      <c r="M124" s="0" t="n">
        <v>27607</v>
      </c>
      <c r="N124" s="0" t="s">
        <v>715</v>
      </c>
      <c r="O124" s="2" t="n">
        <v>50</v>
      </c>
      <c r="P124" s="0" t="str">
        <f aca="false">IF(O124=50,"Family-member",IF(O124=30,"Single-member","Non-member"))</f>
        <v>Family-member</v>
      </c>
    </row>
    <row r="125" customFormat="false" ht="13.8" hidden="false" customHeight="false" outlineLevel="0" collapsed="false">
      <c r="A125" s="1" t="n">
        <v>43505.4348611111</v>
      </c>
      <c r="B125" s="0" t="s">
        <v>716</v>
      </c>
      <c r="C125" s="0" t="s">
        <v>717</v>
      </c>
      <c r="D125" s="0" t="n">
        <v>2525253291</v>
      </c>
      <c r="I125" s="0" t="s">
        <v>718</v>
      </c>
      <c r="J125" s="0" t="s">
        <v>719</v>
      </c>
      <c r="K125" s="0" t="s">
        <v>720</v>
      </c>
      <c r="L125" s="0" t="s">
        <v>50</v>
      </c>
      <c r="M125" s="0" t="n">
        <v>28540</v>
      </c>
      <c r="O125" s="2" t="n">
        <v>30</v>
      </c>
      <c r="P125" s="0" t="str">
        <f aca="false">IF(O125=50,"Family-member",IF(O125=30,"Single-member","Non-member"))</f>
        <v>Single-member</v>
      </c>
    </row>
    <row r="126" customFormat="false" ht="13.8" hidden="false" customHeight="false" outlineLevel="0" collapsed="false">
      <c r="A126" s="1" t="n">
        <v>43494.7765393519</v>
      </c>
      <c r="B126" s="0" t="s">
        <v>721</v>
      </c>
      <c r="C126" s="0" t="s">
        <v>722</v>
      </c>
      <c r="D126" s="0" t="s">
        <v>723</v>
      </c>
      <c r="E126" s="0" t="s">
        <v>724</v>
      </c>
      <c r="G126" s="0" t="s">
        <v>725</v>
      </c>
      <c r="I126" s="0" t="s">
        <v>726</v>
      </c>
      <c r="K126" s="0" t="s">
        <v>40</v>
      </c>
      <c r="L126" s="0" t="s">
        <v>25</v>
      </c>
      <c r="M126" s="0" t="n">
        <v>27518</v>
      </c>
      <c r="O126" s="2" t="n">
        <v>50</v>
      </c>
      <c r="P126" s="0" t="str">
        <f aca="false">IF(O126=50,"Family-member",IF(O126=30,"Single-member","Non-member"))</f>
        <v>Family-member</v>
      </c>
    </row>
    <row r="127" customFormat="false" ht="13.8" hidden="false" customHeight="false" outlineLevel="0" collapsed="false">
      <c r="A127" s="1" t="n">
        <v>43501.370787037</v>
      </c>
      <c r="B127" s="0" t="s">
        <v>727</v>
      </c>
      <c r="C127" s="0" t="s">
        <v>728</v>
      </c>
      <c r="D127" s="0" t="n">
        <v>6265353745</v>
      </c>
      <c r="E127" s="0" t="s">
        <v>729</v>
      </c>
      <c r="F127" s="0" t="s">
        <v>730</v>
      </c>
      <c r="G127" s="0" t="s">
        <v>731</v>
      </c>
      <c r="I127" s="0" t="s">
        <v>732</v>
      </c>
      <c r="K127" s="0" t="s">
        <v>82</v>
      </c>
      <c r="L127" s="0" t="s">
        <v>396</v>
      </c>
      <c r="M127" s="0" t="n">
        <v>27560</v>
      </c>
      <c r="O127" s="2" t="n">
        <v>50</v>
      </c>
      <c r="P127" s="0" t="str">
        <f aca="false">IF(O127=50,"Family-member",IF(O127=30,"Single-member","Non-member"))</f>
        <v>Family-member</v>
      </c>
    </row>
    <row r="128" customFormat="false" ht="13.8" hidden="false" customHeight="false" outlineLevel="0" collapsed="false">
      <c r="A128" s="1" t="n">
        <v>43494.8829166667</v>
      </c>
      <c r="B128" s="0" t="s">
        <v>733</v>
      </c>
      <c r="C128" s="0" t="s">
        <v>734</v>
      </c>
      <c r="D128" s="0" t="n">
        <v>9178030435</v>
      </c>
      <c r="E128" s="0" t="s">
        <v>735</v>
      </c>
      <c r="F128" s="0" t="s">
        <v>736</v>
      </c>
      <c r="G128" s="0" t="s">
        <v>737</v>
      </c>
      <c r="H128" s="0" t="s">
        <v>733</v>
      </c>
      <c r="I128" s="0" t="s">
        <v>738</v>
      </c>
      <c r="K128" s="0" t="s">
        <v>40</v>
      </c>
      <c r="L128" s="0" t="s">
        <v>25</v>
      </c>
      <c r="M128" s="0" t="n">
        <v>27519</v>
      </c>
      <c r="O128" s="2" t="n">
        <v>50</v>
      </c>
      <c r="P128" s="0" t="str">
        <f aca="false">IF(O128=50,"Family-member",IF(O128=30,"Single-member","Non-member"))</f>
        <v>Family-member</v>
      </c>
    </row>
    <row r="129" customFormat="false" ht="13.8" hidden="false" customHeight="false" outlineLevel="0" collapsed="false">
      <c r="A129" s="1" t="n">
        <v>43505.4879398148</v>
      </c>
      <c r="B129" s="0" t="s">
        <v>739</v>
      </c>
      <c r="C129" s="0" t="s">
        <v>740</v>
      </c>
      <c r="D129" s="0" t="n">
        <v>5133358675</v>
      </c>
      <c r="E129" s="0" t="s">
        <v>741</v>
      </c>
      <c r="F129" s="0" t="s">
        <v>742</v>
      </c>
      <c r="G129" s="0" t="s">
        <v>741</v>
      </c>
      <c r="I129" s="0" t="s">
        <v>743</v>
      </c>
      <c r="K129" s="0" t="s">
        <v>40</v>
      </c>
      <c r="L129" s="0" t="s">
        <v>25</v>
      </c>
      <c r="M129" s="0" t="n">
        <v>27519</v>
      </c>
      <c r="O129" s="2" t="n">
        <v>50</v>
      </c>
      <c r="P129" s="0" t="str">
        <f aca="false">IF(O129=50,"Family-member",IF(O129=30,"Single-member","Non-member"))</f>
        <v>Family-member</v>
      </c>
    </row>
    <row r="130" customFormat="false" ht="13.8" hidden="false" customHeight="false" outlineLevel="0" collapsed="false">
      <c r="A130" s="1" t="n">
        <v>43494.6265162037</v>
      </c>
      <c r="B130" s="0" t="s">
        <v>744</v>
      </c>
      <c r="C130" s="0" t="s">
        <v>745</v>
      </c>
      <c r="D130" s="0" t="n">
        <v>9198524757</v>
      </c>
      <c r="E130" s="0" t="s">
        <v>746</v>
      </c>
      <c r="G130" s="0" t="s">
        <v>747</v>
      </c>
      <c r="I130" s="0" t="s">
        <v>748</v>
      </c>
      <c r="K130" s="0" t="s">
        <v>40</v>
      </c>
      <c r="L130" s="0" t="s">
        <v>25</v>
      </c>
      <c r="M130" s="0" t="n">
        <v>27518</v>
      </c>
      <c r="O130" s="2" t="n">
        <v>50</v>
      </c>
      <c r="P130" s="0" t="str">
        <f aca="false">IF(O130=50,"Family-member",IF(O130=30,"Single-member","Non-member"))</f>
        <v>Family-member</v>
      </c>
    </row>
    <row r="131" customFormat="false" ht="13.8" hidden="false" customHeight="false" outlineLevel="0" collapsed="false">
      <c r="A131" s="1" t="n">
        <v>43512.4979166667</v>
      </c>
      <c r="B131" s="0" t="s">
        <v>749</v>
      </c>
      <c r="C131" s="0" t="s">
        <v>750</v>
      </c>
      <c r="D131" s="0" t="n">
        <v>5108595669</v>
      </c>
      <c r="E131" s="0" t="s">
        <v>751</v>
      </c>
      <c r="F131" s="0" t="s">
        <v>752</v>
      </c>
      <c r="G131" s="0" t="s">
        <v>753</v>
      </c>
      <c r="I131" s="0" t="s">
        <v>754</v>
      </c>
      <c r="J131" s="0" t="s">
        <v>755</v>
      </c>
      <c r="K131" s="0" t="s">
        <v>73</v>
      </c>
      <c r="L131" s="0" t="s">
        <v>25</v>
      </c>
      <c r="M131" s="0" t="n">
        <v>27707</v>
      </c>
      <c r="O131" s="2" t="n">
        <v>50</v>
      </c>
      <c r="P131" s="0" t="str">
        <f aca="false">IF(O131=50,"Family-member",IF(O131=30,"Single-member","Non-member"))</f>
        <v>Family-member</v>
      </c>
    </row>
    <row r="132" customFormat="false" ht="13.8" hidden="false" customHeight="false" outlineLevel="0" collapsed="false">
      <c r="A132" s="1" t="n">
        <v>43486.4470833333</v>
      </c>
      <c r="B132" s="0" t="s">
        <v>756</v>
      </c>
      <c r="C132" s="0" t="s">
        <v>757</v>
      </c>
      <c r="D132" s="0" t="n">
        <v>4079138162</v>
      </c>
      <c r="E132" s="0" t="s">
        <v>758</v>
      </c>
      <c r="F132" s="0" t="s">
        <v>759</v>
      </c>
      <c r="G132" s="0" t="s">
        <v>760</v>
      </c>
      <c r="I132" s="0" t="s">
        <v>761</v>
      </c>
      <c r="J132" s="0" t="s">
        <v>762</v>
      </c>
      <c r="K132" s="0" t="s">
        <v>24</v>
      </c>
      <c r="L132" s="0" t="s">
        <v>25</v>
      </c>
      <c r="M132" s="0" t="n">
        <v>27614</v>
      </c>
      <c r="N132" s="0" t="s">
        <v>763</v>
      </c>
      <c r="O132" s="2" t="n">
        <v>50</v>
      </c>
      <c r="P132" s="0" t="str">
        <f aca="false">IF(O132=50,"Family-member",IF(O132=30,"Single-member","Non-member"))</f>
        <v>Family-member</v>
      </c>
    </row>
    <row r="133" customFormat="false" ht="13.8" hidden="false" customHeight="false" outlineLevel="0" collapsed="false">
      <c r="A133" s="1" t="n">
        <v>43505.0228703704</v>
      </c>
      <c r="B133" s="0" t="s">
        <v>764</v>
      </c>
      <c r="C133" s="0" t="s">
        <v>765</v>
      </c>
      <c r="D133" s="0" t="n">
        <v>4049886417</v>
      </c>
      <c r="E133" s="0" t="s">
        <v>766</v>
      </c>
      <c r="F133" s="0" t="s">
        <v>767</v>
      </c>
      <c r="G133" s="0" t="s">
        <v>768</v>
      </c>
      <c r="I133" s="0" t="s">
        <v>769</v>
      </c>
      <c r="K133" s="0" t="s">
        <v>151</v>
      </c>
      <c r="L133" s="0" t="s">
        <v>50</v>
      </c>
      <c r="M133" s="0" t="n">
        <v>27519</v>
      </c>
      <c r="O133" s="2" t="n">
        <v>50</v>
      </c>
      <c r="P133" s="0" t="str">
        <f aca="false">IF(O133=50,"Family-member",IF(O133=30,"Single-member","Non-member"))</f>
        <v>Family-member</v>
      </c>
    </row>
    <row r="134" customFormat="false" ht="13.8" hidden="false" customHeight="false" outlineLevel="0" collapsed="false">
      <c r="A134" s="1" t="n">
        <v>43502.9364236111</v>
      </c>
      <c r="B134" s="0" t="s">
        <v>770</v>
      </c>
      <c r="C134" s="0" t="s">
        <v>771</v>
      </c>
      <c r="D134" s="0" t="s">
        <v>772</v>
      </c>
      <c r="E134" s="0" t="s">
        <v>773</v>
      </c>
      <c r="G134" s="0" t="s">
        <v>774</v>
      </c>
      <c r="I134" s="0" t="s">
        <v>775</v>
      </c>
      <c r="K134" s="0" t="s">
        <v>151</v>
      </c>
      <c r="L134" s="0" t="s">
        <v>25</v>
      </c>
      <c r="M134" s="0" t="s">
        <v>776</v>
      </c>
      <c r="O134" s="2" t="n">
        <v>50</v>
      </c>
      <c r="P134" s="0" t="str">
        <f aca="false">IF(O134=50,"Family-member",IF(O134=30,"Single-member","Non-member"))</f>
        <v>Family-member</v>
      </c>
    </row>
    <row r="135" customFormat="false" ht="13.8" hidden="false" customHeight="false" outlineLevel="0" collapsed="false">
      <c r="A135" s="1" t="n">
        <v>43478.5423842593</v>
      </c>
      <c r="B135" s="0" t="s">
        <v>777</v>
      </c>
      <c r="C135" s="0" t="s">
        <v>778</v>
      </c>
      <c r="D135" s="0" t="n">
        <v>9195922552</v>
      </c>
      <c r="E135" s="0" t="s">
        <v>779</v>
      </c>
      <c r="G135" s="0" t="s">
        <v>780</v>
      </c>
      <c r="I135" s="0" t="s">
        <v>781</v>
      </c>
      <c r="K135" s="0" t="s">
        <v>33</v>
      </c>
      <c r="L135" s="0" t="s">
        <v>25</v>
      </c>
      <c r="M135" s="0" t="n">
        <v>27560</v>
      </c>
      <c r="O135" s="2" t="n">
        <v>50</v>
      </c>
      <c r="P135" s="0" t="str">
        <f aca="false">IF(O135=50,"Family-member",IF(O135=30,"Single-member","Non-member"))</f>
        <v>Family-member</v>
      </c>
    </row>
    <row r="136" customFormat="false" ht="13.8" hidden="false" customHeight="false" outlineLevel="0" collapsed="false">
      <c r="A136" s="1" t="n">
        <v>43508.3999074074</v>
      </c>
      <c r="B136" s="0" t="s">
        <v>782</v>
      </c>
      <c r="C136" s="0" t="s">
        <v>783</v>
      </c>
      <c r="D136" s="0" t="n">
        <v>9105747708</v>
      </c>
      <c r="E136" s="0" t="s">
        <v>784</v>
      </c>
      <c r="F136" s="0" t="s">
        <v>783</v>
      </c>
      <c r="G136" s="0" t="s">
        <v>785</v>
      </c>
      <c r="H136" s="0" t="s">
        <v>786</v>
      </c>
      <c r="I136" s="0" t="s">
        <v>787</v>
      </c>
      <c r="K136" s="0" t="s">
        <v>40</v>
      </c>
      <c r="L136" s="0" t="s">
        <v>25</v>
      </c>
      <c r="M136" s="0" t="s">
        <v>788</v>
      </c>
      <c r="O136" s="2" t="n">
        <v>50</v>
      </c>
      <c r="P136" s="0" t="str">
        <f aca="false">IF(O136=50,"Family-member",IF(O136=30,"Single-member","Non-member"))</f>
        <v>Family-member</v>
      </c>
    </row>
    <row r="137" customFormat="false" ht="13.8" hidden="false" customHeight="false" outlineLevel="0" collapsed="false">
      <c r="A137" s="1" t="n">
        <v>43493.757974537</v>
      </c>
      <c r="B137" s="0" t="s">
        <v>789</v>
      </c>
      <c r="C137" s="0" t="s">
        <v>790</v>
      </c>
      <c r="D137" s="0" t="n">
        <v>4104560627</v>
      </c>
      <c r="E137" s="0" t="s">
        <v>791</v>
      </c>
      <c r="F137" s="0" t="s">
        <v>792</v>
      </c>
      <c r="G137" s="0" t="s">
        <v>793</v>
      </c>
      <c r="H137" s="0" t="s">
        <v>794</v>
      </c>
      <c r="I137" s="0" t="s">
        <v>795</v>
      </c>
      <c r="K137" s="0" t="s">
        <v>40</v>
      </c>
      <c r="L137" s="0" t="s">
        <v>25</v>
      </c>
      <c r="M137" s="0" t="n">
        <v>27519</v>
      </c>
      <c r="O137" s="2" t="n">
        <v>50</v>
      </c>
      <c r="P137" s="0" t="str">
        <f aca="false">IF(O137=50,"Family-member",IF(O137=30,"Single-member","Non-member"))</f>
        <v>Family-member</v>
      </c>
    </row>
    <row r="138" customFormat="false" ht="13.8" hidden="false" customHeight="false" outlineLevel="0" collapsed="false">
      <c r="A138" s="14" t="n">
        <v>43706.0459606481</v>
      </c>
      <c r="B138" s="0" t="s">
        <v>796</v>
      </c>
      <c r="C138" s="0" t="s">
        <v>797</v>
      </c>
      <c r="D138" s="0" t="n">
        <v>19198646621</v>
      </c>
      <c r="E138" s="0" t="s">
        <v>798</v>
      </c>
      <c r="F138" s="0" t="s">
        <v>799</v>
      </c>
      <c r="I138" s="0" t="s">
        <v>800</v>
      </c>
      <c r="K138" s="0" t="s">
        <v>151</v>
      </c>
      <c r="L138" s="0" t="s">
        <v>514</v>
      </c>
      <c r="M138" s="0" t="n">
        <v>27513</v>
      </c>
      <c r="O138" s="2" t="n">
        <v>50</v>
      </c>
      <c r="P138" s="0" t="str">
        <f aca="false">IF(O138=50,"Family-member",IF(O138=30,"Single-member","Non-member"))</f>
        <v>Family-member</v>
      </c>
    </row>
    <row r="139" customFormat="false" ht="13.8" hidden="false" customHeight="false" outlineLevel="0" collapsed="false">
      <c r="A139" s="1" t="n">
        <v>43492.819537037</v>
      </c>
      <c r="B139" s="0" t="s">
        <v>801</v>
      </c>
      <c r="C139" s="0" t="s">
        <v>802</v>
      </c>
      <c r="D139" s="0" t="n">
        <v>7023586474</v>
      </c>
      <c r="E139" s="0" t="s">
        <v>803</v>
      </c>
      <c r="F139" s="0" t="s">
        <v>804</v>
      </c>
      <c r="G139" s="0" t="s">
        <v>805</v>
      </c>
      <c r="H139" s="0" t="s">
        <v>806</v>
      </c>
      <c r="I139" s="0" t="s">
        <v>807</v>
      </c>
      <c r="K139" s="0" t="s">
        <v>40</v>
      </c>
      <c r="L139" s="0" t="s">
        <v>25</v>
      </c>
      <c r="M139" s="0" t="n">
        <v>27519</v>
      </c>
      <c r="O139" s="2" t="n">
        <v>50</v>
      </c>
      <c r="P139" s="0" t="str">
        <f aca="false">IF(O139=50,"Family-member",IF(O139=30,"Single-member","Non-member"))</f>
        <v>Family-member</v>
      </c>
    </row>
    <row r="140" customFormat="false" ht="13.8" hidden="false" customHeight="false" outlineLevel="0" collapsed="false">
      <c r="A140" s="1" t="n">
        <v>43698.3901273148</v>
      </c>
      <c r="B140" s="0" t="s">
        <v>808</v>
      </c>
      <c r="C140" s="0" t="s">
        <v>809</v>
      </c>
      <c r="D140" s="0" t="n">
        <v>9197400453</v>
      </c>
      <c r="E140" s="0" t="s">
        <v>810</v>
      </c>
      <c r="F140" s="0" t="s">
        <v>811</v>
      </c>
      <c r="G140" s="0" t="s">
        <v>812</v>
      </c>
      <c r="I140" s="0" t="s">
        <v>813</v>
      </c>
      <c r="K140" s="0" t="s">
        <v>82</v>
      </c>
      <c r="L140" s="0" t="s">
        <v>25</v>
      </c>
      <c r="M140" s="0" t="n">
        <v>27560</v>
      </c>
      <c r="N140" s="10"/>
      <c r="O140" s="2" t="n">
        <v>50</v>
      </c>
      <c r="P140" s="0" t="str">
        <f aca="false">IF(O140=50,"Family-member",IF(O140=30,"Single-member","Non-member"))</f>
        <v>Family-member</v>
      </c>
    </row>
    <row r="141" customFormat="false" ht="13.8" hidden="false" customHeight="false" outlineLevel="0" collapsed="false">
      <c r="A141" s="1" t="n">
        <v>43684.9446296296</v>
      </c>
      <c r="B141" s="0" t="s">
        <v>814</v>
      </c>
      <c r="C141" s="0" t="s">
        <v>815</v>
      </c>
      <c r="D141" s="0" t="n">
        <v>9197488510</v>
      </c>
      <c r="E141" s="0" t="s">
        <v>816</v>
      </c>
      <c r="F141" s="0" t="s">
        <v>815</v>
      </c>
      <c r="G141" s="0" t="s">
        <v>817</v>
      </c>
      <c r="I141" s="0" t="s">
        <v>818</v>
      </c>
      <c r="K141" s="0" t="s">
        <v>246</v>
      </c>
      <c r="L141" s="0" t="s">
        <v>25</v>
      </c>
      <c r="M141" s="0" t="n">
        <v>27560</v>
      </c>
      <c r="O141" s="2" t="n">
        <v>50</v>
      </c>
      <c r="P141" s="0" t="str">
        <f aca="false">IF(O141=50,"Family-member",IF(O141=30,"Single-member","Non-member"))</f>
        <v>Family-member</v>
      </c>
    </row>
    <row r="142" customFormat="false" ht="13.8" hidden="false" customHeight="false" outlineLevel="0" collapsed="false">
      <c r="A142" s="1" t="n">
        <v>43497.8779976852</v>
      </c>
      <c r="B142" s="0" t="s">
        <v>819</v>
      </c>
      <c r="C142" s="0" t="s">
        <v>820</v>
      </c>
      <c r="D142" s="0" t="n">
        <v>9194142706</v>
      </c>
      <c r="E142" s="0" t="s">
        <v>821</v>
      </c>
      <c r="F142" s="0" t="s">
        <v>822</v>
      </c>
      <c r="G142" s="0" t="s">
        <v>823</v>
      </c>
      <c r="H142" s="0" t="s">
        <v>824</v>
      </c>
      <c r="I142" s="0" t="s">
        <v>825</v>
      </c>
      <c r="K142" s="0" t="s">
        <v>170</v>
      </c>
      <c r="L142" s="0" t="s">
        <v>25</v>
      </c>
      <c r="M142" s="0" t="n">
        <v>27516</v>
      </c>
      <c r="O142" s="2" t="n">
        <v>50</v>
      </c>
      <c r="P142" s="0" t="str">
        <f aca="false">IF(O142=50,"Family-member",IF(O142=30,"Single-member","Non-member"))</f>
        <v>Family-member</v>
      </c>
    </row>
    <row r="143" customFormat="false" ht="13.8" hidden="false" customHeight="false" outlineLevel="0" collapsed="false">
      <c r="A143" s="11" t="n">
        <v>43506.4591550926</v>
      </c>
      <c r="B143" s="12" t="s">
        <v>826</v>
      </c>
      <c r="C143" s="0" t="s">
        <v>827</v>
      </c>
      <c r="D143" s="0" t="n">
        <v>8184916898</v>
      </c>
      <c r="E143" s="0" t="s">
        <v>828</v>
      </c>
      <c r="F143" s="0" t="s">
        <v>829</v>
      </c>
      <c r="G143" s="0" t="s">
        <v>830</v>
      </c>
      <c r="I143" s="0" t="s">
        <v>831</v>
      </c>
      <c r="J143" s="0" t="s">
        <v>832</v>
      </c>
      <c r="K143" s="0" t="s">
        <v>323</v>
      </c>
      <c r="L143" s="0" t="s">
        <v>514</v>
      </c>
      <c r="M143" s="0" t="n">
        <v>27612</v>
      </c>
      <c r="O143" s="2" t="n">
        <v>50</v>
      </c>
      <c r="P143" s="0" t="str">
        <f aca="false">IF(O143=50,"Family-member",IF(O143=30,"Single-member","Non-member"))</f>
        <v>Family-member</v>
      </c>
    </row>
    <row r="144" customFormat="false" ht="13.8" hidden="false" customHeight="false" outlineLevel="0" collapsed="false">
      <c r="A144" s="11" t="n">
        <v>43706.4341666667</v>
      </c>
      <c r="B144" s="12" t="s">
        <v>826</v>
      </c>
      <c r="C144" s="0" t="s">
        <v>827</v>
      </c>
      <c r="D144" s="0" t="n">
        <v>8184916898</v>
      </c>
      <c r="E144" s="0" t="s">
        <v>833</v>
      </c>
      <c r="G144" s="0" t="s">
        <v>830</v>
      </c>
      <c r="H144" s="0" t="s">
        <v>834</v>
      </c>
      <c r="I144" s="0" t="s">
        <v>835</v>
      </c>
      <c r="K144" s="0" t="s">
        <v>24</v>
      </c>
      <c r="L144" s="0" t="s">
        <v>25</v>
      </c>
      <c r="M144" s="0" t="n">
        <v>27612</v>
      </c>
      <c r="N144" s="10"/>
      <c r="O144" s="2" t="n">
        <v>50</v>
      </c>
      <c r="P144" s="0" t="str">
        <f aca="false">IF(O144=50,"Family-member",IF(O144=30,"Single-member","Non-member"))</f>
        <v>Family-member</v>
      </c>
    </row>
    <row r="145" customFormat="false" ht="13.8" hidden="false" customHeight="false" outlineLevel="0" collapsed="false">
      <c r="A145" s="1" t="n">
        <v>43491.9334143518</v>
      </c>
      <c r="B145" s="0" t="s">
        <v>836</v>
      </c>
      <c r="C145" s="0" t="s">
        <v>837</v>
      </c>
      <c r="D145" s="0" t="n">
        <v>4047904750</v>
      </c>
      <c r="E145" s="0" t="s">
        <v>838</v>
      </c>
      <c r="F145" s="0" t="s">
        <v>839</v>
      </c>
      <c r="I145" s="0" t="s">
        <v>840</v>
      </c>
      <c r="K145" s="0" t="s">
        <v>40</v>
      </c>
      <c r="L145" s="0" t="s">
        <v>25</v>
      </c>
      <c r="M145" s="0" t="n">
        <v>27519</v>
      </c>
      <c r="O145" s="2" t="n">
        <v>50</v>
      </c>
      <c r="P145" s="0" t="str">
        <f aca="false">IF(O145=50,"Family-member",IF(O145=30,"Single-member","Non-member"))</f>
        <v>Family-member</v>
      </c>
    </row>
    <row r="146" customFormat="false" ht="13.8" hidden="false" customHeight="false" outlineLevel="0" collapsed="false">
      <c r="A146" s="1" t="n">
        <v>43501.8369212963</v>
      </c>
      <c r="B146" s="0" t="s">
        <v>841</v>
      </c>
      <c r="C146" s="0" t="s">
        <v>842</v>
      </c>
      <c r="D146" s="0" t="n">
        <v>9193628238</v>
      </c>
      <c r="E146" s="0" t="s">
        <v>843</v>
      </c>
      <c r="F146" s="0" t="s">
        <v>844</v>
      </c>
      <c r="G146" s="0" t="s">
        <v>845</v>
      </c>
      <c r="I146" s="0" t="s">
        <v>846</v>
      </c>
      <c r="K146" s="0" t="s">
        <v>239</v>
      </c>
      <c r="L146" s="0" t="s">
        <v>25</v>
      </c>
      <c r="M146" s="0" t="n">
        <v>27523</v>
      </c>
      <c r="O146" s="2" t="n">
        <v>50</v>
      </c>
      <c r="P146" s="0" t="str">
        <f aca="false">IF(O146=50,"Family-member",IF(O146=30,"Single-member","Non-member"))</f>
        <v>Family-member</v>
      </c>
    </row>
    <row r="147" customFormat="false" ht="13.8" hidden="false" customHeight="false" outlineLevel="0" collapsed="false">
      <c r="A147" s="1" t="n">
        <v>43498.9858333333</v>
      </c>
      <c r="B147" s="0" t="s">
        <v>847</v>
      </c>
      <c r="C147" s="0" t="s">
        <v>848</v>
      </c>
      <c r="D147" s="0" t="n">
        <v>8598689874</v>
      </c>
      <c r="E147" s="0" t="s">
        <v>849</v>
      </c>
      <c r="F147" s="0" t="s">
        <v>850</v>
      </c>
      <c r="G147" s="0" t="s">
        <v>851</v>
      </c>
      <c r="I147" s="0" t="s">
        <v>852</v>
      </c>
      <c r="K147" s="0" t="s">
        <v>40</v>
      </c>
      <c r="L147" s="0" t="s">
        <v>25</v>
      </c>
      <c r="M147" s="0" t="n">
        <v>27519</v>
      </c>
      <c r="N147" s="0" t="s">
        <v>853</v>
      </c>
      <c r="O147" s="2" t="n">
        <v>50</v>
      </c>
      <c r="P147" s="0" t="str">
        <f aca="false">IF(O147=50,"Family-member",IF(O147=30,"Single-member","Non-member"))</f>
        <v>Family-member</v>
      </c>
    </row>
    <row r="148" customFormat="false" ht="13.8" hidden="false" customHeight="false" outlineLevel="0" collapsed="false">
      <c r="A148" s="1" t="n">
        <v>43476.7318402778</v>
      </c>
      <c r="B148" s="0" t="s">
        <v>854</v>
      </c>
      <c r="C148" s="0" t="s">
        <v>855</v>
      </c>
      <c r="D148" s="0" t="n">
        <v>9197170665</v>
      </c>
      <c r="E148" s="0" t="s">
        <v>856</v>
      </c>
      <c r="F148" s="0" t="s">
        <v>857</v>
      </c>
      <c r="G148" s="0" t="s">
        <v>858</v>
      </c>
      <c r="I148" s="0" t="s">
        <v>859</v>
      </c>
      <c r="K148" s="0" t="s">
        <v>33</v>
      </c>
      <c r="L148" s="0" t="s">
        <v>50</v>
      </c>
      <c r="M148" s="0" t="n">
        <v>27560</v>
      </c>
      <c r="O148" s="2" t="n">
        <v>50</v>
      </c>
      <c r="P148" s="0" t="str">
        <f aca="false">IF(O148=50,"Family-member",IF(O148=30,"Single-member","Non-member"))</f>
        <v>Family-member</v>
      </c>
    </row>
    <row r="149" customFormat="false" ht="13.8" hidden="false" customHeight="false" outlineLevel="0" collapsed="false">
      <c r="A149" s="1" t="n">
        <v>43492.8573611111</v>
      </c>
      <c r="B149" s="0" t="s">
        <v>860</v>
      </c>
      <c r="C149" s="0" t="s">
        <v>861</v>
      </c>
      <c r="D149" s="0" t="n">
        <v>9193607394</v>
      </c>
      <c r="E149" s="0" t="s">
        <v>862</v>
      </c>
      <c r="F149" s="0" t="s">
        <v>863</v>
      </c>
      <c r="G149" s="0" t="s">
        <v>864</v>
      </c>
      <c r="H149" s="0" t="s">
        <v>865</v>
      </c>
      <c r="I149" s="0" t="s">
        <v>866</v>
      </c>
      <c r="K149" s="0" t="s">
        <v>40</v>
      </c>
      <c r="L149" s="0" t="s">
        <v>514</v>
      </c>
      <c r="M149" s="0" t="n">
        <v>27519</v>
      </c>
      <c r="O149" s="2" t="n">
        <v>50</v>
      </c>
      <c r="P149" s="0" t="str">
        <f aca="false">IF(O149=50,"Family-member",IF(O149=30,"Single-member","Non-member"))</f>
        <v>Family-member</v>
      </c>
    </row>
    <row r="150" customFormat="false" ht="13.8" hidden="false" customHeight="false" outlineLevel="0" collapsed="false">
      <c r="A150" s="1" t="n">
        <v>43504.6581018519</v>
      </c>
      <c r="B150" s="0" t="s">
        <v>867</v>
      </c>
      <c r="C150" s="0" t="s">
        <v>868</v>
      </c>
      <c r="D150" s="0" t="n">
        <v>9803224732</v>
      </c>
      <c r="E150" s="0" t="s">
        <v>869</v>
      </c>
      <c r="F150" s="0" t="s">
        <v>870</v>
      </c>
      <c r="G150" s="0" t="s">
        <v>871</v>
      </c>
      <c r="I150" s="0" t="s">
        <v>872</v>
      </c>
      <c r="J150" s="0" t="s">
        <v>873</v>
      </c>
      <c r="K150" s="0" t="s">
        <v>24</v>
      </c>
      <c r="L150" s="0" t="s">
        <v>25</v>
      </c>
      <c r="M150" s="0" t="n">
        <v>27607</v>
      </c>
      <c r="O150" s="2" t="n">
        <v>50</v>
      </c>
      <c r="P150" s="0" t="str">
        <f aca="false">IF(O150=50,"Family-member",IF(O150=30,"Single-member","Non-member"))</f>
        <v>Family-member</v>
      </c>
    </row>
    <row r="151" customFormat="false" ht="13.8" hidden="false" customHeight="false" outlineLevel="0" collapsed="false">
      <c r="A151" s="1" t="n">
        <v>43473.7993055556</v>
      </c>
      <c r="B151" s="0" t="s">
        <v>874</v>
      </c>
      <c r="C151" s="0" t="s">
        <v>875</v>
      </c>
      <c r="D151" s="0" t="s">
        <v>876</v>
      </c>
      <c r="E151" s="0" t="s">
        <v>877</v>
      </c>
      <c r="F151" s="0" t="s">
        <v>878</v>
      </c>
      <c r="G151" s="0" t="s">
        <v>879</v>
      </c>
      <c r="I151" s="0" t="s">
        <v>880</v>
      </c>
      <c r="K151" s="0" t="s">
        <v>33</v>
      </c>
      <c r="L151" s="0" t="s">
        <v>25</v>
      </c>
      <c r="M151" s="0" t="n">
        <v>27560</v>
      </c>
      <c r="O151" s="2" t="n">
        <v>50</v>
      </c>
      <c r="P151" s="0" t="str">
        <f aca="false">IF(O151=50,"Family-member",IF(O151=30,"Single-member","Non-member"))</f>
        <v>Family-member</v>
      </c>
    </row>
    <row r="152" customFormat="false" ht="13.8" hidden="false" customHeight="false" outlineLevel="0" collapsed="false">
      <c r="A152" s="1" t="n">
        <v>43512.4466550926</v>
      </c>
      <c r="B152" s="0" t="s">
        <v>881</v>
      </c>
      <c r="C152" s="0" t="s">
        <v>882</v>
      </c>
      <c r="D152" s="13" t="s">
        <v>883</v>
      </c>
      <c r="E152" s="0" t="s">
        <v>884</v>
      </c>
      <c r="G152" s="0" t="s">
        <v>885</v>
      </c>
      <c r="H152" s="0" t="s">
        <v>886</v>
      </c>
      <c r="I152" s="0" t="s">
        <v>887</v>
      </c>
      <c r="K152" s="0" t="s">
        <v>888</v>
      </c>
      <c r="L152" s="0" t="s">
        <v>25</v>
      </c>
      <c r="M152" s="0" t="n">
        <v>27455</v>
      </c>
      <c r="O152" s="2" t="n">
        <v>50</v>
      </c>
      <c r="P152" s="0" t="str">
        <f aca="false">IF(O152=50,"Family-member",IF(O152=30,"Single-member","Non-member"))</f>
        <v>Family-member</v>
      </c>
    </row>
    <row r="153" customFormat="false" ht="13.8" hidden="false" customHeight="false" outlineLevel="0" collapsed="false">
      <c r="A153" s="1" t="n">
        <v>43492.7411111111</v>
      </c>
      <c r="B153" s="0" t="s">
        <v>889</v>
      </c>
      <c r="C153" s="0" t="s">
        <v>890</v>
      </c>
      <c r="D153" s="0" t="n">
        <v>9193256959</v>
      </c>
      <c r="E153" s="0" t="s">
        <v>891</v>
      </c>
      <c r="G153" s="0" t="s">
        <v>892</v>
      </c>
      <c r="H153" s="0" t="s">
        <v>893</v>
      </c>
      <c r="I153" s="0" t="s">
        <v>894</v>
      </c>
      <c r="K153" s="0" t="s">
        <v>246</v>
      </c>
      <c r="L153" s="0" t="s">
        <v>50</v>
      </c>
      <c r="M153" s="0" t="n">
        <v>27560</v>
      </c>
      <c r="O153" s="2" t="n">
        <v>50</v>
      </c>
      <c r="P153" s="0" t="str">
        <f aca="false">IF(O153=50,"Family-member",IF(O153=30,"Single-member","Non-member"))</f>
        <v>Family-member</v>
      </c>
    </row>
    <row r="154" customFormat="false" ht="13.8" hidden="false" customHeight="false" outlineLevel="0" collapsed="false">
      <c r="A154" s="1" t="n">
        <v>43498.9091435185</v>
      </c>
      <c r="B154" s="0" t="s">
        <v>895</v>
      </c>
      <c r="C154" s="0" t="s">
        <v>896</v>
      </c>
      <c r="D154" s="0" t="n">
        <v>9199081460</v>
      </c>
      <c r="E154" s="0" t="s">
        <v>897</v>
      </c>
      <c r="F154" s="0" t="s">
        <v>898</v>
      </c>
      <c r="G154" s="0" t="s">
        <v>899</v>
      </c>
      <c r="I154" s="0" t="s">
        <v>900</v>
      </c>
      <c r="K154" s="0" t="s">
        <v>452</v>
      </c>
      <c r="L154" s="0" t="s">
        <v>50</v>
      </c>
      <c r="M154" s="0" t="n">
        <v>27514</v>
      </c>
      <c r="O154" s="2" t="n">
        <v>50</v>
      </c>
      <c r="P154" s="0" t="str">
        <f aca="false">IF(O154=50,"Family-member",IF(O154=30,"Single-member","Non-member"))</f>
        <v>Family-member</v>
      </c>
    </row>
    <row r="155" customFormat="false" ht="13.8" hidden="false" customHeight="false" outlineLevel="0" collapsed="false">
      <c r="A155" s="1" t="n">
        <v>43678.7633333333</v>
      </c>
      <c r="B155" s="0" t="s">
        <v>901</v>
      </c>
      <c r="C155" s="0" t="s">
        <v>902</v>
      </c>
      <c r="D155" s="0" t="n">
        <v>9194002304</v>
      </c>
      <c r="I155" s="0" t="s">
        <v>903</v>
      </c>
      <c r="K155" s="0" t="s">
        <v>40</v>
      </c>
      <c r="L155" s="0" t="s">
        <v>50</v>
      </c>
      <c r="M155" s="0" t="n">
        <v>27519</v>
      </c>
      <c r="O155" s="2" t="n">
        <v>30</v>
      </c>
      <c r="P155" s="0" t="str">
        <f aca="false">IF(O155=50,"Family-member",IF(O155=30,"Single-member","Non-member"))</f>
        <v>Single-member</v>
      </c>
    </row>
    <row r="156" customFormat="false" ht="28.35" hidden="false" customHeight="false" outlineLevel="0" collapsed="false">
      <c r="A156" s="1" t="n">
        <v>43488.4300810185</v>
      </c>
      <c r="B156" s="0" t="s">
        <v>904</v>
      </c>
      <c r="C156" s="0" t="s">
        <v>905</v>
      </c>
      <c r="D156" s="0" t="s">
        <v>906</v>
      </c>
      <c r="E156" s="0" t="s">
        <v>907</v>
      </c>
      <c r="G156" s="10" t="s">
        <v>908</v>
      </c>
      <c r="H156" s="0" t="s">
        <v>904</v>
      </c>
      <c r="I156" s="0" t="s">
        <v>909</v>
      </c>
      <c r="K156" s="0" t="s">
        <v>73</v>
      </c>
      <c r="L156" s="0" t="s">
        <v>25</v>
      </c>
      <c r="M156" s="0" t="n">
        <v>27713</v>
      </c>
      <c r="O156" s="2" t="n">
        <v>50</v>
      </c>
      <c r="P156" s="0" t="str">
        <f aca="false">IF(O156=50,"Family-member",IF(O156=30,"Single-member","Non-member"))</f>
        <v>Family-member</v>
      </c>
    </row>
    <row r="157" customFormat="false" ht="13.8" hidden="false" customHeight="false" outlineLevel="0" collapsed="false">
      <c r="A157" s="1" t="n">
        <v>43502.7773148148</v>
      </c>
      <c r="B157" s="0" t="s">
        <v>910</v>
      </c>
      <c r="C157" s="0" t="s">
        <v>911</v>
      </c>
      <c r="D157" s="0" t="n">
        <v>7323068828</v>
      </c>
      <c r="E157" s="0" t="s">
        <v>912</v>
      </c>
      <c r="F157" s="0" t="s">
        <v>913</v>
      </c>
      <c r="G157" s="0" t="s">
        <v>914</v>
      </c>
      <c r="H157" s="0" t="s">
        <v>910</v>
      </c>
      <c r="I157" s="0" t="s">
        <v>915</v>
      </c>
      <c r="K157" s="0" t="s">
        <v>40</v>
      </c>
      <c r="L157" s="0" t="s">
        <v>25</v>
      </c>
      <c r="M157" s="0" t="n">
        <v>27519</v>
      </c>
      <c r="O157" s="2" t="n">
        <v>50</v>
      </c>
      <c r="P157" s="0" t="str">
        <f aca="false">IF(O157=50,"Family-member",IF(O157=30,"Single-member","Non-member"))</f>
        <v>Family-member</v>
      </c>
    </row>
    <row r="158" customFormat="false" ht="13.8" hidden="false" customHeight="false" outlineLevel="0" collapsed="false">
      <c r="A158" s="1" t="n">
        <v>43494.9705439815</v>
      </c>
      <c r="B158" s="0" t="s">
        <v>916</v>
      </c>
      <c r="C158" s="0" t="s">
        <v>917</v>
      </c>
      <c r="D158" s="0" t="n">
        <v>7048186327</v>
      </c>
      <c r="E158" s="0" t="s">
        <v>918</v>
      </c>
      <c r="I158" s="0" t="s">
        <v>919</v>
      </c>
      <c r="K158" s="0" t="s">
        <v>40</v>
      </c>
      <c r="L158" s="0" t="s">
        <v>25</v>
      </c>
      <c r="M158" s="0" t="n">
        <v>27519</v>
      </c>
      <c r="O158" s="2" t="n">
        <v>50</v>
      </c>
      <c r="P158" s="0" t="str">
        <f aca="false">IF(O158=50,"Family-member",IF(O158=30,"Single-member","Non-member"))</f>
        <v>Family-member</v>
      </c>
    </row>
    <row r="159" customFormat="false" ht="13.8" hidden="false" customHeight="false" outlineLevel="0" collapsed="false">
      <c r="A159" s="1" t="n">
        <v>43476.4530555556</v>
      </c>
      <c r="B159" s="0" t="s">
        <v>920</v>
      </c>
      <c r="C159" s="0" t="s">
        <v>921</v>
      </c>
      <c r="D159" s="0" t="n">
        <v>2019361061</v>
      </c>
      <c r="E159" s="0" t="s">
        <v>922</v>
      </c>
      <c r="F159" s="0" t="s">
        <v>923</v>
      </c>
      <c r="I159" s="0" t="s">
        <v>924</v>
      </c>
      <c r="K159" s="0" t="s">
        <v>40</v>
      </c>
      <c r="L159" s="0" t="s">
        <v>25</v>
      </c>
      <c r="M159" s="0" t="n">
        <v>27513</v>
      </c>
      <c r="O159" s="2" t="n">
        <v>50</v>
      </c>
      <c r="P159" s="0" t="str">
        <f aca="false">IF(O159=50,"Family-member",IF(O159=30,"Single-member","Non-member"))</f>
        <v>Family-member</v>
      </c>
    </row>
    <row r="160" customFormat="false" ht="13.8" hidden="false" customHeight="false" outlineLevel="0" collapsed="false">
      <c r="A160" s="1" t="n">
        <v>43488.4037152778</v>
      </c>
      <c r="B160" s="0" t="s">
        <v>925</v>
      </c>
      <c r="C160" s="0" t="s">
        <v>926</v>
      </c>
      <c r="D160" s="0" t="n">
        <v>4242492659</v>
      </c>
      <c r="E160" s="0" t="s">
        <v>927</v>
      </c>
      <c r="F160" s="0" t="s">
        <v>928</v>
      </c>
      <c r="G160" s="0" t="s">
        <v>929</v>
      </c>
      <c r="I160" s="0" t="s">
        <v>930</v>
      </c>
      <c r="K160" s="0" t="s">
        <v>239</v>
      </c>
      <c r="L160" s="0" t="s">
        <v>25</v>
      </c>
      <c r="M160" s="0" t="n">
        <v>27523</v>
      </c>
      <c r="N160" s="0" t="s">
        <v>931</v>
      </c>
      <c r="O160" s="2" t="n">
        <v>50</v>
      </c>
      <c r="P160" s="0" t="str">
        <f aca="false">IF(O160=50,"Family-member",IF(O160=30,"Single-member","Non-member"))</f>
        <v>Family-member</v>
      </c>
    </row>
    <row r="161" customFormat="false" ht="13.8" hidden="false" customHeight="false" outlineLevel="0" collapsed="false">
      <c r="A161" s="1" t="n">
        <v>43495.4835185185</v>
      </c>
      <c r="B161" s="0" t="s">
        <v>932</v>
      </c>
      <c r="C161" s="0" t="s">
        <v>933</v>
      </c>
      <c r="D161" s="0" t="n">
        <v>9196518992</v>
      </c>
      <c r="E161" s="0" t="s">
        <v>934</v>
      </c>
      <c r="F161" s="0" t="s">
        <v>933</v>
      </c>
      <c r="G161" s="0" t="s">
        <v>932</v>
      </c>
      <c r="H161" s="0" t="s">
        <v>932</v>
      </c>
      <c r="I161" s="0" t="s">
        <v>935</v>
      </c>
      <c r="K161" s="0" t="s">
        <v>40</v>
      </c>
      <c r="L161" s="0" t="s">
        <v>25</v>
      </c>
      <c r="M161" s="0" t="n">
        <v>27513</v>
      </c>
      <c r="O161" s="2" t="n">
        <v>50</v>
      </c>
      <c r="P161" s="0" t="str">
        <f aca="false">IF(O161=50,"Family-member",IF(O161=30,"Single-member","Non-member"))</f>
        <v>Family-member</v>
      </c>
    </row>
    <row r="162" customFormat="false" ht="13.8" hidden="false" customHeight="false" outlineLevel="0" collapsed="false">
      <c r="A162" s="1" t="n">
        <v>43510.8567476852</v>
      </c>
      <c r="B162" s="0" t="s">
        <v>936</v>
      </c>
      <c r="C162" s="0" t="s">
        <v>937</v>
      </c>
      <c r="D162" s="0" t="n">
        <v>9192676044</v>
      </c>
      <c r="E162" s="0" t="s">
        <v>938</v>
      </c>
      <c r="F162" s="0" t="s">
        <v>939</v>
      </c>
      <c r="G162" s="0" t="s">
        <v>940</v>
      </c>
      <c r="H162" s="0" t="s">
        <v>936</v>
      </c>
      <c r="I162" s="0" t="s">
        <v>941</v>
      </c>
      <c r="K162" s="0" t="s">
        <v>151</v>
      </c>
      <c r="L162" s="0" t="s">
        <v>50</v>
      </c>
      <c r="M162" s="0" t="n">
        <v>27519</v>
      </c>
      <c r="O162" s="2" t="n">
        <v>50</v>
      </c>
      <c r="P162" s="0" t="str">
        <f aca="false">IF(O162=50,"Family-member",IF(O162=30,"Single-member","Non-member"))</f>
        <v>Family-member</v>
      </c>
    </row>
    <row r="163" customFormat="false" ht="13.8" hidden="false" customHeight="false" outlineLevel="0" collapsed="false">
      <c r="A163" s="1" t="n">
        <v>43702.8287152778</v>
      </c>
      <c r="B163" s="0" t="s">
        <v>942</v>
      </c>
      <c r="C163" s="0" t="s">
        <v>943</v>
      </c>
      <c r="D163" s="0" t="n">
        <v>9195713293</v>
      </c>
      <c r="E163" s="0" t="s">
        <v>944</v>
      </c>
      <c r="G163" s="0" t="s">
        <v>945</v>
      </c>
      <c r="I163" s="0" t="s">
        <v>946</v>
      </c>
      <c r="K163" s="0" t="s">
        <v>24</v>
      </c>
      <c r="L163" s="0" t="s">
        <v>25</v>
      </c>
      <c r="M163" s="0" t="n">
        <v>27613</v>
      </c>
      <c r="O163" s="2" t="n">
        <v>50</v>
      </c>
      <c r="P163" s="0" t="str">
        <f aca="false">IF(O163=50,"Family-member",IF(O163=30,"Single-member","Non-member"))</f>
        <v>Family-member</v>
      </c>
    </row>
    <row r="164" customFormat="false" ht="13.8" hidden="false" customHeight="false" outlineLevel="0" collapsed="false">
      <c r="A164" s="1" t="n">
        <v>43603.605162037</v>
      </c>
      <c r="B164" s="0" t="s">
        <v>947</v>
      </c>
      <c r="C164" s="0" t="s">
        <v>948</v>
      </c>
      <c r="D164" s="0" t="n">
        <v>9042005246</v>
      </c>
      <c r="E164" s="0" t="s">
        <v>949</v>
      </c>
      <c r="F164" s="0" t="s">
        <v>950</v>
      </c>
      <c r="I164" s="0" t="s">
        <v>951</v>
      </c>
      <c r="K164" s="0" t="s">
        <v>33</v>
      </c>
      <c r="L164" s="0" t="s">
        <v>50</v>
      </c>
      <c r="M164" s="0" t="n">
        <v>27560</v>
      </c>
      <c r="O164" s="2" t="n">
        <v>50</v>
      </c>
      <c r="P164" s="0" t="str">
        <f aca="false">IF(O164=50,"Family-member",IF(O164=30,"Single-member","Non-member"))</f>
        <v>Family-member</v>
      </c>
    </row>
    <row r="165" customFormat="false" ht="13.8" hidden="false" customHeight="false" outlineLevel="0" collapsed="false">
      <c r="A165" s="1" t="n">
        <v>43492.658900463</v>
      </c>
      <c r="B165" s="0" t="s">
        <v>952</v>
      </c>
      <c r="C165" s="0" t="s">
        <v>953</v>
      </c>
      <c r="D165" s="0" t="n">
        <v>3474419939</v>
      </c>
      <c r="E165" s="0" t="s">
        <v>954</v>
      </c>
      <c r="F165" s="0" t="s">
        <v>955</v>
      </c>
      <c r="G165" s="0" t="s">
        <v>956</v>
      </c>
      <c r="H165" s="0" t="s">
        <v>952</v>
      </c>
      <c r="I165" s="0" t="s">
        <v>957</v>
      </c>
      <c r="K165" s="0" t="s">
        <v>33</v>
      </c>
      <c r="L165" s="0" t="s">
        <v>25</v>
      </c>
      <c r="M165" s="0" t="n">
        <v>27560</v>
      </c>
      <c r="O165" s="2" t="n">
        <v>50</v>
      </c>
      <c r="P165" s="0" t="str">
        <f aca="false">IF(O165=50,"Family-member",IF(O165=30,"Single-member","Non-member"))</f>
        <v>Family-member</v>
      </c>
    </row>
    <row r="166" customFormat="false" ht="13.8" hidden="false" customHeight="false" outlineLevel="0" collapsed="false">
      <c r="A166" s="1" t="n">
        <v>43486.6699421296</v>
      </c>
      <c r="B166" s="0" t="s">
        <v>958</v>
      </c>
      <c r="C166" s="0" t="s">
        <v>959</v>
      </c>
      <c r="D166" s="0" t="s">
        <v>960</v>
      </c>
      <c r="E166" s="0" t="s">
        <v>961</v>
      </c>
      <c r="F166" s="0" t="s">
        <v>962</v>
      </c>
      <c r="G166" s="0" t="s">
        <v>963</v>
      </c>
      <c r="I166" s="0" t="s">
        <v>964</v>
      </c>
      <c r="K166" s="0" t="s">
        <v>40</v>
      </c>
      <c r="L166" s="0" t="s">
        <v>25</v>
      </c>
      <c r="M166" s="0" t="n">
        <v>27519</v>
      </c>
      <c r="O166" s="2" t="n">
        <v>50</v>
      </c>
      <c r="P166" s="0" t="str">
        <f aca="false">IF(O166=50,"Family-member",IF(O166=30,"Single-member","Non-member"))</f>
        <v>Family-member</v>
      </c>
    </row>
    <row r="167" customFormat="false" ht="13.8" hidden="false" customHeight="false" outlineLevel="0" collapsed="false">
      <c r="A167" s="1" t="n">
        <v>43504.8633217593</v>
      </c>
      <c r="B167" s="0" t="s">
        <v>965</v>
      </c>
      <c r="C167" s="0" t="s">
        <v>966</v>
      </c>
      <c r="D167" s="0" t="n">
        <v>9194519877</v>
      </c>
      <c r="G167" s="0" t="s">
        <v>967</v>
      </c>
      <c r="H167" s="0" t="s">
        <v>965</v>
      </c>
      <c r="I167" s="0" t="s">
        <v>968</v>
      </c>
      <c r="K167" s="0" t="s">
        <v>73</v>
      </c>
      <c r="L167" s="0" t="s">
        <v>50</v>
      </c>
      <c r="M167" s="0" t="n">
        <v>27713</v>
      </c>
      <c r="O167" s="2" t="n">
        <v>30</v>
      </c>
      <c r="P167" s="0" t="str">
        <f aca="false">IF(O167=50,"Family-member",IF(O167=30,"Single-member","Non-member"))</f>
        <v>Single-member</v>
      </c>
    </row>
    <row r="168" customFormat="false" ht="13.8" hidden="false" customHeight="false" outlineLevel="0" collapsed="false">
      <c r="A168" s="1" t="n">
        <v>43569.7861458333</v>
      </c>
      <c r="B168" s="0" t="s">
        <v>969</v>
      </c>
      <c r="C168" s="0" t="s">
        <v>970</v>
      </c>
      <c r="D168" s="0" t="s">
        <v>971</v>
      </c>
      <c r="I168" s="0" t="s">
        <v>972</v>
      </c>
      <c r="K168" s="0" t="s">
        <v>973</v>
      </c>
      <c r="L168" s="0" t="s">
        <v>974</v>
      </c>
      <c r="M168" s="0" t="n">
        <v>29715</v>
      </c>
      <c r="N168" s="0" t="s">
        <v>975</v>
      </c>
      <c r="O168" s="2" t="n">
        <v>30</v>
      </c>
      <c r="P168" s="0" t="str">
        <f aca="false">IF(O168=50,"Family-member",IF(O168=30,"Single-member","Non-member"))</f>
        <v>Single-member</v>
      </c>
    </row>
    <row r="169" customFormat="false" ht="13.8" hidden="false" customHeight="false" outlineLevel="0" collapsed="false">
      <c r="A169" s="1" t="n">
        <v>43509.9835069445</v>
      </c>
      <c r="B169" s="0" t="s">
        <v>976</v>
      </c>
      <c r="C169" s="0" t="s">
        <v>977</v>
      </c>
      <c r="D169" s="0" t="n">
        <v>9193486872</v>
      </c>
      <c r="E169" s="0" t="s">
        <v>978</v>
      </c>
      <c r="F169" s="0" t="s">
        <v>979</v>
      </c>
      <c r="I169" s="0" t="s">
        <v>980</v>
      </c>
      <c r="K169" s="0" t="s">
        <v>40</v>
      </c>
      <c r="L169" s="0" t="s">
        <v>25</v>
      </c>
      <c r="M169" s="0" t="n">
        <v>27513</v>
      </c>
      <c r="O169" s="2" t="n">
        <v>50</v>
      </c>
      <c r="P169" s="0" t="str">
        <f aca="false">IF(O169=50,"Family-member",IF(O169=30,"Single-member","Non-member"))</f>
        <v>Family-member</v>
      </c>
    </row>
    <row r="170" customFormat="false" ht="13.8" hidden="false" customHeight="false" outlineLevel="0" collapsed="false">
      <c r="A170" s="1" t="n">
        <v>43479.9062962963</v>
      </c>
      <c r="B170" s="0" t="s">
        <v>981</v>
      </c>
      <c r="C170" s="0" t="s">
        <v>982</v>
      </c>
      <c r="D170" s="0" t="n">
        <v>9197998828</v>
      </c>
      <c r="E170" s="0" t="s">
        <v>983</v>
      </c>
      <c r="G170" s="0" t="s">
        <v>984</v>
      </c>
      <c r="I170" s="0" t="s">
        <v>985</v>
      </c>
      <c r="K170" s="0" t="s">
        <v>33</v>
      </c>
      <c r="L170" s="0" t="s">
        <v>25</v>
      </c>
      <c r="M170" s="0" t="n">
        <v>27560</v>
      </c>
      <c r="O170" s="2" t="n">
        <v>50</v>
      </c>
      <c r="P170" s="0" t="str">
        <f aca="false">IF(O170=50,"Family-member",IF(O170=30,"Single-member","Non-member"))</f>
        <v>Family-member</v>
      </c>
    </row>
    <row r="171" customFormat="false" ht="13.8" hidden="false" customHeight="false" outlineLevel="0" collapsed="false">
      <c r="A171" s="1" t="n">
        <v>43703.5492476852</v>
      </c>
      <c r="B171" s="0" t="s">
        <v>986</v>
      </c>
      <c r="C171" s="0" t="s">
        <v>987</v>
      </c>
      <c r="D171" s="0" t="n">
        <v>9197718275</v>
      </c>
      <c r="E171" s="0" t="s">
        <v>988</v>
      </c>
      <c r="G171" s="0" t="s">
        <v>989</v>
      </c>
      <c r="I171" s="0" t="s">
        <v>990</v>
      </c>
      <c r="K171" s="0" t="s">
        <v>246</v>
      </c>
      <c r="L171" s="0" t="s">
        <v>25</v>
      </c>
      <c r="M171" s="0" t="n">
        <v>27560</v>
      </c>
      <c r="N171" s="10"/>
      <c r="O171" s="2" t="n">
        <v>50</v>
      </c>
      <c r="P171" s="0" t="str">
        <f aca="false">IF(O171=50,"Family-member",IF(O171=30,"Single-member","Non-member"))</f>
        <v>Family-member</v>
      </c>
    </row>
    <row r="172" customFormat="false" ht="13.8" hidden="false" customHeight="false" outlineLevel="0" collapsed="false">
      <c r="A172" s="1" t="n">
        <v>43492.7788310185</v>
      </c>
      <c r="B172" s="0" t="s">
        <v>991</v>
      </c>
      <c r="C172" s="0" t="s">
        <v>992</v>
      </c>
      <c r="D172" s="0" t="n">
        <v>9495547169</v>
      </c>
      <c r="E172" s="0" t="s">
        <v>993</v>
      </c>
      <c r="F172" s="0" t="s">
        <v>994</v>
      </c>
      <c r="G172" s="0" t="s">
        <v>995</v>
      </c>
      <c r="I172" s="0" t="s">
        <v>996</v>
      </c>
      <c r="K172" s="0" t="s">
        <v>40</v>
      </c>
      <c r="L172" s="0" t="s">
        <v>25</v>
      </c>
      <c r="M172" s="0" t="n">
        <v>27519</v>
      </c>
      <c r="O172" s="2" t="n">
        <v>50</v>
      </c>
      <c r="P172" s="0" t="str">
        <f aca="false">IF(O172=50,"Family-member",IF(O172=30,"Single-member","Non-member"))</f>
        <v>Family-member</v>
      </c>
    </row>
    <row r="173" customFormat="false" ht="13.8" hidden="false" customHeight="false" outlineLevel="0" collapsed="false">
      <c r="A173" s="1" t="n">
        <v>43546.9473148148</v>
      </c>
      <c r="B173" s="0" t="s">
        <v>997</v>
      </c>
      <c r="C173" s="0" t="s">
        <v>998</v>
      </c>
      <c r="D173" s="0" t="n">
        <v>7325248465</v>
      </c>
      <c r="E173" s="0" t="s">
        <v>999</v>
      </c>
      <c r="F173" s="0" t="s">
        <v>1000</v>
      </c>
      <c r="G173" s="0" t="s">
        <v>1001</v>
      </c>
      <c r="I173" s="0" t="s">
        <v>1002</v>
      </c>
      <c r="J173" s="0" t="s">
        <v>755</v>
      </c>
      <c r="K173" s="0" t="s">
        <v>82</v>
      </c>
      <c r="L173" s="0" t="s">
        <v>25</v>
      </c>
      <c r="M173" s="0" t="n">
        <v>27560</v>
      </c>
      <c r="O173" s="2" t="n">
        <v>50</v>
      </c>
      <c r="P173" s="0" t="str">
        <f aca="false">IF(O173=50,"Family-member",IF(O173=30,"Single-member","Non-member"))</f>
        <v>Family-member</v>
      </c>
    </row>
    <row r="174" customFormat="false" ht="13.8" hidden="false" customHeight="false" outlineLevel="0" collapsed="false">
      <c r="A174" s="1" t="n">
        <v>43494.8969560185</v>
      </c>
      <c r="B174" s="0" t="s">
        <v>1003</v>
      </c>
      <c r="C174" s="0" t="s">
        <v>1004</v>
      </c>
      <c r="D174" s="0" t="n">
        <v>8608413990</v>
      </c>
      <c r="E174" s="0" t="s">
        <v>1005</v>
      </c>
      <c r="F174" s="0" t="s">
        <v>1006</v>
      </c>
      <c r="G174" s="0" t="s">
        <v>1007</v>
      </c>
      <c r="I174" s="0" t="s">
        <v>1008</v>
      </c>
      <c r="K174" s="0" t="s">
        <v>40</v>
      </c>
      <c r="L174" s="0" t="s">
        <v>25</v>
      </c>
      <c r="M174" s="0" t="n">
        <v>27519</v>
      </c>
      <c r="O174" s="2" t="n">
        <v>50</v>
      </c>
      <c r="P174" s="0" t="str">
        <f aca="false">IF(O174=50,"Family-member",IF(O174=30,"Single-member","Non-member"))</f>
        <v>Family-member</v>
      </c>
    </row>
    <row r="175" customFormat="false" ht="13.8" hidden="false" customHeight="false" outlineLevel="0" collapsed="false">
      <c r="A175" s="1" t="n">
        <v>43504.7196527778</v>
      </c>
      <c r="B175" s="0" t="s">
        <v>1009</v>
      </c>
      <c r="C175" s="0" t="s">
        <v>1010</v>
      </c>
      <c r="D175" s="0" t="s">
        <v>1011</v>
      </c>
      <c r="E175" s="0" t="s">
        <v>1012</v>
      </c>
      <c r="F175" s="0" t="s">
        <v>1013</v>
      </c>
      <c r="I175" s="0" t="s">
        <v>1014</v>
      </c>
      <c r="K175" s="0" t="s">
        <v>73</v>
      </c>
      <c r="L175" s="0" t="s">
        <v>25</v>
      </c>
      <c r="M175" s="0" t="n">
        <v>27713</v>
      </c>
      <c r="O175" s="2" t="n">
        <v>50</v>
      </c>
      <c r="P175" s="0" t="str">
        <f aca="false">IF(O175=50,"Family-member",IF(O175=30,"Single-member","Non-member"))</f>
        <v>Family-member</v>
      </c>
    </row>
    <row r="176" customFormat="false" ht="15" hidden="false" customHeight="false" outlineLevel="0" collapsed="false">
      <c r="A176" s="1" t="n">
        <v>43545.4316782407</v>
      </c>
      <c r="B176" s="0" t="s">
        <v>1015</v>
      </c>
      <c r="C176" s="0" t="s">
        <v>1016</v>
      </c>
      <c r="D176" s="0" t="n">
        <v>9196788928</v>
      </c>
      <c r="E176" s="0" t="s">
        <v>1017</v>
      </c>
      <c r="F176" s="0" t="s">
        <v>1018</v>
      </c>
      <c r="G176" s="0" t="s">
        <v>1019</v>
      </c>
      <c r="I176" s="0" t="s">
        <v>1020</v>
      </c>
      <c r="K176" s="0" t="s">
        <v>40</v>
      </c>
      <c r="L176" s="0" t="s">
        <v>50</v>
      </c>
      <c r="M176" s="0" t="n">
        <v>27513</v>
      </c>
      <c r="O176" s="2" t="n">
        <v>50</v>
      </c>
      <c r="P176" s="0" t="str">
        <f aca="false">IF(O176=50,"Family-member",IF(O176=30,"Single-member","Non-member"))</f>
        <v>Family-member</v>
      </c>
    </row>
    <row r="177" customFormat="false" ht="13.8" hidden="false" customHeight="false" outlineLevel="0" collapsed="false">
      <c r="A177" s="1" t="n">
        <v>43547.8049074074</v>
      </c>
      <c r="B177" s="0" t="s">
        <v>1021</v>
      </c>
      <c r="C177" s="0" t="s">
        <v>1022</v>
      </c>
      <c r="D177" s="0" t="n">
        <v>4692228566</v>
      </c>
      <c r="E177" s="0" t="s">
        <v>1023</v>
      </c>
      <c r="F177" s="0" t="s">
        <v>1024</v>
      </c>
      <c r="G177" s="0" t="s">
        <v>1025</v>
      </c>
      <c r="I177" s="0" t="s">
        <v>1026</v>
      </c>
      <c r="K177" s="0" t="s">
        <v>239</v>
      </c>
      <c r="L177" s="0" t="s">
        <v>25</v>
      </c>
      <c r="M177" s="0" t="n">
        <v>27523</v>
      </c>
      <c r="O177" s="2" t="n">
        <v>50</v>
      </c>
      <c r="P177" s="0" t="str">
        <f aca="false">IF(O177=50,"Family-member",IF(O177=30,"Single-member","Non-member"))</f>
        <v>Family-member</v>
      </c>
    </row>
    <row r="178" customFormat="false" ht="13.8" hidden="false" customHeight="false" outlineLevel="0" collapsed="false">
      <c r="A178" s="1" t="n">
        <v>43500.3211921296</v>
      </c>
      <c r="B178" s="0" t="s">
        <v>1027</v>
      </c>
      <c r="C178" s="0" t="s">
        <v>1028</v>
      </c>
      <c r="D178" s="0" t="n">
        <v>9197471054</v>
      </c>
      <c r="E178" s="0" t="s">
        <v>1029</v>
      </c>
      <c r="F178" s="0" t="s">
        <v>1030</v>
      </c>
      <c r="G178" s="0" t="s">
        <v>1031</v>
      </c>
      <c r="H178" s="0" t="s">
        <v>1031</v>
      </c>
      <c r="I178" s="0" t="s">
        <v>1032</v>
      </c>
      <c r="K178" s="0" t="s">
        <v>1033</v>
      </c>
      <c r="L178" s="0" t="s">
        <v>50</v>
      </c>
      <c r="M178" s="0" t="s">
        <v>1034</v>
      </c>
      <c r="O178" s="2" t="n">
        <v>50</v>
      </c>
      <c r="P178" s="0" t="str">
        <f aca="false">IF(O178=50,"Family-member",IF(O178=30,"Single-member","Non-member"))</f>
        <v>Family-member</v>
      </c>
    </row>
    <row r="179" customFormat="false" ht="13.8" hidden="false" customHeight="false" outlineLevel="0" collapsed="false">
      <c r="A179" s="1" t="n">
        <v>43694.4690509259</v>
      </c>
      <c r="B179" s="0" t="s">
        <v>1035</v>
      </c>
      <c r="C179" s="0" t="s">
        <v>1036</v>
      </c>
      <c r="D179" s="0" t="n">
        <v>3367496103</v>
      </c>
      <c r="E179" s="0" t="s">
        <v>1037</v>
      </c>
      <c r="G179" s="0" t="s">
        <v>1038</v>
      </c>
      <c r="I179" s="0" t="s">
        <v>1039</v>
      </c>
      <c r="K179" s="0" t="s">
        <v>1040</v>
      </c>
      <c r="L179" s="0" t="s">
        <v>25</v>
      </c>
      <c r="M179" s="0" t="n">
        <v>27103</v>
      </c>
      <c r="N179" s="10"/>
      <c r="O179" s="2" t="n">
        <v>50</v>
      </c>
      <c r="P179" s="0" t="str">
        <f aca="false">IF(O179=50,"Family-member",IF(O179=30,"Single-member","Non-member"))</f>
        <v>Family-member</v>
      </c>
    </row>
    <row r="180" customFormat="false" ht="13.8" hidden="false" customHeight="false" outlineLevel="0" collapsed="false">
      <c r="A180" s="1" t="n">
        <v>43548.4953703704</v>
      </c>
      <c r="B180" s="0" t="s">
        <v>1041</v>
      </c>
      <c r="C180" s="0" t="s">
        <v>1042</v>
      </c>
      <c r="D180" s="0" t="n">
        <v>9848336480</v>
      </c>
      <c r="E180" s="0" t="s">
        <v>1043</v>
      </c>
      <c r="G180" s="0" t="s">
        <v>1044</v>
      </c>
      <c r="H180" s="0" t="s">
        <v>1043</v>
      </c>
      <c r="I180" s="0" t="s">
        <v>1045</v>
      </c>
      <c r="K180" s="0" t="s">
        <v>40</v>
      </c>
      <c r="L180" s="0" t="s">
        <v>25</v>
      </c>
      <c r="M180" s="0" t="n">
        <v>27518</v>
      </c>
      <c r="O180" s="2" t="n">
        <v>50</v>
      </c>
      <c r="P180" s="0" t="str">
        <f aca="false">IF(O180=50,"Family-member",IF(O180=30,"Single-member","Non-member"))</f>
        <v>Family-member</v>
      </c>
    </row>
    <row r="181" customFormat="false" ht="13.8" hidden="false" customHeight="false" outlineLevel="0" collapsed="false">
      <c r="A181" s="1" t="n">
        <v>43486.872650463</v>
      </c>
      <c r="B181" s="0" t="s">
        <v>1046</v>
      </c>
      <c r="C181" s="0" t="s">
        <v>1047</v>
      </c>
      <c r="D181" s="0" t="n">
        <v>9195920771</v>
      </c>
      <c r="E181" s="0" t="s">
        <v>1048</v>
      </c>
      <c r="F181" s="0" t="s">
        <v>1049</v>
      </c>
      <c r="G181" s="0" t="s">
        <v>1050</v>
      </c>
      <c r="I181" s="0" t="s">
        <v>1051</v>
      </c>
      <c r="K181" s="0" t="s">
        <v>40</v>
      </c>
      <c r="L181" s="0" t="s">
        <v>25</v>
      </c>
      <c r="M181" s="0" t="n">
        <v>27519</v>
      </c>
      <c r="N181" s="0" t="s">
        <v>1052</v>
      </c>
      <c r="O181" s="2" t="n">
        <v>50</v>
      </c>
      <c r="P181" s="0" t="str">
        <f aca="false">IF(O181=50,"Family-member",IF(O181=30,"Single-member","Non-member"))</f>
        <v>Family-member</v>
      </c>
    </row>
    <row r="182" customFormat="false" ht="13.8" hidden="false" customHeight="false" outlineLevel="0" collapsed="false">
      <c r="A182" s="1" t="n">
        <v>43485.627962963</v>
      </c>
      <c r="B182" s="0" t="s">
        <v>1053</v>
      </c>
      <c r="C182" s="0" t="s">
        <v>1054</v>
      </c>
      <c r="D182" s="0" t="n">
        <v>9198699365</v>
      </c>
      <c r="E182" s="0" t="s">
        <v>1055</v>
      </c>
      <c r="G182" s="0" t="s">
        <v>1056</v>
      </c>
      <c r="I182" s="0" t="s">
        <v>1057</v>
      </c>
      <c r="K182" s="0" t="s">
        <v>33</v>
      </c>
      <c r="L182" s="0" t="s">
        <v>25</v>
      </c>
      <c r="M182" s="0" t="n">
        <v>27560</v>
      </c>
      <c r="O182" s="2" t="n">
        <v>50</v>
      </c>
      <c r="P182" s="0" t="str">
        <f aca="false">IF(O182=50,"Family-member",IF(O182=30,"Single-member","Non-member"))</f>
        <v>Family-member</v>
      </c>
    </row>
    <row r="183" customFormat="false" ht="13.8" hidden="false" customHeight="false" outlineLevel="0" collapsed="false">
      <c r="A183" s="1" t="n">
        <v>43703.4435185185</v>
      </c>
      <c r="B183" s="0" t="s">
        <v>1058</v>
      </c>
      <c r="C183" s="0" t="s">
        <v>1059</v>
      </c>
      <c r="D183" s="0" t="s">
        <v>1060</v>
      </c>
      <c r="E183" s="0" t="s">
        <v>1061</v>
      </c>
      <c r="F183" s="0" t="s">
        <v>1062</v>
      </c>
      <c r="G183" s="0" t="s">
        <v>1063</v>
      </c>
      <c r="I183" s="0" t="s">
        <v>1064</v>
      </c>
      <c r="K183" s="0" t="s">
        <v>40</v>
      </c>
      <c r="L183" s="0" t="s">
        <v>25</v>
      </c>
      <c r="M183" s="0" t="n">
        <v>27519</v>
      </c>
      <c r="N183" s="10"/>
      <c r="O183" s="2" t="n">
        <v>50</v>
      </c>
      <c r="P183" s="0" t="str">
        <f aca="false">IF(O183=50,"Family-member",IF(O183=30,"Single-member","Non-member"))</f>
        <v>Family-member</v>
      </c>
    </row>
    <row r="184" customFormat="false" ht="13.8" hidden="false" customHeight="false" outlineLevel="0" collapsed="false">
      <c r="A184" s="1" t="n">
        <v>43474.6736805556</v>
      </c>
      <c r="B184" s="0" t="s">
        <v>1065</v>
      </c>
      <c r="C184" s="0" t="s">
        <v>1066</v>
      </c>
      <c r="D184" s="0" t="s">
        <v>1067</v>
      </c>
      <c r="E184" s="0" t="s">
        <v>1068</v>
      </c>
      <c r="F184" s="0" t="s">
        <v>1066</v>
      </c>
      <c r="G184" s="0" t="s">
        <v>100</v>
      </c>
      <c r="I184" s="0" t="s">
        <v>1069</v>
      </c>
      <c r="K184" s="0" t="s">
        <v>40</v>
      </c>
      <c r="L184" s="0" t="s">
        <v>25</v>
      </c>
      <c r="M184" s="0" t="n">
        <v>27519</v>
      </c>
      <c r="O184" s="2" t="n">
        <v>50</v>
      </c>
      <c r="P184" s="0" t="str">
        <f aca="false">IF(O184=50,"Family-member",IF(O184=30,"Single-member","Non-member"))</f>
        <v>Family-member</v>
      </c>
    </row>
    <row r="185" customFormat="false" ht="13.8" hidden="false" customHeight="false" outlineLevel="0" collapsed="false">
      <c r="A185" s="1" t="n">
        <v>43709.0074652778</v>
      </c>
      <c r="B185" s="0" t="s">
        <v>1070</v>
      </c>
      <c r="C185" s="0" t="s">
        <v>1071</v>
      </c>
      <c r="D185" s="0" t="n">
        <v>3362555836</v>
      </c>
      <c r="E185" s="0" t="s">
        <v>1072</v>
      </c>
      <c r="F185" s="0" t="s">
        <v>1073</v>
      </c>
      <c r="G185" s="0" t="s">
        <v>1074</v>
      </c>
      <c r="I185" s="0" t="s">
        <v>1075</v>
      </c>
      <c r="K185" s="0" t="s">
        <v>1076</v>
      </c>
      <c r="L185" s="0" t="s">
        <v>50</v>
      </c>
      <c r="M185" s="0" t="n">
        <v>27265</v>
      </c>
      <c r="O185" s="2" t="n">
        <v>50</v>
      </c>
      <c r="P185" s="0" t="str">
        <f aca="false">IF(O185=50,"Family-member",IF(O185=30,"Single-member","Non-member"))</f>
        <v>Family-member</v>
      </c>
    </row>
    <row r="186" customFormat="false" ht="13.8" hidden="false" customHeight="false" outlineLevel="0" collapsed="false">
      <c r="A186" s="1" t="n">
        <v>43708.8332523148</v>
      </c>
      <c r="B186" s="0" t="s">
        <v>1077</v>
      </c>
      <c r="C186" s="0" t="s">
        <v>1078</v>
      </c>
      <c r="D186" s="0" t="n">
        <v>9198549831</v>
      </c>
      <c r="E186" s="0" t="s">
        <v>1079</v>
      </c>
      <c r="F186" s="0" t="s">
        <v>1080</v>
      </c>
      <c r="G186" s="0" t="s">
        <v>1081</v>
      </c>
      <c r="H186" s="0" t="s">
        <v>1077</v>
      </c>
      <c r="I186" s="0" t="s">
        <v>1082</v>
      </c>
      <c r="K186" s="0" t="s">
        <v>24</v>
      </c>
      <c r="L186" s="0" t="s">
        <v>25</v>
      </c>
      <c r="M186" s="0" t="n">
        <v>27606</v>
      </c>
      <c r="O186" s="2" t="n">
        <v>50</v>
      </c>
      <c r="P186" s="0" t="str">
        <f aca="false">IF(O186=50,"Family-member",IF(O186=30,"Single-member","Non-member"))</f>
        <v>Family-member</v>
      </c>
    </row>
    <row r="187" customFormat="false" ht="13.8" hidden="false" customHeight="false" outlineLevel="0" collapsed="false">
      <c r="A187" s="1" t="n">
        <v>43486.3929166667</v>
      </c>
      <c r="B187" s="0" t="s">
        <v>1083</v>
      </c>
      <c r="C187" s="0" t="s">
        <v>1084</v>
      </c>
      <c r="D187" s="0" t="n">
        <v>9194553408</v>
      </c>
      <c r="E187" s="0" t="s">
        <v>1085</v>
      </c>
      <c r="G187" s="0" t="s">
        <v>1086</v>
      </c>
      <c r="I187" s="0" t="s">
        <v>1087</v>
      </c>
      <c r="K187" s="0" t="s">
        <v>40</v>
      </c>
      <c r="L187" s="0" t="s">
        <v>25</v>
      </c>
      <c r="M187" s="0" t="n">
        <v>27519</v>
      </c>
      <c r="O187" s="2" t="n">
        <v>50</v>
      </c>
      <c r="P187" s="0" t="str">
        <f aca="false">IF(O187=50,"Family-member",IF(O187=30,"Single-member","Non-member"))</f>
        <v>Family-member</v>
      </c>
    </row>
    <row r="188" customFormat="false" ht="13.8" hidden="false" customHeight="false" outlineLevel="0" collapsed="false">
      <c r="A188" s="1" t="n">
        <v>43492.8486689815</v>
      </c>
      <c r="B188" s="0" t="s">
        <v>1088</v>
      </c>
      <c r="C188" s="0" t="s">
        <v>1089</v>
      </c>
      <c r="D188" s="0" t="n">
        <v>9196677653</v>
      </c>
      <c r="E188" s="0" t="s">
        <v>1090</v>
      </c>
      <c r="F188" s="0" t="s">
        <v>1091</v>
      </c>
      <c r="G188" s="0" t="s">
        <v>1092</v>
      </c>
      <c r="I188" s="0" t="s">
        <v>1093</v>
      </c>
      <c r="K188" s="0" t="s">
        <v>40</v>
      </c>
      <c r="L188" s="0" t="s">
        <v>25</v>
      </c>
      <c r="M188" s="0" t="n">
        <v>27519</v>
      </c>
      <c r="O188" s="2" t="n">
        <v>50</v>
      </c>
      <c r="P188" s="0" t="str">
        <f aca="false">IF(O188=50,"Family-member",IF(O188=30,"Single-member","Non-member"))</f>
        <v>Family-member</v>
      </c>
    </row>
  </sheetData>
  <autoFilter ref="A3:O188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43.85"/>
    <col collapsed="false" customWidth="true" hidden="false" outlineLevel="0" max="1025" min="3" style="0" width="8.53"/>
  </cols>
  <sheetData>
    <row r="1" customFormat="false" ht="15" hidden="false" customHeight="false" outlineLevel="0" collapsed="false">
      <c r="B1" s="0" t="s">
        <v>1094</v>
      </c>
    </row>
    <row r="2" customFormat="false" ht="15" hidden="false" customHeight="false" outlineLevel="0" collapsed="false">
      <c r="A2" s="0" t="s">
        <v>1095</v>
      </c>
      <c r="B2" s="0" t="n">
        <f aca="false">COUNTIF(Membership!O4:O502,"50")</f>
        <v>174</v>
      </c>
    </row>
    <row r="3" customFormat="false" ht="15" hidden="false" customHeight="false" outlineLevel="0" collapsed="false">
      <c r="A3" s="0" t="s">
        <v>1096</v>
      </c>
      <c r="B3" s="0" t="n">
        <f aca="false">COUNTIF(Membership!O4:O502,"30")</f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2019-08-30T03:27:20Z</dcterms:created>
  <dc:creator>Debashish Pal</dc:creator>
  <dc:description/>
  <dc:language>en-US</dc:language>
  <cp:lastModifiedBy/>
  <dcterms:modified xsi:type="dcterms:W3CDTF">2019-09-09T23:09:29Z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