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SSISTENCIAL\GERENCIA_MEDICA\Python\Producao\dados_xlsx\"/>
    </mc:Choice>
  </mc:AlternateContent>
  <bookViews>
    <workbookView xWindow="0" yWindow="0" windowWidth="28800" windowHeight="11880"/>
  </bookViews>
  <sheets>
    <sheet name="Contratos_Médicos" sheetId="1" r:id="rId1"/>
    <sheet name="Planilha1" sheetId="4" r:id="rId2"/>
    <sheet name="Tabela_de_Cirurgias" sheetId="3" r:id="rId3"/>
  </sheets>
  <definedNames>
    <definedName name="SHARED_FORMULA_13_10_13_10_1">"SUM(#REF!)"</definedName>
    <definedName name="SHARED_FORMULA_13_101_13_101_0">"SUM(#REF!)"</definedName>
    <definedName name="SHARED_FORMULA_13_101_13_101_1">"SUM(#REF!)"</definedName>
    <definedName name="SHARED_FORMULA_13_119_13_119_1">"SUM(#REF!)"</definedName>
    <definedName name="SHARED_FORMULA_13_122_13_122_0">"SUM(#REF!)"</definedName>
    <definedName name="SHARED_FORMULA_13_146_13_146_1">"SUM(#REF!)"</definedName>
    <definedName name="SHARED_FORMULA_13_28_13_28_0">"SUM(#REF!)"</definedName>
    <definedName name="SHARED_FORMULA_13_42_13_42_0">"SUM(#REF!)"</definedName>
    <definedName name="SHARED_FORMULA_13_58_13_58_1">"SUM(#REF!)"</definedName>
    <definedName name="SHARED_FORMULA_13_64_13_64_0">"SUM(#REF!)"</definedName>
    <definedName name="SHARED_FORMULA_13_7_13_7_0">"SUM(#REF!)"</definedName>
    <definedName name="SHARED_FORMULA_13_83_13_83_1">"SUM(#REF!)"</definedName>
    <definedName name="SHARED_FORMULA_13_89_13_89_0">"SUM(#REF!)"</definedName>
    <definedName name="SHARED_FORMULA_14_100_14_100_1">"AVERAGE(#REF!)"</definedName>
    <definedName name="SHARED_FORMULA_14_101_14_101_0">"AVERAGE(#REF!)"</definedName>
    <definedName name="SHARED_FORMULA_14_118_14_118_1">"AVERAGE(#REF!)"</definedName>
    <definedName name="SHARED_FORMULA_14_122_14_122_0">"AVERAGE(#REF!)"</definedName>
    <definedName name="SHARED_FORMULA_14_148_14_148_1">"AVERAGE(#REF!)"</definedName>
    <definedName name="SHARED_FORMULA_14_207_14_207_1">"AVERAGE(#REF!)"</definedName>
    <definedName name="SHARED_FORMULA_14_28_14_28_0">"AVERAGE(#REF!)"</definedName>
    <definedName name="SHARED_FORMULA_14_42_14_42_0">"AVERAGE(#REF!)"</definedName>
    <definedName name="SHARED_FORMULA_14_57_14_57_1">"AVERAGE(#REF!)"</definedName>
    <definedName name="SHARED_FORMULA_14_64_14_64_0">"AVERAGE(#REF!)"</definedName>
    <definedName name="SHARED_FORMULA_14_7_14_7_0">"AVERAGE(#REF!)"</definedName>
    <definedName name="SHARED_FORMULA_14_86_14_86_1">"AVERAGE(#REF!)"</definedName>
    <definedName name="SHARED_FORMULA_14_89_14_89_0">"AVERAGE(#REF!)"</definedName>
    <definedName name="SHARED_FORMULA_14_9_14_9_1">"AVERAGE(#REF!)"</definedName>
    <definedName name="SHARED_FORMULA_2_108_2_108_0">"SUM(#REF!)"</definedName>
    <definedName name="SHARED_FORMULA_2_112_2_112_0">!#REF!</definedName>
    <definedName name="SHARED_FORMULA_2_132_2_132_0">"SUM(#REF!;#REF!;#REF!;#REF!;#REF!;#REF!;#REF!;#REF!;#REF!;#REF!)"</definedName>
    <definedName name="SHARED_FORMULA_2_193_2_193_1">"SUM(#REF!)"</definedName>
    <definedName name="SHARED_FORMULA_2_214_2_214_1">"SUM(#REF!;#REF!;#REF!;#REF!;#REF!;#REF!;#REF!;#REF!;#REF!;#REF!)"</definedName>
    <definedName name="SHARED_FORMULA_2_39_2_39_0">"SUM(#REF!)"</definedName>
    <definedName name="SHARED_FORMULA_2_61_2_61_0">"SUM(#REF!)"</definedName>
    <definedName name="SHARED_FORMULA_2_79_2_79_1">"SUM(#REF!)"</definedName>
    <definedName name="SHARED_FORMULA_2_82_2_82_0">"SUM(#REF!)"</definedName>
    <definedName name="SHARED_FORMULA_2_86_2_86_0">!#REF!</definedName>
    <definedName name="SHARED_FORMULA_2_98_2_98_0">"SUM(#REF!)"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<sst xmlns="http://schemas.openxmlformats.org/spreadsheetml/2006/main" count="886" uniqueCount="344">
  <si>
    <t>MAPA</t>
  </si>
  <si>
    <t>Holter</t>
  </si>
  <si>
    <t>Eletrocardiograma</t>
  </si>
  <si>
    <t>FRGONDIM SERVICOS MEDICOS LTDA</t>
  </si>
  <si>
    <t>DEL GROSSI TORRES SERVIÇOS MÉDICOS LTDA</t>
  </si>
  <si>
    <t>Data Contrato</t>
  </si>
  <si>
    <t>Endoscopia</t>
  </si>
  <si>
    <t>Colonoscopia</t>
  </si>
  <si>
    <t>Meta Mensal</t>
  </si>
  <si>
    <t>Centro de Custo</t>
  </si>
  <si>
    <t>Valor Unitário</t>
  </si>
  <si>
    <t>Serviço</t>
  </si>
  <si>
    <t>Cardiologia</t>
  </si>
  <si>
    <t>ECONORTE ECOCARDIOGRAFIA LTDA</t>
  </si>
  <si>
    <t>Contratado</t>
  </si>
  <si>
    <t>Ecocardiografia</t>
  </si>
  <si>
    <t>CLINICA DE CARDIO E DERMATO KHANJAR LTDA</t>
  </si>
  <si>
    <t>Responsável</t>
  </si>
  <si>
    <t>Pneumologia</t>
  </si>
  <si>
    <t>ANA CAROLINA BETENCORTE</t>
  </si>
  <si>
    <t>BETENCORTE ASSISTÊNCIA MÉDICA LTDA.</t>
  </si>
  <si>
    <t>Espirometria</t>
  </si>
  <si>
    <t>MORETE SERVIÇOS MÉDICOS LTDA.</t>
  </si>
  <si>
    <t>Teste Ergométrico</t>
  </si>
  <si>
    <t>Área</t>
  </si>
  <si>
    <t>Gastroenterologia</t>
  </si>
  <si>
    <t>Ambulatório</t>
  </si>
  <si>
    <t>Ambulatório Infantil</t>
  </si>
  <si>
    <t>Neurologia</t>
  </si>
  <si>
    <t>Seção Dermatologia</t>
  </si>
  <si>
    <t>Seção Centro Cirurgico</t>
  </si>
  <si>
    <t>Nome do Centro de Custo</t>
  </si>
  <si>
    <t>Dermatologia</t>
  </si>
  <si>
    <t>Centro Cirurgico</t>
  </si>
  <si>
    <t>LITORAL SAÚDE SERVIÇOS MÉDICOS LTDA.</t>
  </si>
  <si>
    <t>Cirurgias Maiores</t>
  </si>
  <si>
    <t>Cirurgia Vascular</t>
  </si>
  <si>
    <t xml:space="preserve">Varizes </t>
  </si>
  <si>
    <t>Debridamento de Lesões | Exérese de Tumor de Pele e Anexos | Excisão e Sutura de Linfangioma/Nevus</t>
  </si>
  <si>
    <t xml:space="preserve">Seção Vascular </t>
  </si>
  <si>
    <t>Seção Espirometria</t>
  </si>
  <si>
    <t>TATIANA ROZOV</t>
  </si>
  <si>
    <t>TATIANA ROZOV ME</t>
  </si>
  <si>
    <t>Urologia</t>
  </si>
  <si>
    <t>Seção Urologia</t>
  </si>
  <si>
    <t>Cirurgias Menores</t>
  </si>
  <si>
    <t>Avaliação Urodinâmica</t>
  </si>
  <si>
    <t>Biopsia de penis, eletrocauterização e outras cmas</t>
  </si>
  <si>
    <t>Biopsia de prostata, cistoscopia</t>
  </si>
  <si>
    <t>Postectomia, vasectomia</t>
  </si>
  <si>
    <t>Frenulectomia, dilatação uretral, meatoplastia, meatotomia, uretrotomia, frenulectomia, frenuloplastia</t>
  </si>
  <si>
    <t>Seção de Proctologia</t>
  </si>
  <si>
    <t>Seção Otorrinolaringologista</t>
  </si>
  <si>
    <t xml:space="preserve">Seção de Nasofibroscopia </t>
  </si>
  <si>
    <t>Otorrinolaringologista</t>
  </si>
  <si>
    <t>Nasofibroscopia</t>
  </si>
  <si>
    <t>CAMPOS MOREIRA &amp; MARQUES SERV. MEDICOS LTDA</t>
  </si>
  <si>
    <t>Coloproctologia</t>
  </si>
  <si>
    <t>Fistulectomia  e Hemorroidectomia</t>
  </si>
  <si>
    <t>Ligadura Elástica</t>
  </si>
  <si>
    <t>Seção Pneumologia</t>
  </si>
  <si>
    <t>Consulta</t>
  </si>
  <si>
    <t>Exame</t>
  </si>
  <si>
    <t>Detalhamento</t>
  </si>
  <si>
    <t>Cirurgia</t>
  </si>
  <si>
    <t>Laudo</t>
  </si>
  <si>
    <t>SADAHIRO YAGNI SERVIÇOS MÉDICOS LTDA</t>
  </si>
  <si>
    <t>Seção Eletroencefalograma</t>
  </si>
  <si>
    <t>Endocrinologia</t>
  </si>
  <si>
    <t>GASTRONORTE MEDICINA LTDA.</t>
  </si>
  <si>
    <t>Eletroencefalograma</t>
  </si>
  <si>
    <t>Cirurgias Menores - Uretra</t>
  </si>
  <si>
    <t>Cirurgias Maiores - Postectomia</t>
  </si>
  <si>
    <t>Seção de Neurologia Infantil</t>
  </si>
  <si>
    <t>Seção de Neurologia</t>
  </si>
  <si>
    <t>Seção Endoscopia</t>
  </si>
  <si>
    <t>Seção Colonoscopia</t>
  </si>
  <si>
    <t>Seção Estudo Urodinamico</t>
  </si>
  <si>
    <t>Seção Endocrinologia</t>
  </si>
  <si>
    <t>Seção Teste Ergométrico</t>
  </si>
  <si>
    <t xml:space="preserve">Seção Ecocardiograma </t>
  </si>
  <si>
    <t>Seção Cardiologia</t>
  </si>
  <si>
    <t xml:space="preserve">Seção Holter </t>
  </si>
  <si>
    <t>Seção Mapa</t>
  </si>
  <si>
    <t xml:space="preserve">Seção Eletrocardiograma </t>
  </si>
  <si>
    <t>TBD</t>
  </si>
  <si>
    <t>ERICO VINICIUS CAMPOS MOREIRA DA SILVA</t>
  </si>
  <si>
    <t>Mastologia</t>
  </si>
  <si>
    <t>SETTI &amp; YOSHIMURA SERVIÇOS MÉDICOS S/S LTDA.</t>
  </si>
  <si>
    <t>Daniela Setti</t>
  </si>
  <si>
    <t>Exérese de Mama Supranumerária / Nodulectomia / Biopsia de Mama</t>
  </si>
  <si>
    <t>Biopsia de lesão de partes moles / Drenagem de abscesso de mama</t>
  </si>
  <si>
    <t>Cirurgia Pediátrica</t>
  </si>
  <si>
    <t>Cirurgia Geral</t>
  </si>
  <si>
    <t>Ortopedia</t>
  </si>
  <si>
    <t>CLÍNICA MÉDICA ITAGUÁ LTDA.</t>
  </si>
  <si>
    <t>Período Cirúrgico</t>
  </si>
  <si>
    <t>Cirurgia Plástica</t>
  </si>
  <si>
    <t>MATEZ SERVICOS MEDICOS SS</t>
  </si>
  <si>
    <t>Oftalmologia</t>
  </si>
  <si>
    <t xml:space="preserve">Avastin </t>
  </si>
  <si>
    <t>Blefaro</t>
  </si>
  <si>
    <t>Calazio</t>
  </si>
  <si>
    <t xml:space="preserve">Capsulotomia </t>
  </si>
  <si>
    <t>Catarata</t>
  </si>
  <si>
    <t>Ectropio</t>
  </si>
  <si>
    <t>Epilação laser</t>
  </si>
  <si>
    <t>Estrabismo</t>
  </si>
  <si>
    <t>Exerese</t>
  </si>
  <si>
    <t>Fotocoagulação</t>
  </si>
  <si>
    <t>Glaucoma</t>
  </si>
  <si>
    <t>Implante</t>
  </si>
  <si>
    <t xml:space="preserve">Iridectomia </t>
  </si>
  <si>
    <t xml:space="preserve">Pterigio </t>
  </si>
  <si>
    <t>Angiografia ( Retino fluorescente)</t>
  </si>
  <si>
    <t>Biometria</t>
  </si>
  <si>
    <t>Mapeamento de retina</t>
  </si>
  <si>
    <t>Potencial de acuidade</t>
  </si>
  <si>
    <t xml:space="preserve">Tomografia de coerencia </t>
  </si>
  <si>
    <t>Us de globo</t>
  </si>
  <si>
    <t xml:space="preserve">Seção Oftalmologia </t>
  </si>
  <si>
    <t>STAR BENE SAUDE LTDA</t>
  </si>
  <si>
    <t>Vitor Buaride</t>
  </si>
  <si>
    <t>Seção Cirurgia Plástica</t>
  </si>
  <si>
    <t>Alvaro Edmundo Simões Ulhoa Cintra</t>
  </si>
  <si>
    <t>ULHOA CINTRA MEDICAL CARE LTDA ME</t>
  </si>
  <si>
    <t xml:space="preserve">Seção Pediatria </t>
  </si>
  <si>
    <t>Cirurgias</t>
  </si>
  <si>
    <t>REZENDE &amp; TANAKA SERVIÇOS MÉDICOS LTDA</t>
  </si>
  <si>
    <t xml:space="preserve">Seção Cirugia Geral </t>
  </si>
  <si>
    <t xml:space="preserve">Consulta </t>
  </si>
  <si>
    <t>Cirurgia Excisão e Sutura em Z e Exerese de Cisto</t>
  </si>
  <si>
    <t>Cirurgia Hernioplastia Unilateral/Umbilical</t>
  </si>
  <si>
    <t>Seção de Ortopedia</t>
  </si>
  <si>
    <t>Procedimento</t>
  </si>
  <si>
    <t>EXCISÃO E SUTURA DE LESÃO NA PELE C/ PLÁSTICA EM Z OU ROTAÇÃO DE RETALHO</t>
  </si>
  <si>
    <t>04.01.02.005-3</t>
  </si>
  <si>
    <t>EXERESE DE CISTO DERMOIDE</t>
  </si>
  <si>
    <t>04.01.02.007-0</t>
  </si>
  <si>
    <t>EXERESE DE CISTO SACRO-COCCÍGEO</t>
  </si>
  <si>
    <t>04.01.02.008-8</t>
  </si>
  <si>
    <t>HERNIOPLASTIA EPIGÁSTRICA</t>
  </si>
  <si>
    <t>04.07.04.006-4</t>
  </si>
  <si>
    <t>HERNIOPLASTIA INCISIONAL</t>
  </si>
  <si>
    <t>04.07.04.008-0</t>
  </si>
  <si>
    <t>HERNIOPLASTIA INGUINAL / CRURAL (UNILATERAL /  BILATERAL )</t>
  </si>
  <si>
    <t>04.07.04.010-2</t>
  </si>
  <si>
    <t>HERNIOPLASTIA RECIDIVANTE</t>
  </si>
  <si>
    <t>04.07.04.011-0</t>
  </si>
  <si>
    <t>HERNIOPLASTIA UMBILICAL</t>
  </si>
  <si>
    <t xml:space="preserve"> 04.07.04.012-9</t>
  </si>
  <si>
    <t>PAAF DE TIREOIDE</t>
  </si>
  <si>
    <t>02.01.01.047-0</t>
  </si>
  <si>
    <t>BLEFAROCALASE / BLEFAROPLASTIA</t>
  </si>
  <si>
    <t>04.05.01.018-4</t>
  </si>
  <si>
    <t>CAPSULOTOMIA A YAG LASER</t>
  </si>
  <si>
    <t>04.05.05.002-0</t>
  </si>
  <si>
    <t>CATARATA / FACECTOMIA / FACOEMULSIFICAÇÃO COM OU SEM IMPLANTE DE LENTE INTRA-OCULAR (LIO) / REPOSICIONAMENT0 DE LIO/ IMPLANTE SECUNDÁRIO DE LIO</t>
  </si>
  <si>
    <t>04.05.05.009-7/ 04.05.05.011-9</t>
  </si>
  <si>
    <t>531,60/ 651,60</t>
  </si>
  <si>
    <t>ENTROPIO E ECTROPIO - CORREÇÃO CIRÚRGIA</t>
  </si>
  <si>
    <t>04.05.01.001-0 </t>
  </si>
  <si>
    <t>ESTRABISMO</t>
  </si>
  <si>
    <t>04.05.02.002-3</t>
  </si>
  <si>
    <t>TABECULECTOMIA / GLAUCOMA / IRIDECTOMIA - IRIDOTOMIA A YAG LASER</t>
  </si>
  <si>
    <t>04.05.05.032-1/ 04.05.05.017-8</t>
  </si>
  <si>
    <t>898,35/ 297,46</t>
  </si>
  <si>
    <t>Codigo SUS</t>
  </si>
  <si>
    <t>LIBERAÇÃO DEDO EM GATILHO</t>
  </si>
  <si>
    <t>04.08.02.032-6</t>
  </si>
  <si>
    <t>TRATAMENTO CIRURGICO DE SÍNDROME COMPRESSIVA EM TUNEL DO CARPO OSTEO-FIBROSO AO NIVEL DO CARPO</t>
  </si>
  <si>
    <t>04.03.02.012-3</t>
  </si>
  <si>
    <t>BIOPSIA DE PROSTATA / CORE BIOPSY DE PROSTATA</t>
  </si>
  <si>
    <t>02.01.01.041-0</t>
  </si>
  <si>
    <t>DILATAÇÃO URETRAL/MEATOPLASTIA / URETROTOMIA / URETROMIA INTERNA</t>
  </si>
  <si>
    <t>04.09.02.017-6</t>
  </si>
  <si>
    <t>EXERESE OU RESSECÇÃO DE CISTO SACRO-COCCIGEO</t>
  </si>
  <si>
    <t>FRENULOPLASTIA / FRENECTOMIA / PLÁSTICA DE FREIO BALANO PREPUCIAL</t>
  </si>
  <si>
    <t>04.01.01.008-2</t>
  </si>
  <si>
    <t>ORQUIDOPEXIA / CRIPTORQUIDIA</t>
  </si>
  <si>
    <t>04.09.04.013-4</t>
  </si>
  <si>
    <t>ORQUIECTOMIA BILATERAL</t>
  </si>
  <si>
    <t>04.09.04.014-2</t>
  </si>
  <si>
    <t>POSTECTOMIA / CIRCUNCISÃO / FIMOSE</t>
  </si>
  <si>
    <t>04.09.05.008-3</t>
  </si>
  <si>
    <t>URETROCISTOSCOPIA / URETROSCOPIA</t>
  </si>
  <si>
    <t>02.09.02.001-6</t>
  </si>
  <si>
    <t>VASECTOMIA</t>
  </si>
  <si>
    <t>04.09.04.024-0</t>
  </si>
  <si>
    <t>VARIZES / SAFENECTOMIA</t>
  </si>
  <si>
    <t>04.06.02.057-4</t>
  </si>
  <si>
    <t>ENTROPIO E ECTROPIO</t>
  </si>
  <si>
    <t>04.05.01.001-0</t>
  </si>
  <si>
    <t>EXCISÃO E ENXERTO DE PELE (HEMANGIOMA, NEVUS, LINFANGIOMA E TUMOR)</t>
  </si>
  <si>
    <t>04.01.02.004-5</t>
  </si>
  <si>
    <t>EXERESE DE MAMILO EXTRA NUMÉRICO / EXERESE DE MAMILO</t>
  </si>
  <si>
    <t>04.10.01.003-0/ 04.13.03.008-3</t>
  </si>
  <si>
    <t>20,74/ 568,89</t>
  </si>
  <si>
    <t>TRATAMENTO CIRÚRGICO DE RINOFIMA</t>
  </si>
  <si>
    <t>04.04.01.055-5</t>
  </si>
  <si>
    <t>NINFOPLASTIA / LABIOPLASTIA / CORREÇÃO DE PEQUENOS LÁBIOS</t>
  </si>
  <si>
    <t>04.09.07.026-2</t>
  </si>
  <si>
    <t>OTOPLASTIA / TRAT. CIRÚRGICO NÃO ESTÉTICO DA ORELHA / PLÁSTICA ORELHA / ORELHA ABANO</t>
  </si>
  <si>
    <t>04.13.04.023-2</t>
  </si>
  <si>
    <t>BIOPSIA - EXERESE DE NÓDULO DE MAMA / CORE BIOPSIA DE MAMA / EXÉRESE DE
LIPOMA / NODULECTOMIA DE MAMA / PAAF DE MAMA</t>
  </si>
  <si>
    <t>02.01.01.056-9/  04.10.01.011-1/02.01.01.058-5</t>
  </si>
  <si>
    <t>70,00/ 313,44/66,48</t>
  </si>
  <si>
    <t>EXERESE DE MAMA ACESSÓRIA</t>
  </si>
  <si>
    <t>04.10.01.003-0</t>
  </si>
  <si>
    <t>SETORECTOMIA DE MAMA</t>
  </si>
  <si>
    <t>02.01.01.056-9</t>
  </si>
  <si>
    <t>EXERESE COM ENXERTO</t>
  </si>
  <si>
    <t>04.16.08.001-4</t>
  </si>
  <si>
    <t>FISTULECTOMIA</t>
  </si>
  <si>
    <t>04.07.02.028-4</t>
  </si>
  <si>
    <t>HEMORROIDECTOMIA / FISSURECTOMIA COM OU SEM ESFINCTEROTOMIA</t>
  </si>
  <si>
    <t>PLÁSTICA ANAL - ANOPLASTIA</t>
  </si>
  <si>
    <t>04.07.02.032-2</t>
  </si>
  <si>
    <t>CURETAGEM DE LESÃO CUTÂNEA / EXCISÃO E SUTURA DE HEMANGIOMA</t>
  </si>
  <si>
    <t>04.06.02.013-12</t>
  </si>
  <si>
    <t>HERNIORRAFIA EPIGÁSTRICA / HERNIORRAFIA ESCROTAL / HERNIORRAFIA INCISIONAL  / HERNIORRAFIA INGUINAL / HERNIORRAFIA UMBILICAL</t>
  </si>
  <si>
    <t xml:space="preserve"> 04.07.04.008-0/04.07.04.012-9/04.07.04.006-4/ 04.07.04.010-2/ 04.0704.012-9</t>
  </si>
  <si>
    <t>539,92/ 434,99/559,87/ 445,51/434,99</t>
  </si>
  <si>
    <t>HIDROCELECTOMIA</t>
  </si>
  <si>
    <t>04.09.04.021-5</t>
  </si>
  <si>
    <t>HIPOSPADIA</t>
  </si>
  <si>
    <t>04.09.05.003-2</t>
  </si>
  <si>
    <t>ORQUIDOPEXIA</t>
  </si>
  <si>
    <t>PLICOMA</t>
  </si>
  <si>
    <t>04.01.01.005-8</t>
  </si>
  <si>
    <t>POLIDACTILIA</t>
  </si>
  <si>
    <t>04.08.06.065-4</t>
  </si>
  <si>
    <t xml:space="preserve"> </t>
  </si>
  <si>
    <t>POSTECTOMIA</t>
  </si>
  <si>
    <t>BIOPSIA DE PELE</t>
  </si>
  <si>
    <t>02.01.01.037-2</t>
  </si>
  <si>
    <t>CANTOPLASTIA - CIRURGIA DE UNHA</t>
  </si>
  <si>
    <t>04.01.02.017-7</t>
  </si>
  <si>
    <t>DRENAGEM DE ABSCESSO</t>
  </si>
  <si>
    <t>04.01.01.003-1</t>
  </si>
  <si>
    <t>EXCISÃO DE LESÃO E/OU SUTURA DE FERIMENTOS DA PELE, ANEXOS, PARTES MOLES E MUCOSA</t>
  </si>
  <si>
    <t>EXCISAO E ENXERTO DE PELE (HEMANGIOMA, LINFANGIOMA, NEVUS OU TUMOR )</t>
  </si>
  <si>
    <t>EXÉRESE DE CISTO SEBÁCEO</t>
  </si>
  <si>
    <t>04.01.01.007-4</t>
  </si>
  <si>
    <t>EXÉRESE DE LIPOMA</t>
  </si>
  <si>
    <t>EXERESE DE TUMOR DE PELE E ANEXOS</t>
  </si>
  <si>
    <t>CALÁZIO / EXERESE DE CISTO NA PÁLPEBRA</t>
  </si>
  <si>
    <t>04.05.01.007-9</t>
  </si>
  <si>
    <t>EPILAÇÃO DE CÍLIOS</t>
  </si>
  <si>
    <t>04.05.01.006-0</t>
  </si>
  <si>
    <t>EXERESE DE TUMOR DE CONJUNTIVA</t>
  </si>
  <si>
    <t>04.05.05.008-9</t>
  </si>
  <si>
    <t>FOTOCOAGULAÇÃO A LASER/PAN-FOTOCOAGULAÇÃO DE RETINA A LASER</t>
  </si>
  <si>
    <t>04.05.03.004-5</t>
  </si>
  <si>
    <t>INJEÇÃO DE BEVACIZUMABE (AVASTIN) / INJEÇÃO INTRA-VITREA AVASTIN</t>
  </si>
  <si>
    <t>04.05.03.005-3</t>
  </si>
  <si>
    <t>INJEÇÃO DE TRIANCINOLONA</t>
  </si>
  <si>
    <t>TRATAMENTO CIRÚRGICO DE PTERÍGIO</t>
  </si>
  <si>
    <t>04.05.05.036-4</t>
  </si>
  <si>
    <t>RETIRADA DE CORPO ESTRANHO DA CÂMARA ANTERIOR DO OLHO</t>
  </si>
  <si>
    <t>04.05.05.024-0</t>
  </si>
  <si>
    <t>DRENAGEM + INFILTRAÇÃO</t>
  </si>
  <si>
    <t>03.03.09.003-0 </t>
  </si>
  <si>
    <t>EXERESE DE CISTO SEBACEO / NÓDULO / TUMOR</t>
  </si>
  <si>
    <t>RESSECÇÃO DE CORPO ESTRANHO</t>
  </si>
  <si>
    <t>04.08.06.032-8 </t>
  </si>
  <si>
    <t>BIÓPSIA DE BOLSA ESCROTAL / EXERESE DE CISTO ESCROTAL / EXERESE DE CISTO DE BOLSA ESCROTAL</t>
  </si>
  <si>
    <t>02.01.01.007-0</t>
  </si>
  <si>
    <t>MEATOTOMIA</t>
  </si>
  <si>
    <t>04.09.02.007-9 </t>
  </si>
  <si>
    <t>BIÓPSIA DE PÊNIS</t>
  </si>
  <si>
    <t>02.01.01.038-0</t>
  </si>
  <si>
    <t>ELETROCAUTERIZAÇÃO / ELETROCOAGULAÇÃO</t>
  </si>
  <si>
    <t>04.01.01.004-0</t>
  </si>
  <si>
    <t>Abcesso de mama</t>
  </si>
  <si>
    <t>04.10.01.001-4</t>
  </si>
  <si>
    <t>Biópsia com Punch</t>
  </si>
  <si>
    <t>02.01.01.002-0</t>
  </si>
  <si>
    <t>Biopsia de pele e partes moles</t>
  </si>
  <si>
    <t>Biopsia de unha / Exerese de unha</t>
  </si>
  <si>
    <t>Calázio / Exerese de tumor de palpebra</t>
  </si>
  <si>
    <t>Cantoplastia</t>
  </si>
  <si>
    <t>Curatico com sedação</t>
  </si>
  <si>
    <t>04.401.01.001-5</t>
  </si>
  <si>
    <t>Curetagem/retirada de molusco</t>
  </si>
  <si>
    <t>04.01.01.006-6</t>
  </si>
  <si>
    <t>Exerese de cisto / lipoma / lesão / gânglios</t>
  </si>
  <si>
    <t>Excisão  e/ou sutura simples de pequenas lesões/ ferimentos de pele/ anexo e mucosas</t>
  </si>
  <si>
    <t>Fulguracao / Cauterizacao quimica de lesoes cutaneas / Eletrocauterização / Shaving / eletrocoagulação</t>
  </si>
  <si>
    <t>04.01.01.009-0</t>
  </si>
  <si>
    <t>Infiltração de quelóide</t>
  </si>
  <si>
    <t>Exerese de corpo estranho</t>
  </si>
  <si>
    <t>Lóbuloplastia / Reconstrução do lóbulo da orelha (orelha bífida) / Abcesso lóbulo superior</t>
  </si>
  <si>
    <t>04.13.04.011-9</t>
  </si>
  <si>
    <t>BIOPSIA DE PELE E PARTES MOLES</t>
  </si>
  <si>
    <t>CANTOPLASTIA</t>
  </si>
  <si>
    <t>ELETROCAUTERIZAÇÃO / ELETROCOAGULAÇÃO / SHAVING - RETIRADA DE LESÃO / DESBASTAMENTO / CALOSIDADE E/OU MAL PERFURANTE - DESBASTAMENTO (POR LESÃO) / CAUTERIZAÇÃO QUÍMICA / CRIOTERAPIA/ FULGURAÇÃO</t>
  </si>
  <si>
    <t>CURETAGEM  DE MOLUSCO</t>
  </si>
  <si>
    <t>04.01.02.010-0</t>
  </si>
  <si>
    <t>EXERESE DE TUMOR DE PELE E ANEXOS / CISTO SEBÁCEO</t>
  </si>
  <si>
    <t>EXCISÃO DE LESÃO E/OU SUTURA DE FERIMENTO DA PELE ANEXOS E MUCOSA</t>
  </si>
  <si>
    <t>EXERESE DE CISTOS/LIPOMAS/NEVUS/LINFANGIOMA</t>
  </si>
  <si>
    <t>EXCISÃO E SUTURA DE LESÃO NA PELE C/ ROTAÇÃO DE RETALHO</t>
  </si>
  <si>
    <t>INFILTRAÇÃO INTRALESIONAL, CICATRICIAL E HEMANGIOMAS - POR SESSÃO</t>
  </si>
  <si>
    <t>BIOPSIA DE LESÃO DE PARTES MOLE (POR AGULHA/CEU ABERTO)</t>
  </si>
  <si>
    <t>02.01.01.026-7</t>
  </si>
  <si>
    <t>DRENAGEM DE ABSCESSO DE MAMA</t>
  </si>
  <si>
    <t>04.09.02.007-9</t>
  </si>
  <si>
    <t>EXERESE DE CISTO SEBÁCEO / EXERESE DE LESÃO / EXERESE DE LIPOMA / EXERESE DE TUMOR / EXERESE DE CISTO PILONIDAL</t>
  </si>
  <si>
    <t>TRATAMENTO ESCLEROSANTE/LIGADURA ELÁSTICA</t>
  </si>
  <si>
    <t>04.07.01.032-7</t>
  </si>
  <si>
    <t>DESBRIDAMENTO</t>
  </si>
  <si>
    <t>04.15.04.003-5</t>
  </si>
  <si>
    <t>EXCISÃO E SUTURA DE LINFANGIOMA / NEVUS</t>
  </si>
  <si>
    <t>Procedimento Cirurgico</t>
  </si>
  <si>
    <t>Menor</t>
  </si>
  <si>
    <t>Especialidade</t>
  </si>
  <si>
    <t>Maior</t>
  </si>
  <si>
    <t>Cirurgia de Cabeça e Pescoço</t>
  </si>
  <si>
    <t>Tipo de Cirurgia</t>
  </si>
  <si>
    <t>04.08.02.030-0</t>
  </si>
  <si>
    <t>INFILTRACAO DE SUBSTANCIAS EM CAVIDADE SINOVIAL (ARTICULACAO, BAINHA TENDINOSA)</t>
  </si>
  <si>
    <t>TENOSINOVECTOMIA EM MEMBRO SUPERIOR</t>
  </si>
  <si>
    <t>04.08.06.021-2</t>
  </si>
  <si>
    <t>RESSECÇÃO DE CISTO SINOVIAL / PUNÇÃO</t>
  </si>
  <si>
    <t>Valor SIGTAP</t>
  </si>
  <si>
    <t xml:space="preserve">Seção Mastologista </t>
  </si>
  <si>
    <t>MOTTA E ESPER SERVICOS DE SAUDE S/S</t>
  </si>
  <si>
    <t>PAIVA FARTES ASSISTÊNCIA MÉDICA SOCIEDADE SIMPLES LTDA.</t>
  </si>
  <si>
    <t>Gustavo Fartes +  PAULO SERGIO MARTINS DE ABREU</t>
  </si>
  <si>
    <t>MARANGONI E SIMÃO SERVIÇOS MÉDICOS LTDA</t>
  </si>
  <si>
    <t>Lucas Marangoni Ribeiro + PAULO SERGIO MARTINS DE ABREU</t>
  </si>
  <si>
    <t>Roberto Massaki Tanaka Filho</t>
  </si>
  <si>
    <t>Fernando Antonio Aquino Gondim</t>
  </si>
  <si>
    <t>Fernanda Morete Gonçalves</t>
  </si>
  <si>
    <t>Ale Saleh Khanjar</t>
  </si>
  <si>
    <t>Luciana Pequeno Zampa</t>
  </si>
  <si>
    <t>Mario Montingelli Jr.</t>
  </si>
  <si>
    <t>Alexssandra Khanjar</t>
  </si>
  <si>
    <t>Marcel Langer e Sócios</t>
  </si>
  <si>
    <t>Jose Ricardo dos Reis Silva</t>
  </si>
  <si>
    <t>Fernanda Matez de Oliveira</t>
  </si>
  <si>
    <t>Celso Sadahiro Yagni</t>
  </si>
  <si>
    <t>Romulo Martins Magalhaes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</si>
</sst>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3A2C7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3"/>
    <xf numFmtId="0" fontId="5" fillId="2" borderId="0" xfId="3" applyFont="1" applyFill="1" applyBorder="1"/>
    <xf numFmtId="0" fontId="5" fillId="3" borderId="0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>
      <alignment horizontal="center" wrapText="1"/>
    </xf>
    <xf numFmtId="0" fontId="4" fillId="0" borderId="0" xfId="3" applyFill="1"/>
    <xf numFmtId="0" fontId="4" fillId="0" borderId="0" xfId="3" applyFill="1" applyBorder="1" applyAlignment="1">
      <alignment horizontal="center" vertical="center"/>
    </xf>
    <xf numFmtId="0" fontId="4" fillId="0" borderId="0" xfId="3" applyFill="1" applyBorder="1" applyAlignment="1">
      <alignment horizontal="center" vertical="center" wrapText="1"/>
    </xf>
    <xf numFmtId="0" fontId="4" fillId="0" borderId="0" xfId="3" applyFill="1" applyBorder="1" applyAlignment="1" applyProtection="1">
      <alignment horizontal="center" vertical="center" wrapText="1"/>
    </xf>
    <xf numFmtId="0" fontId="4" fillId="0" borderId="0" xfId="3" applyFill="1" applyBorder="1" applyAlignment="1">
      <alignment horizontal="left" vertical="center"/>
    </xf>
    <xf numFmtId="0" fontId="4" fillId="0" borderId="0" xfId="3" applyFill="1" applyBorder="1" applyAlignment="1">
      <alignment horizontal="left" vertical="center" wrapText="1"/>
    </xf>
    <xf numFmtId="44" fontId="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11">
    <cellStyle name="Moeda" xfId="1" builtinId="4"/>
    <cellStyle name="Moeda 2" xfId="5"/>
    <cellStyle name="Moeda 3" xfId="9"/>
    <cellStyle name="Moeda 4" xfId="10"/>
    <cellStyle name="Normal" xfId="0" builtinId="0"/>
    <cellStyle name="Normal 2" xfId="3"/>
    <cellStyle name="Normal 2 2 2" xfId="2"/>
    <cellStyle name="Normal 2 7 2 2" xfId="7"/>
    <cellStyle name="Porcentagem 2" xfId="6"/>
    <cellStyle name="Vírgula 2" xfId="8"/>
    <cellStyle name="Vírgula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37" workbookViewId="0">
      <selection activeCell="I57" sqref="I57"/>
    </sheetView>
  </sheetViews>
  <sheetFormatPr defaultRowHeight="15" x14ac:dyDescent="0.25"/>
  <cols>
    <col min="1" max="1" width="20.85546875" bestFit="1" customWidth="1"/>
    <col min="2" max="2" width="31.7109375" bestFit="1" customWidth="1"/>
    <col min="3" max="3" width="15.28515625" bestFit="1" customWidth="1"/>
    <col min="4" max="4" width="24.140625" bestFit="1" customWidth="1"/>
    <col min="5" max="5" width="13.42578125" bestFit="1" customWidth="1"/>
    <col min="6" max="6" width="13.28515625" bestFit="1" customWidth="1"/>
    <col min="7" max="7" width="62.85546875" customWidth="1"/>
    <col min="8" max="8" width="12.42578125" bestFit="1" customWidth="1"/>
    <col min="9" max="9" width="56.28515625" bestFit="1" customWidth="1"/>
  </cols>
  <sheetData>
    <row r="1" spans="1:10" x14ac:dyDescent="0.25">
      <c r="A1" s="2" t="s">
        <v>24</v>
      </c>
      <c r="B1" s="2" t="s">
        <v>11</v>
      </c>
      <c r="C1" s="2" t="s">
        <v>9</v>
      </c>
      <c r="D1" s="2" t="s">
        <v>31</v>
      </c>
      <c r="E1" s="2" t="s">
        <v>10</v>
      </c>
      <c r="F1" s="2" t="s">
        <v>5</v>
      </c>
      <c r="G1" s="2" t="s">
        <v>14</v>
      </c>
      <c r="H1" s="2" t="s">
        <v>8</v>
      </c>
      <c r="I1" s="2" t="s">
        <v>17</v>
      </c>
      <c r="J1" s="2" t="s">
        <v>63</v>
      </c>
    </row>
    <row r="2" spans="1:10" x14ac:dyDescent="0.25">
      <c r="A2" t="s">
        <v>12</v>
      </c>
      <c r="B2" t="s">
        <v>0</v>
      </c>
      <c r="C2">
        <v>34704035</v>
      </c>
      <c r="D2" t="s">
        <v>83</v>
      </c>
      <c r="E2" s="1">
        <v>34</v>
      </c>
      <c r="F2" s="20">
        <v>45281</v>
      </c>
      <c r="G2" s="18" t="s">
        <v>3</v>
      </c>
      <c r="H2" s="22">
        <v>120</v>
      </c>
      <c r="I2" t="s">
        <v>333</v>
      </c>
      <c r="J2" t="s">
        <v>62</v>
      </c>
    </row>
    <row r="3" spans="1:10" x14ac:dyDescent="0.25">
      <c r="A3" t="s">
        <v>12</v>
      </c>
      <c r="B3" t="s">
        <v>1</v>
      </c>
      <c r="C3">
        <v>34704035</v>
      </c>
      <c r="D3" t="s">
        <v>82</v>
      </c>
      <c r="E3" s="1">
        <v>34</v>
      </c>
      <c r="F3" s="20">
        <v>45281</v>
      </c>
      <c r="G3" s="18" t="s">
        <v>3</v>
      </c>
      <c r="H3" s="22">
        <v>120</v>
      </c>
      <c r="I3" t="s">
        <v>333</v>
      </c>
      <c r="J3" t="s">
        <v>62</v>
      </c>
    </row>
    <row r="4" spans="1:10" x14ac:dyDescent="0.25">
      <c r="A4" t="s">
        <v>12</v>
      </c>
      <c r="B4" t="s">
        <v>2</v>
      </c>
      <c r="C4">
        <v>34704007</v>
      </c>
      <c r="D4" t="s">
        <v>84</v>
      </c>
      <c r="E4" s="1">
        <v>4.3</v>
      </c>
      <c r="F4" s="20">
        <v>45281</v>
      </c>
      <c r="G4" s="18" t="s">
        <v>3</v>
      </c>
      <c r="H4" s="23">
        <v>120</v>
      </c>
      <c r="I4" t="s">
        <v>333</v>
      </c>
      <c r="J4" t="s">
        <v>62</v>
      </c>
    </row>
    <row r="5" spans="1:10" x14ac:dyDescent="0.25">
      <c r="A5" t="s">
        <v>12</v>
      </c>
      <c r="B5" t="s">
        <v>26</v>
      </c>
      <c r="C5">
        <v>34701002</v>
      </c>
      <c r="D5" t="s">
        <v>81</v>
      </c>
      <c r="E5" s="1">
        <v>45</v>
      </c>
      <c r="F5" s="20">
        <v>45078</v>
      </c>
      <c r="G5" s="18" t="s">
        <v>13</v>
      </c>
      <c r="H5" s="22">
        <f>350+80</f>
        <v>430</v>
      </c>
      <c r="I5" s="24" t="s">
        <v>336</v>
      </c>
      <c r="J5" t="s">
        <v>61</v>
      </c>
    </row>
    <row r="6" spans="1:10" x14ac:dyDescent="0.25">
      <c r="A6" t="s">
        <v>12</v>
      </c>
      <c r="B6" t="s">
        <v>26</v>
      </c>
      <c r="C6">
        <v>34701002</v>
      </c>
      <c r="D6" t="s">
        <v>81</v>
      </c>
      <c r="E6" s="1">
        <v>45</v>
      </c>
      <c r="F6" s="20">
        <v>45078</v>
      </c>
      <c r="G6" s="18" t="s">
        <v>22</v>
      </c>
      <c r="H6" s="22">
        <v>350</v>
      </c>
      <c r="I6" t="s">
        <v>334</v>
      </c>
      <c r="J6" t="s">
        <v>61</v>
      </c>
    </row>
    <row r="7" spans="1:10" x14ac:dyDescent="0.25">
      <c r="A7" t="s">
        <v>12</v>
      </c>
      <c r="B7" t="s">
        <v>23</v>
      </c>
      <c r="C7">
        <v>34704019</v>
      </c>
      <c r="D7" t="s">
        <v>79</v>
      </c>
      <c r="E7" s="1">
        <v>68.25</v>
      </c>
      <c r="F7" s="20">
        <v>45078</v>
      </c>
      <c r="G7" s="18" t="s">
        <v>22</v>
      </c>
      <c r="H7" s="22">
        <v>300</v>
      </c>
      <c r="I7" t="s">
        <v>334</v>
      </c>
      <c r="J7" t="s">
        <v>62</v>
      </c>
    </row>
    <row r="8" spans="1:10" x14ac:dyDescent="0.25">
      <c r="A8" t="s">
        <v>12</v>
      </c>
      <c r="B8" t="s">
        <v>15</v>
      </c>
      <c r="C8">
        <v>34704002</v>
      </c>
      <c r="D8" t="s">
        <v>80</v>
      </c>
      <c r="E8" s="1">
        <v>70</v>
      </c>
      <c r="F8" s="20">
        <v>45190</v>
      </c>
      <c r="G8" s="18" t="s">
        <v>16</v>
      </c>
      <c r="H8" s="22">
        <v>500</v>
      </c>
      <c r="I8" t="s">
        <v>335</v>
      </c>
      <c r="J8" t="s">
        <v>62</v>
      </c>
    </row>
    <row r="9" spans="1:10" x14ac:dyDescent="0.25">
      <c r="A9" t="s">
        <v>93</v>
      </c>
      <c r="B9" t="s">
        <v>26</v>
      </c>
      <c r="C9">
        <v>34701003</v>
      </c>
      <c r="D9" t="s">
        <v>129</v>
      </c>
      <c r="E9" s="1">
        <v>45</v>
      </c>
      <c r="F9" s="20">
        <v>45048</v>
      </c>
      <c r="G9" s="18" t="s">
        <v>128</v>
      </c>
      <c r="H9" s="22"/>
      <c r="I9" t="s">
        <v>332</v>
      </c>
      <c r="J9" t="s">
        <v>130</v>
      </c>
    </row>
    <row r="10" spans="1:10" x14ac:dyDescent="0.25">
      <c r="A10" t="s">
        <v>93</v>
      </c>
      <c r="B10" t="s">
        <v>127</v>
      </c>
      <c r="C10">
        <v>34701005</v>
      </c>
      <c r="D10" t="s">
        <v>30</v>
      </c>
      <c r="E10" s="1">
        <v>175</v>
      </c>
      <c r="F10" s="20">
        <v>45048</v>
      </c>
      <c r="G10" s="18" t="s">
        <v>128</v>
      </c>
      <c r="H10" s="22"/>
      <c r="I10" t="s">
        <v>332</v>
      </c>
      <c r="J10" t="s">
        <v>131</v>
      </c>
    </row>
    <row r="11" spans="1:10" x14ac:dyDescent="0.25">
      <c r="A11" t="s">
        <v>93</v>
      </c>
      <c r="B11" t="s">
        <v>127</v>
      </c>
      <c r="C11">
        <v>34701005</v>
      </c>
      <c r="D11" t="s">
        <v>30</v>
      </c>
      <c r="E11" s="1">
        <v>270</v>
      </c>
      <c r="F11" s="20">
        <v>45048</v>
      </c>
      <c r="G11" s="18" t="s">
        <v>128</v>
      </c>
      <c r="H11" s="22"/>
      <c r="I11" t="s">
        <v>332</v>
      </c>
      <c r="J11" t="s">
        <v>132</v>
      </c>
    </row>
    <row r="12" spans="1:10" x14ac:dyDescent="0.25">
      <c r="A12" t="s">
        <v>92</v>
      </c>
      <c r="B12" t="s">
        <v>26</v>
      </c>
      <c r="C12">
        <v>34701004</v>
      </c>
      <c r="D12" t="s">
        <v>126</v>
      </c>
      <c r="E12" s="1">
        <v>40</v>
      </c>
      <c r="F12" s="20">
        <v>41946</v>
      </c>
      <c r="G12" s="18" t="s">
        <v>125</v>
      </c>
      <c r="H12" s="22"/>
      <c r="I12" t="s">
        <v>124</v>
      </c>
      <c r="J12" t="s">
        <v>130</v>
      </c>
    </row>
    <row r="13" spans="1:10" x14ac:dyDescent="0.25">
      <c r="A13" t="s">
        <v>92</v>
      </c>
      <c r="B13" t="s">
        <v>127</v>
      </c>
      <c r="C13">
        <v>34701005</v>
      </c>
      <c r="D13" t="s">
        <v>30</v>
      </c>
      <c r="E13" s="1">
        <v>160</v>
      </c>
      <c r="F13" s="20">
        <v>41946</v>
      </c>
      <c r="G13" s="18" t="s">
        <v>125</v>
      </c>
      <c r="H13" s="22"/>
      <c r="I13" t="s">
        <v>124</v>
      </c>
      <c r="J13" t="s">
        <v>64</v>
      </c>
    </row>
    <row r="14" spans="1:10" x14ac:dyDescent="0.25">
      <c r="A14" t="s">
        <v>97</v>
      </c>
      <c r="B14" t="s">
        <v>26</v>
      </c>
      <c r="C14">
        <v>34701008</v>
      </c>
      <c r="D14" t="s">
        <v>123</v>
      </c>
      <c r="E14" s="1">
        <v>45</v>
      </c>
      <c r="F14" s="20">
        <v>45159</v>
      </c>
      <c r="G14" s="18" t="s">
        <v>121</v>
      </c>
      <c r="H14" s="22">
        <v>450</v>
      </c>
      <c r="I14" t="s">
        <v>122</v>
      </c>
      <c r="J14" t="s">
        <v>130</v>
      </c>
    </row>
    <row r="15" spans="1:10" x14ac:dyDescent="0.25">
      <c r="A15" t="s">
        <v>97</v>
      </c>
      <c r="B15" t="s">
        <v>35</v>
      </c>
      <c r="C15">
        <v>34701005</v>
      </c>
      <c r="D15" t="s">
        <v>30</v>
      </c>
      <c r="E15" s="1">
        <v>175</v>
      </c>
      <c r="F15" s="20">
        <v>45159</v>
      </c>
      <c r="G15" s="18" t="s">
        <v>121</v>
      </c>
      <c r="H15" s="22">
        <v>100</v>
      </c>
      <c r="I15" t="s">
        <v>122</v>
      </c>
      <c r="J15" t="s">
        <v>35</v>
      </c>
    </row>
    <row r="16" spans="1:10" x14ac:dyDescent="0.25">
      <c r="A16" t="s">
        <v>97</v>
      </c>
      <c r="B16" t="s">
        <v>45</v>
      </c>
      <c r="C16">
        <v>34701005</v>
      </c>
      <c r="D16" t="s">
        <v>30</v>
      </c>
      <c r="E16" s="1">
        <v>120</v>
      </c>
      <c r="F16" s="20">
        <v>45159</v>
      </c>
      <c r="G16" s="18" t="s">
        <v>121</v>
      </c>
      <c r="H16" s="22">
        <v>40</v>
      </c>
      <c r="I16" t="s">
        <v>122</v>
      </c>
      <c r="J16" t="s">
        <v>45</v>
      </c>
    </row>
    <row r="17" spans="1:10" x14ac:dyDescent="0.25">
      <c r="A17" t="s">
        <v>36</v>
      </c>
      <c r="B17" t="s">
        <v>26</v>
      </c>
      <c r="C17">
        <v>34701009</v>
      </c>
      <c r="D17" t="s">
        <v>39</v>
      </c>
      <c r="E17" s="1">
        <v>42</v>
      </c>
      <c r="F17" s="20">
        <v>45190</v>
      </c>
      <c r="G17" s="18" t="s">
        <v>34</v>
      </c>
      <c r="H17" s="22">
        <v>480</v>
      </c>
      <c r="I17" s="24" t="s">
        <v>337</v>
      </c>
      <c r="J17" t="s">
        <v>61</v>
      </c>
    </row>
    <row r="18" spans="1:10" x14ac:dyDescent="0.25">
      <c r="A18" t="s">
        <v>36</v>
      </c>
      <c r="B18" t="s">
        <v>35</v>
      </c>
      <c r="C18">
        <v>34701005</v>
      </c>
      <c r="D18" t="s">
        <v>30</v>
      </c>
      <c r="E18" s="1">
        <v>300</v>
      </c>
      <c r="F18" s="20">
        <v>45190</v>
      </c>
      <c r="G18" s="18" t="s">
        <v>34</v>
      </c>
      <c r="H18" s="22">
        <v>30</v>
      </c>
      <c r="I18" s="24" t="s">
        <v>337</v>
      </c>
      <c r="J18" t="s">
        <v>37</v>
      </c>
    </row>
    <row r="19" spans="1:10" x14ac:dyDescent="0.25">
      <c r="A19" t="s">
        <v>36</v>
      </c>
      <c r="B19" t="s">
        <v>45</v>
      </c>
      <c r="C19">
        <v>34701005</v>
      </c>
      <c r="D19" t="s">
        <v>30</v>
      </c>
      <c r="E19" s="1">
        <v>120</v>
      </c>
      <c r="F19" s="20">
        <v>45190</v>
      </c>
      <c r="G19" s="18" t="s">
        <v>34</v>
      </c>
      <c r="H19" s="22">
        <v>2</v>
      </c>
      <c r="I19" s="24" t="s">
        <v>337</v>
      </c>
      <c r="J19" t="s">
        <v>38</v>
      </c>
    </row>
    <row r="20" spans="1:10" x14ac:dyDescent="0.25">
      <c r="A20" t="s">
        <v>57</v>
      </c>
      <c r="B20" t="s">
        <v>26</v>
      </c>
      <c r="C20">
        <v>34701019</v>
      </c>
      <c r="D20" t="s">
        <v>51</v>
      </c>
      <c r="E20" s="1">
        <v>65</v>
      </c>
      <c r="F20" s="21">
        <v>45453</v>
      </c>
      <c r="G20" s="17" t="s">
        <v>327</v>
      </c>
      <c r="H20" s="23">
        <v>200</v>
      </c>
      <c r="I20" s="3" t="s">
        <v>85</v>
      </c>
      <c r="J20" t="s">
        <v>61</v>
      </c>
    </row>
    <row r="21" spans="1:10" x14ac:dyDescent="0.25">
      <c r="A21" t="s">
        <v>57</v>
      </c>
      <c r="B21" t="s">
        <v>35</v>
      </c>
      <c r="C21">
        <v>34701005</v>
      </c>
      <c r="D21" t="s">
        <v>30</v>
      </c>
      <c r="E21" s="1">
        <v>315</v>
      </c>
      <c r="F21" s="21">
        <v>45453</v>
      </c>
      <c r="G21" s="17" t="s">
        <v>327</v>
      </c>
      <c r="H21" s="23">
        <v>7</v>
      </c>
      <c r="I21" s="3" t="s">
        <v>85</v>
      </c>
      <c r="J21" t="s">
        <v>58</v>
      </c>
    </row>
    <row r="22" spans="1:10" x14ac:dyDescent="0.25">
      <c r="A22" t="s">
        <v>57</v>
      </c>
      <c r="B22" t="s">
        <v>45</v>
      </c>
      <c r="C22">
        <v>34701005</v>
      </c>
      <c r="D22" t="s">
        <v>30</v>
      </c>
      <c r="E22" s="1">
        <v>150</v>
      </c>
      <c r="F22" s="21">
        <v>45453</v>
      </c>
      <c r="G22" s="17" t="s">
        <v>327</v>
      </c>
      <c r="H22" s="23">
        <v>7</v>
      </c>
      <c r="I22" s="3" t="s">
        <v>85</v>
      </c>
      <c r="J22" t="s">
        <v>59</v>
      </c>
    </row>
    <row r="23" spans="1:10" x14ac:dyDescent="0.25">
      <c r="A23" t="s">
        <v>32</v>
      </c>
      <c r="B23" t="s">
        <v>26</v>
      </c>
      <c r="C23">
        <v>34701010</v>
      </c>
      <c r="D23" t="s">
        <v>29</v>
      </c>
      <c r="E23" s="1">
        <v>45</v>
      </c>
      <c r="F23" s="20">
        <v>45159</v>
      </c>
      <c r="G23" s="18" t="s">
        <v>16</v>
      </c>
      <c r="H23" s="22">
        <v>225</v>
      </c>
      <c r="I23" t="s">
        <v>338</v>
      </c>
      <c r="J23" t="s">
        <v>61</v>
      </c>
    </row>
    <row r="24" spans="1:10" x14ac:dyDescent="0.25">
      <c r="A24" t="s">
        <v>32</v>
      </c>
      <c r="B24" t="s">
        <v>33</v>
      </c>
      <c r="C24">
        <v>34701005</v>
      </c>
      <c r="D24" t="s">
        <v>30</v>
      </c>
      <c r="E24" s="1">
        <v>105</v>
      </c>
      <c r="F24" s="20">
        <v>45159</v>
      </c>
      <c r="G24" s="18" t="s">
        <v>16</v>
      </c>
      <c r="H24" s="22">
        <v>50</v>
      </c>
      <c r="I24" t="s">
        <v>338</v>
      </c>
      <c r="J24" t="s">
        <v>64</v>
      </c>
    </row>
    <row r="25" spans="1:10" x14ac:dyDescent="0.25">
      <c r="A25" t="s">
        <v>68</v>
      </c>
      <c r="B25" t="s">
        <v>26</v>
      </c>
      <c r="C25">
        <v>34701011</v>
      </c>
      <c r="D25" t="s">
        <v>78</v>
      </c>
      <c r="E25" s="1">
        <v>55</v>
      </c>
      <c r="F25" s="20">
        <v>45139</v>
      </c>
      <c r="G25" s="18" t="s">
        <v>69</v>
      </c>
      <c r="H25" s="22">
        <v>250</v>
      </c>
      <c r="I25" t="s">
        <v>340</v>
      </c>
      <c r="J25" t="s">
        <v>61</v>
      </c>
    </row>
    <row r="26" spans="1:10" x14ac:dyDescent="0.25">
      <c r="A26" t="s">
        <v>25</v>
      </c>
      <c r="B26" t="s">
        <v>6</v>
      </c>
      <c r="C26">
        <v>34704008</v>
      </c>
      <c r="D26" t="s">
        <v>75</v>
      </c>
      <c r="E26" s="1">
        <v>149.5</v>
      </c>
      <c r="F26" s="20">
        <v>45128</v>
      </c>
      <c r="G26" s="18" t="s">
        <v>4</v>
      </c>
      <c r="H26" s="22">
        <v>130</v>
      </c>
      <c r="I26" t="s">
        <v>339</v>
      </c>
      <c r="J26" t="s">
        <v>6</v>
      </c>
    </row>
    <row r="27" spans="1:10" x14ac:dyDescent="0.25">
      <c r="A27" t="s">
        <v>25</v>
      </c>
      <c r="B27" t="s">
        <v>7</v>
      </c>
      <c r="C27">
        <v>34704034</v>
      </c>
      <c r="D27" t="s">
        <v>76</v>
      </c>
      <c r="E27" s="1">
        <v>329</v>
      </c>
      <c r="F27" s="20">
        <v>45129</v>
      </c>
      <c r="G27" s="18" t="s">
        <v>4</v>
      </c>
      <c r="H27" s="22">
        <v>90</v>
      </c>
      <c r="I27" t="s">
        <v>339</v>
      </c>
      <c r="J27" t="s">
        <v>7</v>
      </c>
    </row>
    <row r="28" spans="1:10" x14ac:dyDescent="0.25">
      <c r="A28" t="s">
        <v>87</v>
      </c>
      <c r="B28" t="s">
        <v>26</v>
      </c>
      <c r="C28">
        <v>34701025</v>
      </c>
      <c r="D28" t="s">
        <v>326</v>
      </c>
      <c r="E28" s="1">
        <v>49</v>
      </c>
      <c r="F28" s="20">
        <v>45139</v>
      </c>
      <c r="G28" s="18" t="s">
        <v>88</v>
      </c>
      <c r="H28" s="22">
        <v>380</v>
      </c>
      <c r="I28" t="s">
        <v>89</v>
      </c>
      <c r="J28" t="s">
        <v>61</v>
      </c>
    </row>
    <row r="29" spans="1:10" x14ac:dyDescent="0.25">
      <c r="A29" t="s">
        <v>87</v>
      </c>
      <c r="B29" t="s">
        <v>35</v>
      </c>
      <c r="C29">
        <v>34701005</v>
      </c>
      <c r="D29" t="s">
        <v>30</v>
      </c>
      <c r="E29" s="1">
        <v>210</v>
      </c>
      <c r="F29" s="20">
        <v>45139</v>
      </c>
      <c r="G29" s="18" t="s">
        <v>88</v>
      </c>
      <c r="H29" s="22">
        <v>20</v>
      </c>
      <c r="I29" t="s">
        <v>89</v>
      </c>
      <c r="J29" t="s">
        <v>90</v>
      </c>
    </row>
    <row r="30" spans="1:10" x14ac:dyDescent="0.25">
      <c r="A30" t="s">
        <v>87</v>
      </c>
      <c r="B30" t="s">
        <v>45</v>
      </c>
      <c r="C30">
        <v>34701005</v>
      </c>
      <c r="D30" t="s">
        <v>30</v>
      </c>
      <c r="E30" s="1">
        <v>105</v>
      </c>
      <c r="F30" s="20">
        <v>45139</v>
      </c>
      <c r="G30" s="18" t="s">
        <v>88</v>
      </c>
      <c r="H30" s="22">
        <v>2</v>
      </c>
      <c r="I30" t="s">
        <v>89</v>
      </c>
      <c r="J30" t="s">
        <v>91</v>
      </c>
    </row>
    <row r="31" spans="1:10" x14ac:dyDescent="0.25">
      <c r="A31" t="s">
        <v>28</v>
      </c>
      <c r="B31" t="s">
        <v>26</v>
      </c>
      <c r="C31">
        <v>34701015</v>
      </c>
      <c r="D31" t="s">
        <v>74</v>
      </c>
      <c r="E31" s="1">
        <v>60</v>
      </c>
      <c r="F31" s="20">
        <v>45232</v>
      </c>
      <c r="G31" s="18" t="s">
        <v>66</v>
      </c>
      <c r="H31" s="22">
        <v>400</v>
      </c>
      <c r="I31" t="s">
        <v>342</v>
      </c>
      <c r="J31" t="s">
        <v>61</v>
      </c>
    </row>
    <row r="32" spans="1:10" x14ac:dyDescent="0.25">
      <c r="A32" t="s">
        <v>28</v>
      </c>
      <c r="B32" t="s">
        <v>27</v>
      </c>
      <c r="C32">
        <v>34701035</v>
      </c>
      <c r="D32" t="s">
        <v>73</v>
      </c>
      <c r="E32" s="1">
        <v>130</v>
      </c>
      <c r="F32" s="20">
        <v>45403</v>
      </c>
      <c r="G32" s="18" t="s">
        <v>66</v>
      </c>
      <c r="H32" s="22">
        <v>10</v>
      </c>
      <c r="I32" t="s">
        <v>342</v>
      </c>
      <c r="J32" t="s">
        <v>61</v>
      </c>
    </row>
    <row r="33" spans="1:10" x14ac:dyDescent="0.25">
      <c r="A33" t="s">
        <v>28</v>
      </c>
      <c r="B33" t="s">
        <v>70</v>
      </c>
      <c r="C33">
        <v>34704021</v>
      </c>
      <c r="D33" t="s">
        <v>67</v>
      </c>
      <c r="E33" s="1">
        <v>40</v>
      </c>
      <c r="F33" s="20">
        <v>45232</v>
      </c>
      <c r="G33" s="18" t="s">
        <v>66</v>
      </c>
      <c r="H33" s="22">
        <v>90</v>
      </c>
      <c r="I33" t="s">
        <v>342</v>
      </c>
      <c r="J33" t="s">
        <v>62</v>
      </c>
    </row>
    <row r="34" spans="1:10" x14ac:dyDescent="0.25">
      <c r="A34" t="s">
        <v>99</v>
      </c>
      <c r="B34" t="s">
        <v>26</v>
      </c>
      <c r="C34">
        <v>34701016</v>
      </c>
      <c r="D34" t="s">
        <v>120</v>
      </c>
      <c r="E34" s="1">
        <v>42</v>
      </c>
      <c r="F34" s="20">
        <v>42009</v>
      </c>
      <c r="G34" s="18" t="s">
        <v>98</v>
      </c>
      <c r="H34" s="22"/>
      <c r="I34" s="24" t="s">
        <v>341</v>
      </c>
      <c r="J34" t="s">
        <v>61</v>
      </c>
    </row>
    <row r="35" spans="1:10" x14ac:dyDescent="0.25">
      <c r="A35" t="s">
        <v>99</v>
      </c>
      <c r="B35" t="s">
        <v>100</v>
      </c>
      <c r="C35">
        <v>34701005</v>
      </c>
      <c r="D35" t="s">
        <v>30</v>
      </c>
      <c r="E35" s="1">
        <v>73.5</v>
      </c>
      <c r="F35" s="20">
        <v>42009</v>
      </c>
      <c r="G35" s="18" t="s">
        <v>98</v>
      </c>
      <c r="H35" s="22"/>
      <c r="I35" s="24" t="s">
        <v>341</v>
      </c>
      <c r="J35" t="s">
        <v>134</v>
      </c>
    </row>
    <row r="36" spans="1:10" x14ac:dyDescent="0.25">
      <c r="A36" t="s">
        <v>99</v>
      </c>
      <c r="B36" t="s">
        <v>101</v>
      </c>
      <c r="C36">
        <v>34701005</v>
      </c>
      <c r="D36" t="s">
        <v>30</v>
      </c>
      <c r="E36" s="1">
        <v>262.5</v>
      </c>
      <c r="F36" s="20">
        <v>42009</v>
      </c>
      <c r="G36" s="18" t="s">
        <v>98</v>
      </c>
      <c r="H36" s="22"/>
      <c r="I36" s="24" t="s">
        <v>341</v>
      </c>
      <c r="J36" t="s">
        <v>134</v>
      </c>
    </row>
    <row r="37" spans="1:10" x14ac:dyDescent="0.25">
      <c r="A37" t="s">
        <v>99</v>
      </c>
      <c r="B37" t="s">
        <v>102</v>
      </c>
      <c r="C37">
        <v>34701005</v>
      </c>
      <c r="D37" t="s">
        <v>30</v>
      </c>
      <c r="E37" s="1">
        <v>84</v>
      </c>
      <c r="F37" s="20">
        <v>42009</v>
      </c>
      <c r="G37" s="18" t="s">
        <v>98</v>
      </c>
      <c r="H37" s="22"/>
      <c r="I37" s="24" t="s">
        <v>341</v>
      </c>
      <c r="J37" t="s">
        <v>134</v>
      </c>
    </row>
    <row r="38" spans="1:10" x14ac:dyDescent="0.25">
      <c r="A38" t="s">
        <v>99</v>
      </c>
      <c r="B38" t="s">
        <v>103</v>
      </c>
      <c r="C38">
        <v>34701005</v>
      </c>
      <c r="D38" t="s">
        <v>30</v>
      </c>
      <c r="E38" s="1">
        <v>93.45</v>
      </c>
      <c r="F38" s="20">
        <v>42009</v>
      </c>
      <c r="G38" s="18" t="s">
        <v>98</v>
      </c>
      <c r="H38" s="22"/>
      <c r="I38" s="24" t="s">
        <v>341</v>
      </c>
      <c r="J38" t="s">
        <v>134</v>
      </c>
    </row>
    <row r="39" spans="1:10" x14ac:dyDescent="0.25">
      <c r="A39" t="s">
        <v>99</v>
      </c>
      <c r="B39" t="s">
        <v>104</v>
      </c>
      <c r="C39">
        <v>34701005</v>
      </c>
      <c r="D39" t="s">
        <v>30</v>
      </c>
      <c r="E39" s="1">
        <v>262.5</v>
      </c>
      <c r="F39" s="20">
        <v>42009</v>
      </c>
      <c r="G39" s="18" t="s">
        <v>98</v>
      </c>
      <c r="H39" s="22"/>
      <c r="I39" s="24" t="s">
        <v>341</v>
      </c>
      <c r="J39" t="s">
        <v>134</v>
      </c>
    </row>
    <row r="40" spans="1:10" x14ac:dyDescent="0.25">
      <c r="A40" t="s">
        <v>99</v>
      </c>
      <c r="B40" t="s">
        <v>105</v>
      </c>
      <c r="C40">
        <v>34701005</v>
      </c>
      <c r="D40" t="s">
        <v>30</v>
      </c>
      <c r="E40" s="1">
        <v>189</v>
      </c>
      <c r="F40" s="20">
        <v>42009</v>
      </c>
      <c r="G40" s="18" t="s">
        <v>98</v>
      </c>
      <c r="H40" s="22"/>
      <c r="I40" s="24" t="s">
        <v>341</v>
      </c>
      <c r="J40" t="s">
        <v>134</v>
      </c>
    </row>
    <row r="41" spans="1:10" x14ac:dyDescent="0.25">
      <c r="A41" t="s">
        <v>99</v>
      </c>
      <c r="B41" t="s">
        <v>106</v>
      </c>
      <c r="C41">
        <v>34701005</v>
      </c>
      <c r="D41" t="s">
        <v>30</v>
      </c>
      <c r="E41" s="1">
        <v>67.2</v>
      </c>
      <c r="F41" s="20">
        <v>42009</v>
      </c>
      <c r="G41" s="18" t="s">
        <v>98</v>
      </c>
      <c r="H41" s="22"/>
      <c r="I41" s="24" t="s">
        <v>341</v>
      </c>
      <c r="J41" t="s">
        <v>134</v>
      </c>
    </row>
    <row r="42" spans="1:10" x14ac:dyDescent="0.25">
      <c r="A42" t="s">
        <v>99</v>
      </c>
      <c r="B42" t="s">
        <v>107</v>
      </c>
      <c r="C42">
        <v>34701005</v>
      </c>
      <c r="D42" t="s">
        <v>30</v>
      </c>
      <c r="E42" s="1">
        <v>262.5</v>
      </c>
      <c r="F42" s="20">
        <v>42009</v>
      </c>
      <c r="G42" s="18" t="s">
        <v>98</v>
      </c>
      <c r="H42" s="22"/>
      <c r="I42" s="24" t="s">
        <v>341</v>
      </c>
      <c r="J42" t="s">
        <v>134</v>
      </c>
    </row>
    <row r="43" spans="1:10" x14ac:dyDescent="0.25">
      <c r="A43" t="s">
        <v>99</v>
      </c>
      <c r="B43" t="s">
        <v>108</v>
      </c>
      <c r="C43">
        <v>34701005</v>
      </c>
      <c r="D43" t="s">
        <v>30</v>
      </c>
      <c r="E43" s="1">
        <v>189</v>
      </c>
      <c r="F43" s="20">
        <v>42009</v>
      </c>
      <c r="G43" s="18" t="s">
        <v>98</v>
      </c>
      <c r="H43" s="22"/>
      <c r="I43" s="24" t="s">
        <v>341</v>
      </c>
      <c r="J43" t="s">
        <v>134</v>
      </c>
    </row>
    <row r="44" spans="1:10" x14ac:dyDescent="0.25">
      <c r="A44" t="s">
        <v>99</v>
      </c>
      <c r="B44" t="s">
        <v>109</v>
      </c>
      <c r="C44">
        <v>34701005</v>
      </c>
      <c r="D44" t="s">
        <v>30</v>
      </c>
      <c r="E44" s="1">
        <v>131.25</v>
      </c>
      <c r="F44" s="20">
        <v>42009</v>
      </c>
      <c r="G44" s="18" t="s">
        <v>98</v>
      </c>
      <c r="H44" s="22"/>
      <c r="I44" s="24" t="s">
        <v>341</v>
      </c>
      <c r="J44" t="s">
        <v>134</v>
      </c>
    </row>
    <row r="45" spans="1:10" x14ac:dyDescent="0.25">
      <c r="A45" t="s">
        <v>99</v>
      </c>
      <c r="B45" t="s">
        <v>110</v>
      </c>
      <c r="C45">
        <v>34701005</v>
      </c>
      <c r="D45" t="s">
        <v>30</v>
      </c>
      <c r="E45" s="1">
        <v>262.5</v>
      </c>
      <c r="F45" s="20">
        <v>42009</v>
      </c>
      <c r="G45" s="18" t="s">
        <v>98</v>
      </c>
      <c r="H45" s="22"/>
      <c r="I45" s="24" t="s">
        <v>341</v>
      </c>
      <c r="J45" t="s">
        <v>134</v>
      </c>
    </row>
    <row r="46" spans="1:10" x14ac:dyDescent="0.25">
      <c r="A46" t="s">
        <v>99</v>
      </c>
      <c r="B46" t="s">
        <v>111</v>
      </c>
      <c r="C46">
        <v>34701005</v>
      </c>
      <c r="D46" t="s">
        <v>30</v>
      </c>
      <c r="E46" s="1">
        <v>315</v>
      </c>
      <c r="F46" s="20">
        <v>42009</v>
      </c>
      <c r="G46" s="18" t="s">
        <v>98</v>
      </c>
      <c r="H46" s="22"/>
      <c r="I46" s="24" t="s">
        <v>341</v>
      </c>
      <c r="J46" t="s">
        <v>134</v>
      </c>
    </row>
    <row r="47" spans="1:10" x14ac:dyDescent="0.25">
      <c r="A47" t="s">
        <v>99</v>
      </c>
      <c r="B47" t="s">
        <v>112</v>
      </c>
      <c r="C47">
        <v>34701005</v>
      </c>
      <c r="D47" t="s">
        <v>30</v>
      </c>
      <c r="E47" s="1">
        <v>93.45</v>
      </c>
      <c r="F47" s="20">
        <v>42009</v>
      </c>
      <c r="G47" s="18" t="s">
        <v>98</v>
      </c>
      <c r="H47" s="22"/>
      <c r="I47" s="24" t="s">
        <v>341</v>
      </c>
      <c r="J47" t="s">
        <v>134</v>
      </c>
    </row>
    <row r="48" spans="1:10" x14ac:dyDescent="0.25">
      <c r="A48" t="s">
        <v>99</v>
      </c>
      <c r="B48" t="s">
        <v>113</v>
      </c>
      <c r="C48">
        <v>34701005</v>
      </c>
      <c r="D48" t="s">
        <v>30</v>
      </c>
      <c r="E48" s="1">
        <v>189</v>
      </c>
      <c r="F48" s="20">
        <v>42009</v>
      </c>
      <c r="G48" s="18" t="s">
        <v>98</v>
      </c>
      <c r="H48" s="22"/>
      <c r="I48" s="24" t="s">
        <v>341</v>
      </c>
      <c r="J48" t="s">
        <v>134</v>
      </c>
    </row>
    <row r="49" spans="1:10" x14ac:dyDescent="0.25">
      <c r="A49" t="s">
        <v>99</v>
      </c>
      <c r="B49" t="s">
        <v>114</v>
      </c>
      <c r="C49">
        <v>34701016</v>
      </c>
      <c r="D49" t="s">
        <v>120</v>
      </c>
      <c r="E49" s="1">
        <v>134.4</v>
      </c>
      <c r="F49" s="20">
        <v>42009</v>
      </c>
      <c r="G49" s="18" t="s">
        <v>98</v>
      </c>
      <c r="H49" s="22"/>
      <c r="I49" s="24" t="s">
        <v>341</v>
      </c>
      <c r="J49" t="s">
        <v>62</v>
      </c>
    </row>
    <row r="50" spans="1:10" x14ac:dyDescent="0.25">
      <c r="A50" t="s">
        <v>99</v>
      </c>
      <c r="B50" t="s">
        <v>115</v>
      </c>
      <c r="C50">
        <v>34701016</v>
      </c>
      <c r="D50" t="s">
        <v>120</v>
      </c>
      <c r="E50" s="1">
        <v>31.5</v>
      </c>
      <c r="F50" s="20">
        <v>42009</v>
      </c>
      <c r="G50" s="18" t="s">
        <v>98</v>
      </c>
      <c r="H50" s="22"/>
      <c r="I50" s="24" t="s">
        <v>341</v>
      </c>
      <c r="J50" t="s">
        <v>62</v>
      </c>
    </row>
    <row r="51" spans="1:10" x14ac:dyDescent="0.25">
      <c r="A51" t="s">
        <v>99</v>
      </c>
      <c r="B51" t="s">
        <v>116</v>
      </c>
      <c r="C51">
        <v>34701016</v>
      </c>
      <c r="D51" t="s">
        <v>120</v>
      </c>
      <c r="E51" s="1">
        <v>39.9</v>
      </c>
      <c r="F51" s="20">
        <v>42009</v>
      </c>
      <c r="G51" s="18" t="s">
        <v>98</v>
      </c>
      <c r="H51" s="22"/>
      <c r="I51" s="24" t="s">
        <v>341</v>
      </c>
      <c r="J51" t="s">
        <v>62</v>
      </c>
    </row>
    <row r="52" spans="1:10" x14ac:dyDescent="0.25">
      <c r="A52" t="s">
        <v>99</v>
      </c>
      <c r="B52" t="s">
        <v>117</v>
      </c>
      <c r="C52">
        <v>34701016</v>
      </c>
      <c r="D52" t="s">
        <v>120</v>
      </c>
      <c r="E52" s="1">
        <v>4.95</v>
      </c>
      <c r="F52" s="20">
        <v>42009</v>
      </c>
      <c r="G52" s="18" t="s">
        <v>98</v>
      </c>
      <c r="H52" s="22"/>
      <c r="I52" s="24" t="s">
        <v>341</v>
      </c>
      <c r="J52" t="s">
        <v>62</v>
      </c>
    </row>
    <row r="53" spans="1:10" x14ac:dyDescent="0.25">
      <c r="A53" t="s">
        <v>99</v>
      </c>
      <c r="B53" t="s">
        <v>118</v>
      </c>
      <c r="C53">
        <v>34701016</v>
      </c>
      <c r="D53" t="s">
        <v>120</v>
      </c>
      <c r="E53" s="1">
        <v>120.75</v>
      </c>
      <c r="F53" s="20">
        <v>42009</v>
      </c>
      <c r="G53" s="18" t="s">
        <v>98</v>
      </c>
      <c r="H53" s="22"/>
      <c r="I53" s="24" t="s">
        <v>341</v>
      </c>
      <c r="J53" t="s">
        <v>62</v>
      </c>
    </row>
    <row r="54" spans="1:10" x14ac:dyDescent="0.25">
      <c r="A54" t="s">
        <v>99</v>
      </c>
      <c r="B54" t="s">
        <v>119</v>
      </c>
      <c r="C54">
        <v>34701016</v>
      </c>
      <c r="D54" t="s">
        <v>120</v>
      </c>
      <c r="E54" s="1">
        <v>45.15</v>
      </c>
      <c r="F54" s="20">
        <v>42009</v>
      </c>
      <c r="G54" s="18" t="s">
        <v>98</v>
      </c>
      <c r="H54" s="22"/>
      <c r="I54" s="24" t="s">
        <v>341</v>
      </c>
      <c r="J54" t="s">
        <v>62</v>
      </c>
    </row>
    <row r="55" spans="1:10" x14ac:dyDescent="0.25">
      <c r="A55" t="s">
        <v>94</v>
      </c>
      <c r="B55" t="s">
        <v>26</v>
      </c>
      <c r="C55">
        <v>34701017</v>
      </c>
      <c r="D55" t="s">
        <v>133</v>
      </c>
      <c r="E55" s="1">
        <v>40</v>
      </c>
      <c r="F55" s="20">
        <v>44582</v>
      </c>
      <c r="G55" s="18" t="s">
        <v>95</v>
      </c>
      <c r="H55" s="22"/>
      <c r="I55" t="s">
        <v>343</v>
      </c>
      <c r="J55" t="s">
        <v>62</v>
      </c>
    </row>
    <row r="56" spans="1:10" x14ac:dyDescent="0.25">
      <c r="A56" t="s">
        <v>94</v>
      </c>
      <c r="B56" t="s">
        <v>96</v>
      </c>
      <c r="C56">
        <v>34701005</v>
      </c>
      <c r="D56" t="s">
        <v>30</v>
      </c>
      <c r="E56" s="1">
        <v>787.5</v>
      </c>
      <c r="F56" s="20">
        <v>44582</v>
      </c>
      <c r="G56" s="18" t="s">
        <v>95</v>
      </c>
      <c r="H56" s="22"/>
      <c r="I56" t="s">
        <v>343</v>
      </c>
      <c r="J56" t="s">
        <v>62</v>
      </c>
    </row>
    <row r="57" spans="1:10" x14ac:dyDescent="0.25">
      <c r="A57" t="s">
        <v>54</v>
      </c>
      <c r="B57" t="s">
        <v>26</v>
      </c>
      <c r="C57">
        <v>34701018</v>
      </c>
      <c r="D57" t="s">
        <v>52</v>
      </c>
      <c r="E57" s="1">
        <v>45</v>
      </c>
      <c r="F57" s="20">
        <v>44292</v>
      </c>
      <c r="G57" s="18" t="s">
        <v>56</v>
      </c>
      <c r="H57" s="22">
        <v>420</v>
      </c>
      <c r="I57" t="s">
        <v>86</v>
      </c>
      <c r="J57" t="s">
        <v>61</v>
      </c>
    </row>
    <row r="58" spans="1:10" x14ac:dyDescent="0.25">
      <c r="A58" t="s">
        <v>54</v>
      </c>
      <c r="B58" t="s">
        <v>55</v>
      </c>
      <c r="C58">
        <v>34704023</v>
      </c>
      <c r="D58" t="s">
        <v>53</v>
      </c>
      <c r="E58" s="1">
        <v>70</v>
      </c>
      <c r="F58" s="20">
        <v>44292</v>
      </c>
      <c r="G58" s="18" t="s">
        <v>56</v>
      </c>
      <c r="H58" s="22">
        <v>130</v>
      </c>
      <c r="I58" t="s">
        <v>86</v>
      </c>
      <c r="J58" t="s">
        <v>55</v>
      </c>
    </row>
    <row r="59" spans="1:10" x14ac:dyDescent="0.25">
      <c r="A59" t="s">
        <v>18</v>
      </c>
      <c r="B59" t="s">
        <v>26</v>
      </c>
      <c r="C59">
        <v>34701027</v>
      </c>
      <c r="D59" t="s">
        <v>60</v>
      </c>
      <c r="E59" s="1">
        <v>50</v>
      </c>
      <c r="F59" s="20">
        <v>44854</v>
      </c>
      <c r="G59" s="18" t="s">
        <v>20</v>
      </c>
      <c r="H59" s="22">
        <v>360</v>
      </c>
      <c r="I59" t="s">
        <v>19</v>
      </c>
      <c r="J59" t="s">
        <v>61</v>
      </c>
    </row>
    <row r="60" spans="1:10" x14ac:dyDescent="0.25">
      <c r="A60" t="s">
        <v>18</v>
      </c>
      <c r="B60" t="s">
        <v>21</v>
      </c>
      <c r="C60">
        <v>34704020</v>
      </c>
      <c r="D60" t="s">
        <v>40</v>
      </c>
      <c r="E60" s="1">
        <v>28</v>
      </c>
      <c r="F60" s="20">
        <v>45017</v>
      </c>
      <c r="G60" s="18" t="s">
        <v>42</v>
      </c>
      <c r="H60" s="22">
        <v>200</v>
      </c>
      <c r="I60" t="s">
        <v>41</v>
      </c>
      <c r="J60" t="s">
        <v>65</v>
      </c>
    </row>
    <row r="61" spans="1:10" x14ac:dyDescent="0.25">
      <c r="A61" t="s">
        <v>18</v>
      </c>
      <c r="B61" t="s">
        <v>27</v>
      </c>
      <c r="C61">
        <v>34701036</v>
      </c>
      <c r="D61" t="s">
        <v>60</v>
      </c>
      <c r="E61" s="1">
        <v>60</v>
      </c>
      <c r="F61" s="20">
        <v>45017</v>
      </c>
      <c r="G61" s="18" t="s">
        <v>42</v>
      </c>
      <c r="H61" s="22">
        <v>48</v>
      </c>
      <c r="I61" t="s">
        <v>41</v>
      </c>
      <c r="J61" t="s">
        <v>61</v>
      </c>
    </row>
    <row r="62" spans="1:10" x14ac:dyDescent="0.25">
      <c r="A62" t="s">
        <v>43</v>
      </c>
      <c r="B62" t="s">
        <v>26</v>
      </c>
      <c r="C62">
        <v>34701020</v>
      </c>
      <c r="D62" t="s">
        <v>44</v>
      </c>
      <c r="E62" s="1">
        <v>45</v>
      </c>
      <c r="F62" s="20">
        <v>45323</v>
      </c>
      <c r="G62" s="19" t="s">
        <v>330</v>
      </c>
      <c r="H62" s="22">
        <v>850</v>
      </c>
      <c r="I62" t="s">
        <v>331</v>
      </c>
      <c r="J62" t="s">
        <v>61</v>
      </c>
    </row>
    <row r="63" spans="1:10" x14ac:dyDescent="0.25">
      <c r="A63" t="s">
        <v>43</v>
      </c>
      <c r="B63" t="s">
        <v>35</v>
      </c>
      <c r="C63">
        <v>34701005</v>
      </c>
      <c r="D63" t="s">
        <v>30</v>
      </c>
      <c r="E63" s="1">
        <v>315</v>
      </c>
      <c r="F63" s="20">
        <v>45323</v>
      </c>
      <c r="G63" s="19" t="s">
        <v>330</v>
      </c>
      <c r="H63" s="22">
        <v>30</v>
      </c>
      <c r="I63" t="s">
        <v>331</v>
      </c>
      <c r="J63" t="s">
        <v>48</v>
      </c>
    </row>
    <row r="64" spans="1:10" x14ac:dyDescent="0.25">
      <c r="A64" t="s">
        <v>43</v>
      </c>
      <c r="B64" t="s">
        <v>45</v>
      </c>
      <c r="C64">
        <v>34701005</v>
      </c>
      <c r="D64" t="s">
        <v>30</v>
      </c>
      <c r="E64" s="1">
        <v>126</v>
      </c>
      <c r="F64" s="20">
        <v>45323</v>
      </c>
      <c r="G64" s="19" t="s">
        <v>330</v>
      </c>
      <c r="H64" s="22">
        <v>5</v>
      </c>
      <c r="I64" t="s">
        <v>331</v>
      </c>
      <c r="J64" t="s">
        <v>47</v>
      </c>
    </row>
    <row r="65" spans="1:10" x14ac:dyDescent="0.25">
      <c r="A65" t="s">
        <v>43</v>
      </c>
      <c r="B65" t="s">
        <v>72</v>
      </c>
      <c r="C65">
        <v>34701005</v>
      </c>
      <c r="D65" t="s">
        <v>30</v>
      </c>
      <c r="E65" s="1">
        <v>210</v>
      </c>
      <c r="F65" s="20">
        <v>45323</v>
      </c>
      <c r="G65" s="19" t="s">
        <v>330</v>
      </c>
      <c r="H65" s="22">
        <v>25</v>
      </c>
      <c r="I65" t="s">
        <v>331</v>
      </c>
      <c r="J65" t="s">
        <v>49</v>
      </c>
    </row>
    <row r="66" spans="1:10" x14ac:dyDescent="0.25">
      <c r="A66" t="s">
        <v>43</v>
      </c>
      <c r="B66" t="s">
        <v>71</v>
      </c>
      <c r="C66">
        <v>34701005</v>
      </c>
      <c r="D66" t="s">
        <v>30</v>
      </c>
      <c r="E66" s="1">
        <v>189</v>
      </c>
      <c r="F66" s="20">
        <v>45323</v>
      </c>
      <c r="G66" s="19" t="s">
        <v>330</v>
      </c>
      <c r="H66" s="22">
        <v>5</v>
      </c>
      <c r="I66" t="s">
        <v>331</v>
      </c>
      <c r="J66" t="s">
        <v>50</v>
      </c>
    </row>
    <row r="67" spans="1:10" x14ac:dyDescent="0.25">
      <c r="A67" t="s">
        <v>43</v>
      </c>
      <c r="B67" t="s">
        <v>26</v>
      </c>
      <c r="C67">
        <v>34701020</v>
      </c>
      <c r="D67" t="s">
        <v>44</v>
      </c>
      <c r="E67" s="1">
        <v>45</v>
      </c>
      <c r="F67" s="20">
        <v>45323</v>
      </c>
      <c r="G67" s="19" t="s">
        <v>328</v>
      </c>
      <c r="H67" s="22">
        <v>850</v>
      </c>
      <c r="I67" t="s">
        <v>329</v>
      </c>
      <c r="J67" t="s">
        <v>61</v>
      </c>
    </row>
    <row r="68" spans="1:10" x14ac:dyDescent="0.25">
      <c r="A68" t="s">
        <v>43</v>
      </c>
      <c r="B68" t="s">
        <v>35</v>
      </c>
      <c r="C68">
        <v>34701005</v>
      </c>
      <c r="D68" t="s">
        <v>30</v>
      </c>
      <c r="E68" s="1">
        <v>315</v>
      </c>
      <c r="F68" s="20">
        <v>45323</v>
      </c>
      <c r="G68" s="19" t="s">
        <v>328</v>
      </c>
      <c r="H68" s="22">
        <v>30</v>
      </c>
      <c r="I68" t="s">
        <v>329</v>
      </c>
      <c r="J68" t="s">
        <v>48</v>
      </c>
    </row>
    <row r="69" spans="1:10" x14ac:dyDescent="0.25">
      <c r="A69" t="s">
        <v>43</v>
      </c>
      <c r="B69" t="s">
        <v>45</v>
      </c>
      <c r="C69">
        <v>34701005</v>
      </c>
      <c r="D69" t="s">
        <v>30</v>
      </c>
      <c r="E69" s="1">
        <v>126</v>
      </c>
      <c r="F69" s="20">
        <v>45323</v>
      </c>
      <c r="G69" s="19" t="s">
        <v>328</v>
      </c>
      <c r="H69" s="22">
        <v>5</v>
      </c>
      <c r="I69" t="s">
        <v>329</v>
      </c>
      <c r="J69" t="s">
        <v>47</v>
      </c>
    </row>
    <row r="70" spans="1:10" x14ac:dyDescent="0.25">
      <c r="A70" t="s">
        <v>43</v>
      </c>
      <c r="B70" t="s">
        <v>72</v>
      </c>
      <c r="C70">
        <v>34701005</v>
      </c>
      <c r="D70" t="s">
        <v>30</v>
      </c>
      <c r="E70" s="1">
        <v>210</v>
      </c>
      <c r="F70" s="20">
        <v>45323</v>
      </c>
      <c r="G70" s="19" t="s">
        <v>328</v>
      </c>
      <c r="H70" s="22">
        <v>25</v>
      </c>
      <c r="I70" t="s">
        <v>329</v>
      </c>
      <c r="J70" t="s">
        <v>49</v>
      </c>
    </row>
    <row r="71" spans="1:10" x14ac:dyDescent="0.25">
      <c r="A71" t="s">
        <v>43</v>
      </c>
      <c r="B71" t="s">
        <v>71</v>
      </c>
      <c r="C71">
        <v>34701005</v>
      </c>
      <c r="D71" t="s">
        <v>30</v>
      </c>
      <c r="E71" s="1">
        <v>189</v>
      </c>
      <c r="F71" s="20">
        <v>45323</v>
      </c>
      <c r="G71" s="19" t="s">
        <v>328</v>
      </c>
      <c r="H71" s="22">
        <v>5</v>
      </c>
      <c r="I71" t="s">
        <v>329</v>
      </c>
      <c r="J71" t="s">
        <v>50</v>
      </c>
    </row>
    <row r="72" spans="1:10" x14ac:dyDescent="0.25">
      <c r="A72" t="s">
        <v>43</v>
      </c>
      <c r="B72" t="s">
        <v>46</v>
      </c>
      <c r="C72">
        <v>34704018</v>
      </c>
      <c r="D72" t="s">
        <v>77</v>
      </c>
      <c r="E72" s="1">
        <v>160</v>
      </c>
      <c r="F72" s="20">
        <v>45323</v>
      </c>
      <c r="G72" s="19" t="s">
        <v>328</v>
      </c>
      <c r="H72" s="22">
        <v>30</v>
      </c>
      <c r="I72" t="s">
        <v>329</v>
      </c>
      <c r="J72" t="s">
        <v>46</v>
      </c>
    </row>
  </sheetData>
  <sortState ref="A2:J67">
    <sortCondition ref="A2:A6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A98" sqref="A98"/>
    </sheetView>
  </sheetViews>
  <sheetFormatPr defaultRowHeight="15" x14ac:dyDescent="0.25"/>
  <cols>
    <col min="1" max="1" width="27" style="4" bestFit="1" customWidth="1"/>
    <col min="2" max="2" width="74.5703125" style="4" customWidth="1"/>
    <col min="3" max="3" width="25.5703125" style="4" customWidth="1"/>
    <col min="4" max="4" width="35.42578125" style="4" bestFit="1" customWidth="1"/>
    <col min="5" max="244" width="11.140625" style="4" customWidth="1"/>
    <col min="245" max="1009" width="9.42578125" style="4" customWidth="1"/>
    <col min="1010" max="1010" width="9.140625" style="4" customWidth="1"/>
    <col min="1011" max="16384" width="9.140625" style="4"/>
  </cols>
  <sheetData>
    <row r="1" spans="1:7" ht="42" customHeight="1" x14ac:dyDescent="0.25">
      <c r="A1" s="5" t="s">
        <v>316</v>
      </c>
      <c r="B1" s="6" t="s">
        <v>314</v>
      </c>
      <c r="C1" s="7" t="s">
        <v>167</v>
      </c>
      <c r="D1" s="8" t="s">
        <v>325</v>
      </c>
      <c r="E1" s="5" t="s">
        <v>319</v>
      </c>
    </row>
    <row r="2" spans="1:7" x14ac:dyDescent="0.25">
      <c r="A2" s="13" t="s">
        <v>318</v>
      </c>
      <c r="B2" s="13" t="s">
        <v>151</v>
      </c>
      <c r="C2" s="10" t="s">
        <v>152</v>
      </c>
      <c r="D2" s="15">
        <v>23.73</v>
      </c>
      <c r="E2" s="10" t="s">
        <v>317</v>
      </c>
      <c r="F2" s="9"/>
      <c r="G2" s="9"/>
    </row>
    <row r="3" spans="1:7" x14ac:dyDescent="0.25">
      <c r="A3" s="13" t="s">
        <v>93</v>
      </c>
      <c r="B3" s="14" t="s">
        <v>234</v>
      </c>
      <c r="C3" s="10" t="s">
        <v>235</v>
      </c>
      <c r="D3" s="16">
        <v>25.83</v>
      </c>
      <c r="E3" s="10" t="s">
        <v>315</v>
      </c>
      <c r="F3" s="9"/>
      <c r="G3" s="9"/>
    </row>
    <row r="4" spans="1:7" x14ac:dyDescent="0.25">
      <c r="A4" s="13" t="s">
        <v>93</v>
      </c>
      <c r="B4" s="14" t="s">
        <v>236</v>
      </c>
      <c r="C4" s="10" t="s">
        <v>237</v>
      </c>
      <c r="D4" s="16">
        <v>0</v>
      </c>
      <c r="E4" s="10" t="s">
        <v>315</v>
      </c>
      <c r="F4" s="9"/>
      <c r="G4" s="9"/>
    </row>
    <row r="5" spans="1:7" x14ac:dyDescent="0.25">
      <c r="A5" s="13" t="s">
        <v>93</v>
      </c>
      <c r="B5" s="14" t="s">
        <v>238</v>
      </c>
      <c r="C5" s="10" t="s">
        <v>239</v>
      </c>
      <c r="D5" s="16">
        <v>0</v>
      </c>
      <c r="E5" s="10" t="s">
        <v>315</v>
      </c>
      <c r="F5" s="9"/>
      <c r="G5" s="9"/>
    </row>
    <row r="6" spans="1:7" ht="30" x14ac:dyDescent="0.25">
      <c r="A6" s="13" t="s">
        <v>93</v>
      </c>
      <c r="B6" s="14" t="s">
        <v>240</v>
      </c>
      <c r="C6" s="10" t="s">
        <v>229</v>
      </c>
      <c r="D6" s="16">
        <v>23.16</v>
      </c>
      <c r="E6" s="10" t="s">
        <v>315</v>
      </c>
      <c r="F6" s="9"/>
      <c r="G6" s="9"/>
    </row>
    <row r="7" spans="1:7" x14ac:dyDescent="0.25">
      <c r="A7" s="13" t="s">
        <v>93</v>
      </c>
      <c r="B7" s="14" t="s">
        <v>241</v>
      </c>
      <c r="C7" s="10" t="s">
        <v>194</v>
      </c>
      <c r="D7" s="16">
        <v>356.81</v>
      </c>
      <c r="E7" s="10" t="s">
        <v>315</v>
      </c>
      <c r="F7" s="9"/>
      <c r="G7" s="9"/>
    </row>
    <row r="8" spans="1:7" x14ac:dyDescent="0.25">
      <c r="A8" s="13" t="s">
        <v>93</v>
      </c>
      <c r="B8" s="14" t="s">
        <v>242</v>
      </c>
      <c r="C8" s="10" t="s">
        <v>243</v>
      </c>
      <c r="D8" s="16">
        <v>12.46</v>
      </c>
      <c r="E8" s="10" t="s">
        <v>315</v>
      </c>
      <c r="F8" s="9"/>
      <c r="G8" s="9"/>
    </row>
    <row r="9" spans="1:7" x14ac:dyDescent="0.25">
      <c r="A9" s="13" t="s">
        <v>93</v>
      </c>
      <c r="B9" s="14" t="s">
        <v>244</v>
      </c>
      <c r="C9" s="10" t="s">
        <v>243</v>
      </c>
      <c r="D9" s="16">
        <v>12.46</v>
      </c>
      <c r="E9" s="10" t="s">
        <v>315</v>
      </c>
      <c r="F9" s="9"/>
      <c r="G9" s="9"/>
    </row>
    <row r="10" spans="1:7" x14ac:dyDescent="0.25">
      <c r="A10" s="13" t="s">
        <v>93</v>
      </c>
      <c r="B10" s="14" t="s">
        <v>245</v>
      </c>
      <c r="C10" s="10" t="s">
        <v>243</v>
      </c>
      <c r="D10" s="16">
        <v>12.46</v>
      </c>
      <c r="E10" s="10" t="s">
        <v>315</v>
      </c>
      <c r="F10" s="9"/>
      <c r="G10" s="9"/>
    </row>
    <row r="11" spans="1:7" x14ac:dyDescent="0.25">
      <c r="A11" s="13" t="s">
        <v>93</v>
      </c>
      <c r="B11" s="13" t="s">
        <v>135</v>
      </c>
      <c r="C11" s="10" t="s">
        <v>136</v>
      </c>
      <c r="D11" s="15">
        <v>356.81</v>
      </c>
      <c r="E11" s="10" t="s">
        <v>317</v>
      </c>
      <c r="F11" s="9"/>
      <c r="G11" s="9"/>
    </row>
    <row r="12" spans="1:7" x14ac:dyDescent="0.25">
      <c r="A12" s="13" t="s">
        <v>93</v>
      </c>
      <c r="B12" s="13" t="s">
        <v>137</v>
      </c>
      <c r="C12" s="10" t="s">
        <v>138</v>
      </c>
      <c r="D12" s="15">
        <v>143.72</v>
      </c>
      <c r="E12" s="10" t="s">
        <v>317</v>
      </c>
      <c r="F12" s="9"/>
      <c r="G12" s="9"/>
    </row>
    <row r="13" spans="1:7" x14ac:dyDescent="0.25">
      <c r="A13" s="13" t="s">
        <v>93</v>
      </c>
      <c r="B13" s="13" t="s">
        <v>139</v>
      </c>
      <c r="C13" s="10" t="s">
        <v>140</v>
      </c>
      <c r="D13" s="15">
        <v>143.72</v>
      </c>
      <c r="E13" s="10" t="s">
        <v>317</v>
      </c>
      <c r="F13" s="9"/>
      <c r="G13" s="9"/>
    </row>
    <row r="14" spans="1:7" x14ac:dyDescent="0.25">
      <c r="A14" s="13" t="s">
        <v>93</v>
      </c>
      <c r="B14" s="13" t="s">
        <v>141</v>
      </c>
      <c r="C14" s="10" t="s">
        <v>142</v>
      </c>
      <c r="D14" s="15">
        <v>559.87</v>
      </c>
      <c r="E14" s="10" t="s">
        <v>317</v>
      </c>
      <c r="F14" s="9"/>
      <c r="G14" s="9"/>
    </row>
    <row r="15" spans="1:7" x14ac:dyDescent="0.25">
      <c r="A15" s="13" t="s">
        <v>93</v>
      </c>
      <c r="B15" s="13" t="s">
        <v>143</v>
      </c>
      <c r="C15" s="10" t="s">
        <v>144</v>
      </c>
      <c r="D15" s="15">
        <v>539.91999999999996</v>
      </c>
      <c r="E15" s="10" t="s">
        <v>317</v>
      </c>
      <c r="F15" s="9"/>
      <c r="G15" s="9"/>
    </row>
    <row r="16" spans="1:7" x14ac:dyDescent="0.25">
      <c r="A16" s="13" t="s">
        <v>93</v>
      </c>
      <c r="B16" s="13" t="s">
        <v>145</v>
      </c>
      <c r="C16" s="10" t="s">
        <v>146</v>
      </c>
      <c r="D16" s="15">
        <v>445.51</v>
      </c>
      <c r="E16" s="10" t="s">
        <v>317</v>
      </c>
      <c r="F16" s="9"/>
      <c r="G16" s="9"/>
    </row>
    <row r="17" spans="1:7" x14ac:dyDescent="0.25">
      <c r="A17" s="13" t="s">
        <v>93</v>
      </c>
      <c r="B17" s="13" t="s">
        <v>147</v>
      </c>
      <c r="C17" s="10" t="s">
        <v>148</v>
      </c>
      <c r="D17" s="15">
        <v>416.43</v>
      </c>
      <c r="E17" s="10" t="s">
        <v>317</v>
      </c>
      <c r="F17" s="9"/>
      <c r="G17" s="9"/>
    </row>
    <row r="18" spans="1:7" x14ac:dyDescent="0.25">
      <c r="A18" s="13" t="s">
        <v>93</v>
      </c>
      <c r="B18" s="13" t="s">
        <v>149</v>
      </c>
      <c r="C18" s="10" t="s">
        <v>150</v>
      </c>
      <c r="D18" s="15">
        <v>434.99</v>
      </c>
      <c r="E18" s="10" t="s">
        <v>317</v>
      </c>
      <c r="F18" s="9"/>
      <c r="G18" s="9"/>
    </row>
    <row r="19" spans="1:7" x14ac:dyDescent="0.25">
      <c r="A19" s="13" t="s">
        <v>92</v>
      </c>
      <c r="B19" s="14" t="s">
        <v>234</v>
      </c>
      <c r="C19" s="10" t="s">
        <v>235</v>
      </c>
      <c r="D19" s="16">
        <v>25.83</v>
      </c>
      <c r="E19" s="10" t="s">
        <v>315</v>
      </c>
      <c r="F19" s="9"/>
      <c r="G19" s="9"/>
    </row>
    <row r="20" spans="1:7" ht="25.7" customHeight="1" x14ac:dyDescent="0.25">
      <c r="A20" s="13" t="s">
        <v>92</v>
      </c>
      <c r="B20" s="14" t="s">
        <v>268</v>
      </c>
      <c r="C20" s="10" t="s">
        <v>307</v>
      </c>
      <c r="D20" s="16">
        <v>32.68</v>
      </c>
      <c r="E20" s="10" t="s">
        <v>315</v>
      </c>
      <c r="F20" s="9"/>
      <c r="G20" s="9"/>
    </row>
    <row r="21" spans="1:7" ht="25.7" customHeight="1" x14ac:dyDescent="0.25">
      <c r="A21" s="13" t="s">
        <v>92</v>
      </c>
      <c r="B21" s="14" t="s">
        <v>308</v>
      </c>
      <c r="C21" s="10" t="s">
        <v>243</v>
      </c>
      <c r="D21" s="16">
        <v>12.46</v>
      </c>
      <c r="E21" s="10" t="s">
        <v>315</v>
      </c>
      <c r="F21" s="9"/>
      <c r="G21" s="9"/>
    </row>
    <row r="22" spans="1:7" ht="25.7" customHeight="1" x14ac:dyDescent="0.25">
      <c r="A22" s="13" t="s">
        <v>92</v>
      </c>
      <c r="B22" s="13" t="s">
        <v>218</v>
      </c>
      <c r="C22" s="10" t="s">
        <v>219</v>
      </c>
      <c r="D22" s="15">
        <v>29.86</v>
      </c>
      <c r="E22" s="10" t="s">
        <v>317</v>
      </c>
      <c r="F22" s="9"/>
      <c r="G22" s="9"/>
    </row>
    <row r="23" spans="1:7" x14ac:dyDescent="0.25">
      <c r="A23" s="13" t="s">
        <v>92</v>
      </c>
      <c r="B23" s="13" t="s">
        <v>220</v>
      </c>
      <c r="C23" s="10" t="s">
        <v>221</v>
      </c>
      <c r="D23" s="15" t="s">
        <v>222</v>
      </c>
      <c r="E23" s="10" t="s">
        <v>317</v>
      </c>
      <c r="F23" s="9"/>
      <c r="G23" s="9"/>
    </row>
    <row r="24" spans="1:7" x14ac:dyDescent="0.25">
      <c r="A24" s="13" t="s">
        <v>92</v>
      </c>
      <c r="B24" s="13" t="s">
        <v>223</v>
      </c>
      <c r="C24" s="10" t="s">
        <v>224</v>
      </c>
      <c r="D24" s="15">
        <v>256.97000000000003</v>
      </c>
      <c r="E24" s="10" t="s">
        <v>317</v>
      </c>
      <c r="F24" s="9"/>
      <c r="G24" s="9"/>
    </row>
    <row r="25" spans="1:7" x14ac:dyDescent="0.25">
      <c r="A25" s="13" t="s">
        <v>92</v>
      </c>
      <c r="B25" s="13" t="s">
        <v>225</v>
      </c>
      <c r="C25" s="10" t="s">
        <v>226</v>
      </c>
      <c r="D25" s="15">
        <v>372.96</v>
      </c>
      <c r="E25" s="10" t="s">
        <v>317</v>
      </c>
      <c r="F25" s="9"/>
      <c r="G25" s="9"/>
    </row>
    <row r="26" spans="1:7" x14ac:dyDescent="0.25">
      <c r="A26" s="13" t="s">
        <v>92</v>
      </c>
      <c r="B26" s="13" t="s">
        <v>227</v>
      </c>
      <c r="C26" s="10" t="s">
        <v>180</v>
      </c>
      <c r="D26" s="15">
        <v>360.07</v>
      </c>
      <c r="E26" s="10" t="s">
        <v>317</v>
      </c>
      <c r="F26" s="9"/>
      <c r="G26" s="9"/>
    </row>
    <row r="27" spans="1:7" x14ac:dyDescent="0.25">
      <c r="A27" s="13" t="s">
        <v>92</v>
      </c>
      <c r="B27" s="13" t="s">
        <v>228</v>
      </c>
      <c r="C27" s="10" t="s">
        <v>229</v>
      </c>
      <c r="D27" s="15">
        <v>23.16</v>
      </c>
      <c r="E27" s="10" t="s">
        <v>317</v>
      </c>
      <c r="F27" s="9"/>
      <c r="G27" s="9"/>
    </row>
    <row r="28" spans="1:7" x14ac:dyDescent="0.25">
      <c r="A28" s="13" t="s">
        <v>92</v>
      </c>
      <c r="B28" s="13" t="s">
        <v>230</v>
      </c>
      <c r="C28" s="10" t="s">
        <v>231</v>
      </c>
      <c r="D28" s="15" t="s">
        <v>232</v>
      </c>
      <c r="E28" s="10" t="s">
        <v>317</v>
      </c>
      <c r="F28" s="9"/>
      <c r="G28" s="9"/>
    </row>
    <row r="29" spans="1:7" x14ac:dyDescent="0.25">
      <c r="A29" s="13" t="s">
        <v>92</v>
      </c>
      <c r="B29" s="13" t="s">
        <v>233</v>
      </c>
      <c r="C29" s="10" t="s">
        <v>184</v>
      </c>
      <c r="D29" s="15">
        <v>219.12</v>
      </c>
      <c r="E29" s="10" t="s">
        <v>317</v>
      </c>
      <c r="F29" s="9"/>
      <c r="G29" s="9"/>
    </row>
    <row r="30" spans="1:7" x14ac:dyDescent="0.25">
      <c r="A30" s="13" t="s">
        <v>97</v>
      </c>
      <c r="B30" s="14" t="s">
        <v>274</v>
      </c>
      <c r="C30" s="10" t="s">
        <v>275</v>
      </c>
      <c r="D30" s="16">
        <v>171.51</v>
      </c>
      <c r="E30" s="10" t="s">
        <v>315</v>
      </c>
      <c r="F30" s="9"/>
      <c r="G30" s="9"/>
    </row>
    <row r="31" spans="1:7" x14ac:dyDescent="0.25">
      <c r="A31" s="13" t="s">
        <v>97</v>
      </c>
      <c r="B31" s="14" t="s">
        <v>276</v>
      </c>
      <c r="C31" s="11" t="s">
        <v>277</v>
      </c>
      <c r="D31" s="16">
        <v>14.1</v>
      </c>
      <c r="E31" s="10" t="s">
        <v>315</v>
      </c>
      <c r="F31" s="9"/>
      <c r="G31" s="9"/>
    </row>
    <row r="32" spans="1:7" x14ac:dyDescent="0.25">
      <c r="A32" s="13" t="s">
        <v>97</v>
      </c>
      <c r="B32" s="14" t="s">
        <v>278</v>
      </c>
      <c r="C32" s="10" t="s">
        <v>235</v>
      </c>
      <c r="D32" s="16">
        <v>25.83</v>
      </c>
      <c r="E32" s="10" t="s">
        <v>315</v>
      </c>
      <c r="F32" s="9"/>
      <c r="G32" s="9"/>
    </row>
    <row r="33" spans="1:7" x14ac:dyDescent="0.25">
      <c r="A33" s="13" t="s">
        <v>97</v>
      </c>
      <c r="B33" s="14" t="s">
        <v>279</v>
      </c>
      <c r="C33" s="11" t="s">
        <v>237</v>
      </c>
      <c r="D33" s="16">
        <v>0</v>
      </c>
      <c r="E33" s="10" t="s">
        <v>315</v>
      </c>
      <c r="F33" s="9"/>
      <c r="G33" s="9"/>
    </row>
    <row r="34" spans="1:7" x14ac:dyDescent="0.25">
      <c r="A34" s="13" t="s">
        <v>97</v>
      </c>
      <c r="B34" s="14" t="s">
        <v>280</v>
      </c>
      <c r="C34" s="11" t="s">
        <v>247</v>
      </c>
      <c r="D34" s="16">
        <v>78.75</v>
      </c>
      <c r="E34" s="10" t="s">
        <v>315</v>
      </c>
      <c r="F34" s="9"/>
      <c r="G34" s="9"/>
    </row>
    <row r="35" spans="1:7" x14ac:dyDescent="0.25">
      <c r="A35" s="13" t="s">
        <v>97</v>
      </c>
      <c r="B35" s="14" t="s">
        <v>281</v>
      </c>
      <c r="C35" s="11" t="s">
        <v>237</v>
      </c>
      <c r="D35" s="16">
        <v>0</v>
      </c>
      <c r="E35" s="10" t="s">
        <v>315</v>
      </c>
      <c r="F35" s="9"/>
      <c r="G35" s="9"/>
    </row>
    <row r="36" spans="1:7" x14ac:dyDescent="0.25">
      <c r="A36" s="13" t="s">
        <v>97</v>
      </c>
      <c r="B36" s="14" t="s">
        <v>282</v>
      </c>
      <c r="C36" s="11" t="s">
        <v>283</v>
      </c>
      <c r="D36" s="16"/>
      <c r="E36" s="10" t="s">
        <v>315</v>
      </c>
      <c r="F36" s="9"/>
      <c r="G36" s="9"/>
    </row>
    <row r="37" spans="1:7" ht="15.95" customHeight="1" x14ac:dyDescent="0.25">
      <c r="A37" s="13" t="s">
        <v>97</v>
      </c>
      <c r="B37" s="14" t="s">
        <v>284</v>
      </c>
      <c r="C37" s="10" t="s">
        <v>285</v>
      </c>
      <c r="D37" s="16">
        <v>0</v>
      </c>
      <c r="E37" s="10" t="s">
        <v>315</v>
      </c>
      <c r="F37" s="9"/>
      <c r="G37" s="9"/>
    </row>
    <row r="38" spans="1:7" ht="23.1" customHeight="1" x14ac:dyDescent="0.25">
      <c r="A38" s="13" t="s">
        <v>97</v>
      </c>
      <c r="B38" s="14" t="s">
        <v>286</v>
      </c>
      <c r="C38" s="10" t="s">
        <v>243</v>
      </c>
      <c r="D38" s="16">
        <v>12.46</v>
      </c>
      <c r="E38" s="10" t="s">
        <v>315</v>
      </c>
      <c r="F38" s="9"/>
      <c r="G38" s="9"/>
    </row>
    <row r="39" spans="1:7" ht="30" x14ac:dyDescent="0.25">
      <c r="A39" s="13" t="s">
        <v>97</v>
      </c>
      <c r="B39" s="14" t="s">
        <v>287</v>
      </c>
      <c r="C39" s="12" t="s">
        <v>212</v>
      </c>
      <c r="D39" s="16"/>
      <c r="E39" s="10" t="s">
        <v>315</v>
      </c>
      <c r="F39" s="9"/>
      <c r="G39" s="9"/>
    </row>
    <row r="40" spans="1:7" ht="30" x14ac:dyDescent="0.25">
      <c r="A40" s="13" t="s">
        <v>97</v>
      </c>
      <c r="B40" s="14" t="s">
        <v>288</v>
      </c>
      <c r="C40" s="11" t="s">
        <v>289</v>
      </c>
      <c r="D40" s="16">
        <v>11.84</v>
      </c>
      <c r="E40" s="10" t="s">
        <v>315</v>
      </c>
      <c r="F40" s="9"/>
      <c r="G40" s="9"/>
    </row>
    <row r="41" spans="1:7" ht="16.899999999999999" customHeight="1" x14ac:dyDescent="0.25">
      <c r="A41" s="13" t="s">
        <v>97</v>
      </c>
      <c r="B41" s="14" t="s">
        <v>290</v>
      </c>
      <c r="C41" s="10" t="s">
        <v>262</v>
      </c>
      <c r="D41" s="16">
        <v>5.63</v>
      </c>
      <c r="E41" s="10" t="s">
        <v>315</v>
      </c>
      <c r="F41" s="9"/>
      <c r="G41" s="9"/>
    </row>
    <row r="42" spans="1:7" x14ac:dyDescent="0.25">
      <c r="A42" s="13" t="s">
        <v>97</v>
      </c>
      <c r="B42" s="14" t="s">
        <v>291</v>
      </c>
      <c r="C42" s="10"/>
      <c r="D42" s="16"/>
      <c r="E42" s="10" t="s">
        <v>315</v>
      </c>
      <c r="F42" s="9"/>
      <c r="G42" s="9"/>
    </row>
    <row r="43" spans="1:7" ht="30" x14ac:dyDescent="0.25">
      <c r="A43" s="13" t="s">
        <v>97</v>
      </c>
      <c r="B43" s="14" t="s">
        <v>292</v>
      </c>
      <c r="C43" s="10" t="s">
        <v>293</v>
      </c>
      <c r="D43" s="16">
        <v>391.88</v>
      </c>
      <c r="E43" s="10" t="s">
        <v>315</v>
      </c>
      <c r="F43" s="9"/>
      <c r="G43" s="9"/>
    </row>
    <row r="44" spans="1:7" ht="35.450000000000003" customHeight="1" x14ac:dyDescent="0.25">
      <c r="A44" s="13" t="s">
        <v>97</v>
      </c>
      <c r="B44" s="13" t="s">
        <v>153</v>
      </c>
      <c r="C44" s="10" t="s">
        <v>154</v>
      </c>
      <c r="D44" s="15">
        <v>95.42</v>
      </c>
      <c r="E44" s="10" t="s">
        <v>317</v>
      </c>
      <c r="F44" s="9"/>
      <c r="G44" s="9"/>
    </row>
    <row r="45" spans="1:7" x14ac:dyDescent="0.25">
      <c r="A45" s="13" t="s">
        <v>97</v>
      </c>
      <c r="B45" s="13" t="s">
        <v>191</v>
      </c>
      <c r="C45" s="10" t="s">
        <v>192</v>
      </c>
      <c r="D45" s="15">
        <v>203.74</v>
      </c>
      <c r="E45" s="10" t="s">
        <v>317</v>
      </c>
      <c r="F45" s="9"/>
      <c r="G45" s="9"/>
    </row>
    <row r="46" spans="1:7" x14ac:dyDescent="0.25">
      <c r="A46" s="13" t="s">
        <v>97</v>
      </c>
      <c r="B46" s="13" t="s">
        <v>193</v>
      </c>
      <c r="C46" s="10" t="s">
        <v>194</v>
      </c>
      <c r="D46" s="15">
        <v>356.81</v>
      </c>
      <c r="E46" s="10" t="s">
        <v>317</v>
      </c>
      <c r="F46" s="9"/>
      <c r="G46" s="9"/>
    </row>
    <row r="47" spans="1:7" x14ac:dyDescent="0.25">
      <c r="A47" s="13" t="s">
        <v>97</v>
      </c>
      <c r="B47" s="13" t="s">
        <v>135</v>
      </c>
      <c r="C47" s="10" t="s">
        <v>136</v>
      </c>
      <c r="D47" s="15">
        <v>356.81</v>
      </c>
      <c r="E47" s="10" t="s">
        <v>317</v>
      </c>
      <c r="F47" s="9"/>
      <c r="G47" s="9"/>
    </row>
    <row r="48" spans="1:7" x14ac:dyDescent="0.25">
      <c r="A48" s="13" t="s">
        <v>97</v>
      </c>
      <c r="B48" s="13" t="s">
        <v>195</v>
      </c>
      <c r="C48" s="10" t="s">
        <v>196</v>
      </c>
      <c r="D48" s="15" t="s">
        <v>197</v>
      </c>
      <c r="E48" s="10" t="s">
        <v>317</v>
      </c>
      <c r="F48" s="9"/>
      <c r="G48" s="9"/>
    </row>
    <row r="49" spans="1:7" x14ac:dyDescent="0.25">
      <c r="A49" s="13" t="s">
        <v>97</v>
      </c>
      <c r="B49" s="13" t="s">
        <v>198</v>
      </c>
      <c r="C49" s="10" t="s">
        <v>199</v>
      </c>
      <c r="D49" s="15"/>
      <c r="E49" s="10" t="s">
        <v>317</v>
      </c>
      <c r="F49" s="9"/>
      <c r="G49" s="9"/>
    </row>
    <row r="50" spans="1:7" x14ac:dyDescent="0.25">
      <c r="A50" s="13" t="s">
        <v>97</v>
      </c>
      <c r="B50" s="13" t="s">
        <v>200</v>
      </c>
      <c r="C50" s="10" t="s">
        <v>201</v>
      </c>
      <c r="D50" s="15">
        <v>119.35</v>
      </c>
      <c r="E50" s="10" t="s">
        <v>317</v>
      </c>
      <c r="F50" s="9"/>
      <c r="G50" s="9"/>
    </row>
    <row r="51" spans="1:7" x14ac:dyDescent="0.25">
      <c r="A51" s="13" t="s">
        <v>97</v>
      </c>
      <c r="B51" s="13" t="s">
        <v>202</v>
      </c>
      <c r="C51" s="10" t="s">
        <v>203</v>
      </c>
      <c r="D51" s="15">
        <v>391.88</v>
      </c>
      <c r="E51" s="10" t="s">
        <v>317</v>
      </c>
      <c r="F51" s="9"/>
      <c r="G51" s="9"/>
    </row>
    <row r="52" spans="1:7" x14ac:dyDescent="0.25">
      <c r="A52" s="13" t="s">
        <v>36</v>
      </c>
      <c r="B52" s="14" t="s">
        <v>311</v>
      </c>
      <c r="C52" s="11" t="s">
        <v>312</v>
      </c>
      <c r="D52" s="16">
        <v>543.08000000000004</v>
      </c>
      <c r="E52" s="10" t="s">
        <v>315</v>
      </c>
      <c r="F52" s="9"/>
      <c r="G52" s="9"/>
    </row>
    <row r="53" spans="1:7" x14ac:dyDescent="0.25">
      <c r="A53" s="13" t="s">
        <v>36</v>
      </c>
      <c r="B53" s="14" t="s">
        <v>313</v>
      </c>
      <c r="C53" s="10" t="s">
        <v>194</v>
      </c>
      <c r="D53" s="16">
        <v>356.81</v>
      </c>
      <c r="E53" s="10" t="s">
        <v>315</v>
      </c>
      <c r="F53" s="9"/>
      <c r="G53" s="9"/>
    </row>
    <row r="54" spans="1:7" x14ac:dyDescent="0.25">
      <c r="A54" s="13" t="s">
        <v>36</v>
      </c>
      <c r="B54" s="14" t="s">
        <v>245</v>
      </c>
      <c r="C54" s="10" t="s">
        <v>243</v>
      </c>
      <c r="D54" s="16">
        <v>12.46</v>
      </c>
      <c r="E54" s="10" t="s">
        <v>315</v>
      </c>
      <c r="F54" s="9"/>
      <c r="G54" s="9"/>
    </row>
    <row r="55" spans="1:7" x14ac:dyDescent="0.25">
      <c r="A55" s="13" t="s">
        <v>36</v>
      </c>
      <c r="B55" s="13" t="s">
        <v>189</v>
      </c>
      <c r="C55" s="10" t="s">
        <v>190</v>
      </c>
      <c r="D55" s="15">
        <v>483.37</v>
      </c>
      <c r="E55" s="10" t="s">
        <v>317</v>
      </c>
      <c r="F55" s="9"/>
      <c r="G55" s="9"/>
    </row>
    <row r="56" spans="1:7" x14ac:dyDescent="0.25">
      <c r="A56" s="13" t="s">
        <v>57</v>
      </c>
      <c r="B56" s="14" t="s">
        <v>245</v>
      </c>
      <c r="C56" s="10" t="s">
        <v>243</v>
      </c>
      <c r="D56" s="16">
        <v>12.46</v>
      </c>
      <c r="E56" s="10" t="s">
        <v>315</v>
      </c>
      <c r="F56" s="9"/>
      <c r="G56" s="9"/>
    </row>
    <row r="57" spans="1:7" x14ac:dyDescent="0.25">
      <c r="A57" s="13" t="s">
        <v>57</v>
      </c>
      <c r="B57" s="14" t="s">
        <v>309</v>
      </c>
      <c r="C57" s="10" t="s">
        <v>310</v>
      </c>
      <c r="D57" s="16">
        <v>51.75</v>
      </c>
      <c r="E57" s="10" t="s">
        <v>315</v>
      </c>
      <c r="F57" s="9"/>
      <c r="G57" s="9"/>
    </row>
    <row r="58" spans="1:7" x14ac:dyDescent="0.25">
      <c r="A58" s="13" t="s">
        <v>57</v>
      </c>
      <c r="B58" s="13" t="s">
        <v>139</v>
      </c>
      <c r="C58" s="10" t="s">
        <v>140</v>
      </c>
      <c r="D58" s="15">
        <v>143.72</v>
      </c>
      <c r="E58" s="10" t="s">
        <v>317</v>
      </c>
      <c r="F58" s="9"/>
      <c r="G58" s="9"/>
    </row>
    <row r="59" spans="1:7" x14ac:dyDescent="0.25">
      <c r="A59" s="13" t="s">
        <v>57</v>
      </c>
      <c r="B59" s="13" t="s">
        <v>213</v>
      </c>
      <c r="C59" s="10" t="s">
        <v>214</v>
      </c>
      <c r="D59" s="15">
        <v>315.94</v>
      </c>
      <c r="E59" s="10" t="s">
        <v>317</v>
      </c>
      <c r="F59" s="9"/>
      <c r="G59" s="9"/>
    </row>
    <row r="60" spans="1:7" x14ac:dyDescent="0.25">
      <c r="A60" s="13" t="s">
        <v>57</v>
      </c>
      <c r="B60" s="13" t="s">
        <v>215</v>
      </c>
      <c r="C60" s="10" t="s">
        <v>214</v>
      </c>
      <c r="D60" s="15">
        <v>315.94</v>
      </c>
      <c r="E60" s="10" t="s">
        <v>317</v>
      </c>
      <c r="F60" s="9"/>
      <c r="G60" s="9"/>
    </row>
    <row r="61" spans="1:7" ht="12.4" customHeight="1" x14ac:dyDescent="0.25">
      <c r="A61" s="13" t="s">
        <v>57</v>
      </c>
      <c r="B61" s="13" t="s">
        <v>216</v>
      </c>
      <c r="C61" s="10" t="s">
        <v>217</v>
      </c>
      <c r="D61" s="15">
        <v>178.24</v>
      </c>
      <c r="E61" s="10" t="s">
        <v>317</v>
      </c>
      <c r="F61" s="9"/>
      <c r="G61" s="9"/>
    </row>
    <row r="62" spans="1:7" x14ac:dyDescent="0.25">
      <c r="A62" s="13" t="s">
        <v>32</v>
      </c>
      <c r="B62" s="14" t="s">
        <v>294</v>
      </c>
      <c r="C62" s="10" t="s">
        <v>235</v>
      </c>
      <c r="D62" s="16">
        <v>25.83</v>
      </c>
      <c r="E62" s="10" t="s">
        <v>315</v>
      </c>
      <c r="F62" s="9"/>
      <c r="G62" s="9"/>
    </row>
    <row r="63" spans="1:7" x14ac:dyDescent="0.25">
      <c r="A63" s="13" t="s">
        <v>32</v>
      </c>
      <c r="B63" s="14" t="s">
        <v>295</v>
      </c>
      <c r="C63" s="11" t="s">
        <v>237</v>
      </c>
      <c r="D63" s="16">
        <v>0</v>
      </c>
      <c r="E63" s="10" t="s">
        <v>315</v>
      </c>
      <c r="F63" s="9"/>
      <c r="G63" s="9"/>
    </row>
    <row r="64" spans="1:7" ht="45" x14ac:dyDescent="0.25">
      <c r="A64" s="13" t="s">
        <v>32</v>
      </c>
      <c r="B64" s="14" t="s">
        <v>296</v>
      </c>
      <c r="C64" s="10" t="s">
        <v>289</v>
      </c>
      <c r="D64" s="16">
        <v>11.84</v>
      </c>
      <c r="E64" s="10" t="s">
        <v>315</v>
      </c>
      <c r="F64" s="9"/>
      <c r="G64" s="9"/>
    </row>
    <row r="65" spans="1:7" x14ac:dyDescent="0.25">
      <c r="A65" s="13" t="s">
        <v>32</v>
      </c>
      <c r="B65" s="14" t="s">
        <v>297</v>
      </c>
      <c r="C65" s="12" t="s">
        <v>298</v>
      </c>
      <c r="D65" s="16">
        <v>158.11000000000001</v>
      </c>
      <c r="E65" s="10" t="s">
        <v>315</v>
      </c>
      <c r="F65" s="9"/>
      <c r="G65" s="9"/>
    </row>
    <row r="66" spans="1:7" x14ac:dyDescent="0.25">
      <c r="A66" s="13" t="s">
        <v>32</v>
      </c>
      <c r="B66" s="14" t="s">
        <v>299</v>
      </c>
      <c r="C66" s="10" t="s">
        <v>243</v>
      </c>
      <c r="D66" s="16">
        <v>12.46</v>
      </c>
      <c r="E66" s="10" t="s">
        <v>315</v>
      </c>
      <c r="F66" s="9"/>
      <c r="G66" s="9"/>
    </row>
    <row r="67" spans="1:7" x14ac:dyDescent="0.25">
      <c r="A67" s="13" t="s">
        <v>32</v>
      </c>
      <c r="B67" s="14" t="s">
        <v>300</v>
      </c>
      <c r="C67" s="10" t="s">
        <v>229</v>
      </c>
      <c r="D67" s="16">
        <v>23.16</v>
      </c>
      <c r="E67" s="10" t="s">
        <v>315</v>
      </c>
      <c r="F67" s="9"/>
      <c r="G67" s="9"/>
    </row>
    <row r="68" spans="1:7" x14ac:dyDescent="0.25">
      <c r="A68" s="13" t="s">
        <v>32</v>
      </c>
      <c r="B68" s="14" t="s">
        <v>301</v>
      </c>
      <c r="C68" s="10" t="s">
        <v>243</v>
      </c>
      <c r="D68" s="16">
        <v>12.46</v>
      </c>
      <c r="E68" s="10" t="s">
        <v>315</v>
      </c>
      <c r="F68" s="9"/>
      <c r="G68" s="9"/>
    </row>
    <row r="69" spans="1:7" x14ac:dyDescent="0.25">
      <c r="A69" s="13" t="s">
        <v>32</v>
      </c>
      <c r="B69" s="14" t="s">
        <v>302</v>
      </c>
      <c r="C69" s="12" t="s">
        <v>212</v>
      </c>
      <c r="D69" s="16"/>
      <c r="E69" s="10" t="s">
        <v>315</v>
      </c>
      <c r="F69" s="9"/>
      <c r="G69" s="9"/>
    </row>
    <row r="70" spans="1:7" x14ac:dyDescent="0.25">
      <c r="A70" s="13" t="s">
        <v>32</v>
      </c>
      <c r="B70" s="14" t="s">
        <v>303</v>
      </c>
      <c r="C70" s="10" t="s">
        <v>262</v>
      </c>
      <c r="D70" s="16">
        <v>5.63</v>
      </c>
      <c r="E70" s="10" t="s">
        <v>315</v>
      </c>
      <c r="F70" s="9"/>
      <c r="G70" s="9"/>
    </row>
    <row r="71" spans="1:7" x14ac:dyDescent="0.25">
      <c r="A71" s="13" t="s">
        <v>32</v>
      </c>
      <c r="B71" s="13" t="s">
        <v>211</v>
      </c>
      <c r="C71" s="10" t="s">
        <v>212</v>
      </c>
      <c r="D71" s="15">
        <v>356.81</v>
      </c>
      <c r="E71" s="10" t="s">
        <v>317</v>
      </c>
      <c r="F71" s="9"/>
      <c r="G71" s="9"/>
    </row>
    <row r="72" spans="1:7" x14ac:dyDescent="0.25">
      <c r="A72" s="13" t="s">
        <v>87</v>
      </c>
      <c r="B72" s="14" t="s">
        <v>304</v>
      </c>
      <c r="C72" s="10" t="s">
        <v>305</v>
      </c>
      <c r="D72" s="16">
        <v>114.36</v>
      </c>
      <c r="E72" s="10" t="s">
        <v>315</v>
      </c>
      <c r="F72" s="9"/>
      <c r="G72" s="9"/>
    </row>
    <row r="73" spans="1:7" x14ac:dyDescent="0.25">
      <c r="A73" s="13" t="s">
        <v>87</v>
      </c>
      <c r="B73" s="14" t="s">
        <v>306</v>
      </c>
      <c r="C73" s="11" t="s">
        <v>275</v>
      </c>
      <c r="D73" s="16">
        <v>171.51</v>
      </c>
      <c r="E73" s="10" t="s">
        <v>315</v>
      </c>
      <c r="F73" s="9"/>
      <c r="G73" s="9"/>
    </row>
    <row r="74" spans="1:7" ht="45" x14ac:dyDescent="0.25">
      <c r="A74" s="13" t="s">
        <v>87</v>
      </c>
      <c r="B74" s="14" t="s">
        <v>204</v>
      </c>
      <c r="C74" s="11" t="s">
        <v>205</v>
      </c>
      <c r="D74" s="16" t="s">
        <v>206</v>
      </c>
      <c r="E74" s="10" t="s">
        <v>317</v>
      </c>
      <c r="F74" s="9"/>
      <c r="G74" s="9"/>
    </row>
    <row r="75" spans="1:7" x14ac:dyDescent="0.25">
      <c r="A75" s="13" t="s">
        <v>87</v>
      </c>
      <c r="B75" s="13" t="s">
        <v>207</v>
      </c>
      <c r="C75" s="11" t="s">
        <v>208</v>
      </c>
      <c r="D75" s="16">
        <v>20.74</v>
      </c>
      <c r="E75" s="10" t="s">
        <v>317</v>
      </c>
      <c r="F75" s="9"/>
      <c r="G75" s="9"/>
    </row>
    <row r="76" spans="1:7" x14ac:dyDescent="0.25">
      <c r="A76" s="13" t="s">
        <v>87</v>
      </c>
      <c r="B76" s="14" t="s">
        <v>209</v>
      </c>
      <c r="C76" s="11" t="s">
        <v>210</v>
      </c>
      <c r="D76" s="16">
        <v>70</v>
      </c>
      <c r="E76" s="10" t="s">
        <v>317</v>
      </c>
      <c r="F76" s="9"/>
      <c r="G76" s="9"/>
    </row>
    <row r="77" spans="1:7" x14ac:dyDescent="0.25">
      <c r="A77" s="13" t="s">
        <v>99</v>
      </c>
      <c r="B77" s="14" t="s">
        <v>246</v>
      </c>
      <c r="C77" s="10" t="s">
        <v>247</v>
      </c>
      <c r="D77" s="16">
        <v>78.75</v>
      </c>
      <c r="E77" s="10" t="s">
        <v>315</v>
      </c>
      <c r="F77" s="9"/>
      <c r="G77" s="9"/>
    </row>
    <row r="78" spans="1:7" x14ac:dyDescent="0.25">
      <c r="A78" s="13" t="s">
        <v>99</v>
      </c>
      <c r="B78" s="14" t="s">
        <v>248</v>
      </c>
      <c r="C78" s="10" t="s">
        <v>249</v>
      </c>
      <c r="D78" s="16">
        <v>22.93</v>
      </c>
      <c r="E78" s="10" t="s">
        <v>315</v>
      </c>
      <c r="F78" s="9"/>
      <c r="G78" s="9"/>
    </row>
    <row r="79" spans="1:7" x14ac:dyDescent="0.25">
      <c r="A79" s="13" t="s">
        <v>99</v>
      </c>
      <c r="B79" s="14" t="s">
        <v>250</v>
      </c>
      <c r="C79" s="10" t="s">
        <v>251</v>
      </c>
      <c r="D79" s="16">
        <v>82.28</v>
      </c>
      <c r="E79" s="10" t="s">
        <v>315</v>
      </c>
      <c r="F79" s="9"/>
      <c r="G79" s="9"/>
    </row>
    <row r="80" spans="1:7" x14ac:dyDescent="0.25">
      <c r="A80" s="13" t="s">
        <v>99</v>
      </c>
      <c r="B80" s="14" t="s">
        <v>252</v>
      </c>
      <c r="C80" s="10" t="s">
        <v>253</v>
      </c>
      <c r="D80" s="16">
        <v>75.150000000000006</v>
      </c>
      <c r="E80" s="10" t="s">
        <v>315</v>
      </c>
      <c r="F80" s="9"/>
      <c r="G80" s="9"/>
    </row>
    <row r="81" spans="1:7" x14ac:dyDescent="0.25">
      <c r="A81" s="13" t="s">
        <v>99</v>
      </c>
      <c r="B81" s="14" t="s">
        <v>254</v>
      </c>
      <c r="C81" s="10" t="s">
        <v>255</v>
      </c>
      <c r="D81" s="16">
        <v>82.28</v>
      </c>
      <c r="E81" s="10" t="s">
        <v>315</v>
      </c>
      <c r="F81" s="9"/>
      <c r="G81" s="9"/>
    </row>
    <row r="82" spans="1:7" x14ac:dyDescent="0.25">
      <c r="A82" s="13" t="s">
        <v>99</v>
      </c>
      <c r="B82" s="14" t="s">
        <v>256</v>
      </c>
      <c r="C82" s="10" t="s">
        <v>255</v>
      </c>
      <c r="D82" s="16">
        <v>82.28</v>
      </c>
      <c r="E82" s="10" t="s">
        <v>315</v>
      </c>
      <c r="F82" s="9"/>
      <c r="G82" s="9"/>
    </row>
    <row r="83" spans="1:7" x14ac:dyDescent="0.25">
      <c r="A83" s="13" t="s">
        <v>99</v>
      </c>
      <c r="B83" s="14" t="s">
        <v>257</v>
      </c>
      <c r="C83" s="10" t="s">
        <v>258</v>
      </c>
      <c r="D83" s="16">
        <v>209.55</v>
      </c>
      <c r="E83" s="10" t="s">
        <v>315</v>
      </c>
      <c r="F83" s="9"/>
      <c r="G83" s="9"/>
    </row>
    <row r="84" spans="1:7" x14ac:dyDescent="0.25">
      <c r="A84" s="13" t="s">
        <v>99</v>
      </c>
      <c r="B84" s="14" t="s">
        <v>259</v>
      </c>
      <c r="C84" s="11" t="s">
        <v>260</v>
      </c>
      <c r="D84" s="16">
        <v>335.72</v>
      </c>
      <c r="E84" s="10" t="s">
        <v>315</v>
      </c>
      <c r="F84" s="9"/>
      <c r="G84" s="9"/>
    </row>
    <row r="85" spans="1:7" x14ac:dyDescent="0.25">
      <c r="A85" s="13" t="s">
        <v>99</v>
      </c>
      <c r="B85" s="13" t="s">
        <v>153</v>
      </c>
      <c r="C85" s="10" t="s">
        <v>154</v>
      </c>
      <c r="D85" s="15">
        <v>95.42</v>
      </c>
      <c r="E85" s="10" t="s">
        <v>317</v>
      </c>
      <c r="F85" s="9"/>
      <c r="G85" s="9"/>
    </row>
    <row r="86" spans="1:7" x14ac:dyDescent="0.25">
      <c r="A86" s="13" t="s">
        <v>99</v>
      </c>
      <c r="B86" s="13" t="s">
        <v>155</v>
      </c>
      <c r="C86" s="10" t="s">
        <v>156</v>
      </c>
      <c r="D86" s="15">
        <v>78.75</v>
      </c>
      <c r="E86" s="10" t="s">
        <v>317</v>
      </c>
      <c r="F86" s="9"/>
      <c r="G86" s="9"/>
    </row>
    <row r="87" spans="1:7" x14ac:dyDescent="0.25">
      <c r="A87" s="13" t="s">
        <v>99</v>
      </c>
      <c r="B87" s="13" t="s">
        <v>157</v>
      </c>
      <c r="C87" s="10" t="s">
        <v>158</v>
      </c>
      <c r="D87" s="15" t="s">
        <v>159</v>
      </c>
      <c r="E87" s="10" t="s">
        <v>317</v>
      </c>
      <c r="F87" s="9"/>
      <c r="G87" s="9"/>
    </row>
    <row r="88" spans="1:7" x14ac:dyDescent="0.25">
      <c r="A88" s="13" t="s">
        <v>99</v>
      </c>
      <c r="B88" s="13" t="s">
        <v>160</v>
      </c>
      <c r="C88" s="10" t="s">
        <v>161</v>
      </c>
      <c r="D88" s="15">
        <v>203.64</v>
      </c>
      <c r="E88" s="10" t="s">
        <v>317</v>
      </c>
      <c r="F88" s="9"/>
      <c r="G88" s="9"/>
    </row>
    <row r="89" spans="1:7" x14ac:dyDescent="0.25">
      <c r="A89" s="13" t="s">
        <v>99</v>
      </c>
      <c r="B89" s="13" t="s">
        <v>162</v>
      </c>
      <c r="C89" s="10" t="s">
        <v>163</v>
      </c>
      <c r="D89" s="15">
        <v>815.52</v>
      </c>
      <c r="E89" s="10" t="s">
        <v>317</v>
      </c>
      <c r="F89" s="9"/>
      <c r="G89" s="9"/>
    </row>
    <row r="90" spans="1:7" x14ac:dyDescent="0.25">
      <c r="A90" s="13" t="s">
        <v>99</v>
      </c>
      <c r="B90" s="13" t="s">
        <v>164</v>
      </c>
      <c r="C90" s="10" t="s">
        <v>165</v>
      </c>
      <c r="D90" s="15" t="s">
        <v>166</v>
      </c>
      <c r="E90" s="10" t="s">
        <v>317</v>
      </c>
      <c r="F90" s="9"/>
      <c r="G90" s="9"/>
    </row>
    <row r="91" spans="1:7" x14ac:dyDescent="0.25">
      <c r="A91" s="13" t="s">
        <v>94</v>
      </c>
      <c r="B91" s="14" t="s">
        <v>261</v>
      </c>
      <c r="C91" s="10" t="s">
        <v>262</v>
      </c>
      <c r="D91" s="16">
        <v>5.63</v>
      </c>
      <c r="E91" s="10" t="s">
        <v>315</v>
      </c>
      <c r="F91" s="9"/>
      <c r="G91" s="9"/>
    </row>
    <row r="92" spans="1:7" x14ac:dyDescent="0.25">
      <c r="A92" s="13" t="s">
        <v>94</v>
      </c>
      <c r="B92" s="14" t="s">
        <v>263</v>
      </c>
      <c r="C92" s="10" t="s">
        <v>243</v>
      </c>
      <c r="D92" s="16">
        <v>12.46</v>
      </c>
      <c r="E92" s="10" t="s">
        <v>315</v>
      </c>
      <c r="F92" s="9"/>
      <c r="G92" s="9"/>
    </row>
    <row r="93" spans="1:7" x14ac:dyDescent="0.25">
      <c r="A93" s="13" t="s">
        <v>94</v>
      </c>
      <c r="B93" s="14" t="s">
        <v>324</v>
      </c>
      <c r="C93" s="11" t="s">
        <v>323</v>
      </c>
      <c r="D93" s="16">
        <v>91.49</v>
      </c>
      <c r="E93" s="10" t="s">
        <v>315</v>
      </c>
      <c r="F93" s="9"/>
      <c r="G93" s="9"/>
    </row>
    <row r="94" spans="1:7" x14ac:dyDescent="0.25">
      <c r="A94" s="13" t="s">
        <v>94</v>
      </c>
      <c r="B94" s="14" t="s">
        <v>322</v>
      </c>
      <c r="C94" s="11" t="s">
        <v>320</v>
      </c>
      <c r="D94" s="16">
        <v>194.89</v>
      </c>
      <c r="E94" s="10" t="s">
        <v>315</v>
      </c>
      <c r="F94" s="9"/>
      <c r="G94" s="9"/>
    </row>
    <row r="95" spans="1:7" ht="30" x14ac:dyDescent="0.25">
      <c r="A95" s="13" t="s">
        <v>94</v>
      </c>
      <c r="B95" s="14" t="s">
        <v>321</v>
      </c>
      <c r="C95" s="11" t="s">
        <v>262</v>
      </c>
      <c r="D95" s="16">
        <v>5.63</v>
      </c>
      <c r="E95" s="10" t="s">
        <v>315</v>
      </c>
      <c r="F95" s="9"/>
      <c r="G95" s="9"/>
    </row>
    <row r="96" spans="1:7" x14ac:dyDescent="0.25">
      <c r="A96" s="13" t="s">
        <v>94</v>
      </c>
      <c r="B96" s="14" t="s">
        <v>264</v>
      </c>
      <c r="C96" s="10" t="s">
        <v>265</v>
      </c>
      <c r="D96" s="16">
        <v>139.07</v>
      </c>
      <c r="E96" s="10" t="s">
        <v>315</v>
      </c>
      <c r="F96" s="9"/>
      <c r="G96" s="9"/>
    </row>
    <row r="97" spans="1:7" x14ac:dyDescent="0.25">
      <c r="A97" s="13" t="s">
        <v>94</v>
      </c>
      <c r="B97" s="14" t="s">
        <v>168</v>
      </c>
      <c r="C97" s="10" t="s">
        <v>169</v>
      </c>
      <c r="D97" s="16">
        <v>241.15</v>
      </c>
      <c r="E97" s="10" t="s">
        <v>317</v>
      </c>
      <c r="F97" s="9"/>
      <c r="G97" s="9"/>
    </row>
    <row r="98" spans="1:7" ht="30" x14ac:dyDescent="0.25">
      <c r="A98" s="13" t="s">
        <v>94</v>
      </c>
      <c r="B98" s="14" t="s">
        <v>170</v>
      </c>
      <c r="C98" s="10" t="s">
        <v>171</v>
      </c>
      <c r="D98" s="16">
        <v>347.62</v>
      </c>
      <c r="E98" s="10" t="s">
        <v>317</v>
      </c>
      <c r="F98" s="9"/>
      <c r="G98" s="9"/>
    </row>
    <row r="99" spans="1:7" ht="30" x14ac:dyDescent="0.25">
      <c r="A99" s="13" t="s">
        <v>43</v>
      </c>
      <c r="B99" s="14" t="s">
        <v>266</v>
      </c>
      <c r="C99" s="10" t="s">
        <v>267</v>
      </c>
      <c r="D99" s="16">
        <v>18.329999999999998</v>
      </c>
      <c r="E99" s="10" t="s">
        <v>315</v>
      </c>
      <c r="F99" s="9"/>
      <c r="G99" s="9"/>
    </row>
    <row r="100" spans="1:7" x14ac:dyDescent="0.25">
      <c r="A100" s="13" t="s">
        <v>43</v>
      </c>
      <c r="B100" s="14" t="s">
        <v>268</v>
      </c>
      <c r="C100" s="10" t="s">
        <v>269</v>
      </c>
      <c r="D100" s="16">
        <v>32.68</v>
      </c>
      <c r="E100" s="10" t="s">
        <v>315</v>
      </c>
      <c r="F100" s="9"/>
      <c r="G100" s="9"/>
    </row>
    <row r="101" spans="1:7" x14ac:dyDescent="0.25">
      <c r="A101" s="13" t="s">
        <v>43</v>
      </c>
      <c r="B101" s="14" t="s">
        <v>270</v>
      </c>
      <c r="C101" s="10" t="s">
        <v>271</v>
      </c>
      <c r="D101" s="16">
        <v>18.329999999999998</v>
      </c>
      <c r="E101" s="10" t="s">
        <v>315</v>
      </c>
      <c r="F101" s="9"/>
      <c r="G101" s="9"/>
    </row>
    <row r="102" spans="1:7" x14ac:dyDescent="0.25">
      <c r="A102" s="13" t="s">
        <v>43</v>
      </c>
      <c r="B102" s="14" t="s">
        <v>272</v>
      </c>
      <c r="C102" s="10" t="s">
        <v>273</v>
      </c>
      <c r="D102" s="16">
        <v>11.84</v>
      </c>
      <c r="E102" s="10" t="s">
        <v>315</v>
      </c>
      <c r="F102" s="9"/>
      <c r="G102" s="9"/>
    </row>
    <row r="103" spans="1:7" x14ac:dyDescent="0.25">
      <c r="A103" s="13" t="s">
        <v>43</v>
      </c>
      <c r="B103" s="13" t="s">
        <v>172</v>
      </c>
      <c r="C103" s="10" t="s">
        <v>173</v>
      </c>
      <c r="D103" s="15">
        <v>92.38</v>
      </c>
      <c r="E103" s="10" t="s">
        <v>317</v>
      </c>
      <c r="F103" s="9"/>
      <c r="G103" s="9"/>
    </row>
    <row r="104" spans="1:7" x14ac:dyDescent="0.25">
      <c r="A104" s="13" t="s">
        <v>43</v>
      </c>
      <c r="B104" s="13" t="s">
        <v>174</v>
      </c>
      <c r="C104" s="10" t="s">
        <v>175</v>
      </c>
      <c r="D104" s="15">
        <v>319.92</v>
      </c>
      <c r="E104" s="10" t="s">
        <v>317</v>
      </c>
      <c r="F104" s="9"/>
      <c r="G104" s="9"/>
    </row>
    <row r="105" spans="1:7" x14ac:dyDescent="0.25">
      <c r="A105" s="13" t="s">
        <v>43</v>
      </c>
      <c r="B105" s="13" t="s">
        <v>176</v>
      </c>
      <c r="C105" s="10" t="s">
        <v>140</v>
      </c>
      <c r="D105" s="15">
        <v>143.72</v>
      </c>
      <c r="E105" s="10" t="s">
        <v>317</v>
      </c>
      <c r="F105" s="9"/>
      <c r="G105" s="9"/>
    </row>
    <row r="106" spans="1:7" x14ac:dyDescent="0.25">
      <c r="A106" s="13" t="s">
        <v>43</v>
      </c>
      <c r="B106" s="13" t="s">
        <v>177</v>
      </c>
      <c r="C106" s="10" t="s">
        <v>178</v>
      </c>
      <c r="D106" s="15">
        <v>0</v>
      </c>
      <c r="E106" s="10" t="s">
        <v>317</v>
      </c>
      <c r="F106" s="9"/>
      <c r="G106" s="9"/>
    </row>
    <row r="107" spans="1:7" x14ac:dyDescent="0.25">
      <c r="A107" s="13" t="s">
        <v>43</v>
      </c>
      <c r="B107" s="13" t="s">
        <v>179</v>
      </c>
      <c r="C107" s="10" t="s">
        <v>180</v>
      </c>
      <c r="D107" s="15">
        <v>360.07</v>
      </c>
      <c r="E107" s="10" t="s">
        <v>317</v>
      </c>
      <c r="F107" s="9"/>
      <c r="G107" s="9"/>
    </row>
    <row r="108" spans="1:7" x14ac:dyDescent="0.25">
      <c r="A108" s="13" t="s">
        <v>43</v>
      </c>
      <c r="B108" s="13" t="s">
        <v>181</v>
      </c>
      <c r="C108" s="10" t="s">
        <v>182</v>
      </c>
      <c r="D108" s="15">
        <v>433.62</v>
      </c>
      <c r="E108" s="10" t="s">
        <v>317</v>
      </c>
      <c r="F108" s="9"/>
      <c r="G108" s="9"/>
    </row>
    <row r="109" spans="1:7" x14ac:dyDescent="0.25">
      <c r="A109" s="13" t="s">
        <v>43</v>
      </c>
      <c r="B109" s="13" t="s">
        <v>183</v>
      </c>
      <c r="C109" s="10" t="s">
        <v>184</v>
      </c>
      <c r="D109" s="15">
        <v>219.12</v>
      </c>
      <c r="E109" s="10" t="s">
        <v>317</v>
      </c>
      <c r="F109" s="9"/>
      <c r="G109" s="9"/>
    </row>
    <row r="110" spans="1:7" x14ac:dyDescent="0.25">
      <c r="A110" s="13" t="s">
        <v>43</v>
      </c>
      <c r="B110" s="13" t="s">
        <v>185</v>
      </c>
      <c r="C110" s="10" t="s">
        <v>186</v>
      </c>
      <c r="D110" s="15">
        <v>18</v>
      </c>
      <c r="E110" s="10" t="s">
        <v>317</v>
      </c>
      <c r="F110" s="9"/>
      <c r="G110" s="9"/>
    </row>
    <row r="111" spans="1:7" x14ac:dyDescent="0.25">
      <c r="A111" s="13" t="s">
        <v>43</v>
      </c>
      <c r="B111" s="13" t="s">
        <v>187</v>
      </c>
      <c r="C111" s="10" t="s">
        <v>188</v>
      </c>
      <c r="D111" s="15">
        <v>306.47000000000003</v>
      </c>
      <c r="E111" s="10" t="s">
        <v>317</v>
      </c>
      <c r="F111" s="9"/>
      <c r="G111" s="9"/>
    </row>
  </sheetData>
  <sortState ref="A2:E111">
    <sortCondition ref="A2:A111"/>
  </sortState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Contratos_Médicos</vt:lpstr>
      <vt:lpstr>Planilha1</vt:lpstr>
      <vt:lpstr>Tabela_de_Cirurgias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Titonel Bastos</dc:creator>
  <cp:lastModifiedBy>Saulo Titonel Bastos</cp:lastModifiedBy>
  <dcterms:created xsi:type="dcterms:W3CDTF">2024-04-25T12:18:59Z</dcterms:created>
  <dcterms:modified xsi:type="dcterms:W3CDTF">2025-07-02T19:44:32Z</dcterms:modified>
</cp:coreProperties>
</file>