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41" documentId="8_{A155C3B1-D87A-46C7-B639-B43CBE40F737}" xr6:coauthVersionLast="45" xr6:coauthVersionMax="45" xr10:uidLastSave="{57588999-172C-4833-990F-DC7ABF338C63}"/>
  <bookViews>
    <workbookView xWindow="2730" yWindow="2730" windowWidth="14355" windowHeight="108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Sheet1!$A$2:$AA$443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3" i="1"/>
</calcChain>
</file>

<file path=xl/sharedStrings.xml><?xml version="1.0" encoding="utf-8"?>
<sst xmlns="http://schemas.openxmlformats.org/spreadsheetml/2006/main" count="263" uniqueCount="38">
  <si>
    <t>Inputs - Sour gas flowrate</t>
  </si>
  <si>
    <t>Inputs - A2:</t>
  </si>
  <si>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</si>
  <si>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</si>
  <si>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</si>
  <si>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</si>
  <si>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</si>
  <si>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</si>
  <si>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</si>
  <si>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</si>
  <si>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</si>
  <si>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</si>
  <si>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</si>
  <si>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</si>
  <si>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</si>
  <si>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</si>
  <si>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</si>
  <si>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</si>
  <si>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</si>
  <si>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</si>
  <si>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</si>
  <si>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</si>
  <si>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</si>
  <si>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</si>
  <si>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</si>
  <si>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</si>
  <si>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</si>
  <si>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</si>
  <si>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</si>
  <si>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</si>
  <si>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</si>
  <si>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</si>
  <si>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NaN</t>
  </si>
  <si>
    <t>obj func without pumps</t>
  </si>
  <si>
    <t>j100flowrate</t>
  </si>
  <si>
    <t>j101 flowrate</t>
  </si>
  <si>
    <t>j100%</t>
  </si>
  <si>
    <t>j101%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</si>
</sst>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1" fontId="0" fillId="0" borderId="0" xfId="0" applyNumberFormat="1"/>
    <xf numFmtId="0" fontId="0" fillId="0" borderId="0" xfId="0" applyFill="1" applyAlignment="1">
      <alignment horizontal="left" vertical="center" wrapText="1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3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C8" sqref="AC8"/>
    </sheetView>
  </sheetViews>
  <sheetFormatPr defaultRowHeight="15" x14ac:dyDescent="0.25"/>
  <cols>
    <col min="1" max="26" width="12.5703125" customWidth="1"/>
    <col min="28" max="28" width="12.5703125" customWidth="1"/>
  </cols>
  <sheetData>
    <row r="1" spans="1:32" s="1" customFormat="1" ht="47.1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33</v>
      </c>
      <c r="AC1" s="6" t="s">
        <v>34</v>
      </c>
      <c r="AD1" s="6" t="s">
        <v>35</v>
      </c>
      <c r="AE1" s="1" t="s">
        <v>36</v>
      </c>
      <c r="AF1" s="1" t="s">
        <v>37</v>
      </c>
    </row>
    <row r="2" spans="1:32" x14ac:dyDescent="0.25">
      <c r="A2" s="3" t="s">
        <v>27</v>
      </c>
      <c r="B2" s="3" t="s">
        <v>28</v>
      </c>
      <c r="C2" s="3" t="s">
        <v>27</v>
      </c>
      <c r="D2" s="3" t="s">
        <v>28</v>
      </c>
      <c r="E2" s="3"/>
      <c r="F2" s="3" t="s">
        <v>27</v>
      </c>
      <c r="G2" s="3"/>
      <c r="H2" s="3" t="s">
        <v>29</v>
      </c>
      <c r="I2" s="3" t="s">
        <v>29</v>
      </c>
      <c r="J2" s="3" t="s">
        <v>29</v>
      </c>
      <c r="K2" s="3" t="s">
        <v>29</v>
      </c>
      <c r="L2" s="3" t="s">
        <v>30</v>
      </c>
      <c r="M2" s="3" t="s">
        <v>30</v>
      </c>
      <c r="N2" s="3" t="s">
        <v>30</v>
      </c>
      <c r="O2" s="3" t="s">
        <v>30</v>
      </c>
      <c r="P2" s="3"/>
      <c r="Q2" s="3"/>
      <c r="R2" s="3"/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27</v>
      </c>
      <c r="Y2" s="3" t="s">
        <v>27</v>
      </c>
      <c r="Z2" s="3" t="s">
        <v>31</v>
      </c>
      <c r="AA2" s="3"/>
      <c r="AB2" s="3"/>
      <c r="AC2" s="3"/>
      <c r="AD2" s="3"/>
    </row>
    <row r="3" spans="1:32" x14ac:dyDescent="0.25">
      <c r="A3" s="3">
        <v>40</v>
      </c>
      <c r="B3" s="3">
        <v>80000</v>
      </c>
      <c r="C3" s="3">
        <v>3.3333333333333298E-2</v>
      </c>
      <c r="D3" s="3">
        <v>22.2222222222222</v>
      </c>
      <c r="E3" s="3">
        <v>0.11</v>
      </c>
      <c r="F3" s="3">
        <v>1.1111111111111099E-2</v>
      </c>
      <c r="G3" s="3">
        <v>1.0415784314603301E-2</v>
      </c>
      <c r="H3" s="3">
        <v>180</v>
      </c>
      <c r="I3" s="3">
        <v>180</v>
      </c>
      <c r="J3" s="3">
        <v>170</v>
      </c>
      <c r="K3" s="3">
        <v>170</v>
      </c>
      <c r="L3" s="3">
        <v>40</v>
      </c>
      <c r="M3" s="3">
        <v>35.010120827583101</v>
      </c>
      <c r="N3" s="3">
        <v>82.202787019350495</v>
      </c>
      <c r="O3" s="3">
        <v>25</v>
      </c>
      <c r="P3" s="3">
        <v>6.0112751378391697E-3</v>
      </c>
      <c r="Q3" s="3">
        <v>0.149098308729324</v>
      </c>
      <c r="R3" s="3">
        <v>0.844890416132837</v>
      </c>
      <c r="S3" s="3">
        <v>-15.361446349403201</v>
      </c>
      <c r="T3" s="3">
        <v>5.1970785890218298</v>
      </c>
      <c r="U3" s="3">
        <v>5.9088879659672697</v>
      </c>
      <c r="V3" s="3">
        <v>1.35146724242487E-3</v>
      </c>
      <c r="W3" s="3">
        <v>2.0024195346489198E-3</v>
      </c>
      <c r="X3" s="3">
        <v>1.6129832889825199E-4</v>
      </c>
      <c r="Y3" s="3">
        <v>1.6445264054855901E-3</v>
      </c>
      <c r="Z3" s="3">
        <v>89.234788457785598</v>
      </c>
      <c r="AA3">
        <f>AB3+(AE3+AF3)/100*2.2*0.25</f>
        <v>0.21691176447247232</v>
      </c>
      <c r="AB3" s="3">
        <v>0.13552683038225899</v>
      </c>
      <c r="AC3" s="3">
        <v>3.29881862773155E-2</v>
      </c>
      <c r="AD3" s="3">
        <v>3.4689221420494201E-2</v>
      </c>
      <c r="AE3">
        <f>(AC3*3600+20.6)/19.32</f>
        <v>7.2131195961871528</v>
      </c>
      <c r="AF3">
        <f>(AD3*3600+14.667)/18.4</f>
        <v>7.5841411474879958</v>
      </c>
    </row>
    <row r="4" spans="1:32" x14ac:dyDescent="0.25">
      <c r="A4" s="3">
        <v>40</v>
      </c>
      <c r="B4" s="3">
        <v>86000</v>
      </c>
      <c r="C4" s="3">
        <v>3.3333333333333298E-2</v>
      </c>
      <c r="D4" s="3">
        <v>23.8888888888889</v>
      </c>
      <c r="E4" s="3">
        <v>0.11</v>
      </c>
      <c r="F4" s="3">
        <v>1.1111111111111099E-2</v>
      </c>
      <c r="G4" s="3">
        <v>9.9470403863053895E-3</v>
      </c>
      <c r="H4" s="3">
        <v>180</v>
      </c>
      <c r="I4" s="3">
        <v>180</v>
      </c>
      <c r="J4" s="3">
        <v>170</v>
      </c>
      <c r="K4" s="3">
        <v>170</v>
      </c>
      <c r="L4" s="3">
        <v>40</v>
      </c>
      <c r="M4" s="3">
        <v>35.012441563936903</v>
      </c>
      <c r="N4" s="3">
        <v>81.503537761237297</v>
      </c>
      <c r="O4" s="3">
        <v>25</v>
      </c>
      <c r="P4" s="3">
        <v>5.6635282838230997E-3</v>
      </c>
      <c r="Q4" s="3">
        <v>0.14915047075742699</v>
      </c>
      <c r="R4" s="3">
        <v>0.84518600095874996</v>
      </c>
      <c r="S4" s="3">
        <v>-17.0084225890357</v>
      </c>
      <c r="T4" s="3">
        <v>5.1800177669262002</v>
      </c>
      <c r="U4" s="3">
        <v>5.9353018646212901</v>
      </c>
      <c r="V4" s="3">
        <v>1.35208659769124E-3</v>
      </c>
      <c r="W4" s="3">
        <v>2.00339528295586E-3</v>
      </c>
      <c r="X4" s="3">
        <v>1.5392769700613E-4</v>
      </c>
      <c r="Y4" s="3">
        <v>1.65174913352063E-3</v>
      </c>
      <c r="Z4" s="3">
        <v>89.234788457785598</v>
      </c>
      <c r="AA4">
        <f t="shared" ref="AA4:AA67" si="0">AB4+(AE4+AF4)/100*2.2*0.25</f>
        <v>0.24003565631913065</v>
      </c>
      <c r="AB4" s="3">
        <v>0.158640438075864</v>
      </c>
      <c r="AC4" s="3">
        <v>3.2988824805751098E-2</v>
      </c>
      <c r="AD4" s="3">
        <v>3.4698170288890801E-2</v>
      </c>
      <c r="AE4">
        <f t="shared" ref="AE4:AE67" si="1">(AC4*3600+20.6)/19.32</f>
        <v>7.2132385766409914</v>
      </c>
      <c r="AF4">
        <f t="shared" ref="AF4:AF67" si="2">(AD4*3600+14.667)/18.4</f>
        <v>7.5858920130438525</v>
      </c>
    </row>
    <row r="5" spans="1:32" x14ac:dyDescent="0.25">
      <c r="A5" s="3">
        <v>40</v>
      </c>
      <c r="B5" s="3">
        <v>92000</v>
      </c>
      <c r="C5" s="3">
        <v>3.3333333333333298E-2</v>
      </c>
      <c r="D5" s="3">
        <v>25.5555555555556</v>
      </c>
      <c r="E5" s="3">
        <v>0.11</v>
      </c>
      <c r="F5" s="3">
        <v>1.1111111111111099E-2</v>
      </c>
      <c r="G5" s="3">
        <v>9.7368844163533905E-3</v>
      </c>
      <c r="H5" s="3">
        <v>180</v>
      </c>
      <c r="I5" s="3">
        <v>180</v>
      </c>
      <c r="J5" s="3">
        <v>170</v>
      </c>
      <c r="K5" s="3">
        <v>170</v>
      </c>
      <c r="L5" s="3">
        <v>40</v>
      </c>
      <c r="M5" s="3">
        <v>35.008553406745698</v>
      </c>
      <c r="N5" s="3">
        <v>80.818118354545604</v>
      </c>
      <c r="O5" s="3">
        <v>25</v>
      </c>
      <c r="P5" s="3">
        <v>5.4527404026720998E-3</v>
      </c>
      <c r="Q5" s="3">
        <v>0.149182088939599</v>
      </c>
      <c r="R5" s="3">
        <v>0.84536517065772898</v>
      </c>
      <c r="S5" s="3">
        <v>-18.659757184859799</v>
      </c>
      <c r="T5" s="3">
        <v>5.1659415889606102</v>
      </c>
      <c r="U5" s="3">
        <v>5.9564236487896096</v>
      </c>
      <c r="V5" s="3">
        <v>1.3525664418359499E-3</v>
      </c>
      <c r="W5" s="3">
        <v>2.0041186021640301E-3</v>
      </c>
      <c r="X5" s="3">
        <v>1.50583386462735E-4</v>
      </c>
      <c r="Y5" s="3">
        <v>1.65529008950019E-3</v>
      </c>
      <c r="Z5" s="3">
        <v>89.842297856074296</v>
      </c>
      <c r="AA5">
        <f t="shared" si="0"/>
        <v>0.26360692541821357</v>
      </c>
      <c r="AB5" s="3">
        <v>0.18220338323198701</v>
      </c>
      <c r="AC5" s="3">
        <v>3.2990802023993702E-2</v>
      </c>
      <c r="AD5" s="3">
        <v>3.4704022605234301E-2</v>
      </c>
      <c r="AE5">
        <f t="shared" si="1"/>
        <v>7.213607002400483</v>
      </c>
      <c r="AF5">
        <f t="shared" si="2"/>
        <v>7.5870370314588857</v>
      </c>
    </row>
    <row r="6" spans="1:32" x14ac:dyDescent="0.25">
      <c r="A6" s="3">
        <v>40</v>
      </c>
      <c r="B6" s="3">
        <v>98000</v>
      </c>
      <c r="C6" s="3">
        <v>3.3333333333333298E-2</v>
      </c>
      <c r="D6" s="3">
        <v>27.2222222222222</v>
      </c>
      <c r="E6" s="3">
        <v>0.11</v>
      </c>
      <c r="F6" s="3">
        <v>1.1111111111111099E-2</v>
      </c>
      <c r="G6" s="3">
        <v>9.7368844163533905E-3</v>
      </c>
      <c r="H6" s="3">
        <v>180</v>
      </c>
      <c r="I6" s="3">
        <v>180</v>
      </c>
      <c r="J6" s="3">
        <v>170</v>
      </c>
      <c r="K6" s="3">
        <v>170</v>
      </c>
      <c r="L6" s="3">
        <v>40</v>
      </c>
      <c r="M6" s="3">
        <v>35.008553406745698</v>
      </c>
      <c r="N6" s="3">
        <v>80.161163312380395</v>
      </c>
      <c r="O6" s="3">
        <v>25</v>
      </c>
      <c r="P6" s="3">
        <v>5.4527404026720998E-3</v>
      </c>
      <c r="Q6" s="3">
        <v>0.149182088939599</v>
      </c>
      <c r="R6" s="3">
        <v>0.84536517065772898</v>
      </c>
      <c r="S6" s="3">
        <v>-20.2790674684971</v>
      </c>
      <c r="T6" s="3">
        <v>5.1659415889606102</v>
      </c>
      <c r="U6" s="3">
        <v>5.96104076854437</v>
      </c>
      <c r="V6" s="3">
        <v>1.3528745384811401E-3</v>
      </c>
      <c r="W6" s="3">
        <v>2.0041186021640301E-3</v>
      </c>
      <c r="X6" s="3">
        <v>1.50583386462735E-4</v>
      </c>
      <c r="Y6" s="3">
        <v>1.6533912982308701E-3</v>
      </c>
      <c r="Z6" s="3">
        <v>89.842297856074296</v>
      </c>
      <c r="AA6">
        <f t="shared" si="0"/>
        <v>0.28755179033999317</v>
      </c>
      <c r="AB6" s="3">
        <v>0.20613955344475299</v>
      </c>
      <c r="AC6" s="3">
        <v>3.2999285952182801E-2</v>
      </c>
      <c r="AD6" s="3">
        <v>3.4704022605234301E-2</v>
      </c>
      <c r="AE6">
        <f t="shared" si="1"/>
        <v>7.2151878585847866</v>
      </c>
      <c r="AF6">
        <f t="shared" si="2"/>
        <v>7.5870370314588857</v>
      </c>
    </row>
    <row r="7" spans="1:32" x14ac:dyDescent="0.25">
      <c r="A7" s="3">
        <v>40</v>
      </c>
      <c r="B7" s="3">
        <v>104000</v>
      </c>
      <c r="C7" s="3">
        <v>3.3333333333333402E-2</v>
      </c>
      <c r="D7" s="3">
        <v>28.8888888888889</v>
      </c>
      <c r="E7" s="3">
        <v>0.11</v>
      </c>
      <c r="F7" s="3">
        <v>1.1111111111111099E-2</v>
      </c>
      <c r="G7" s="3">
        <v>9.18017497715597E-3</v>
      </c>
      <c r="H7" s="3">
        <v>180</v>
      </c>
      <c r="I7" s="3">
        <v>180</v>
      </c>
      <c r="J7" s="3">
        <v>170</v>
      </c>
      <c r="K7" s="3">
        <v>170</v>
      </c>
      <c r="L7" s="3">
        <v>40</v>
      </c>
      <c r="M7" s="3">
        <v>35.006417244367398</v>
      </c>
      <c r="N7" s="3">
        <v>79.527561962992294</v>
      </c>
      <c r="O7" s="3">
        <v>25</v>
      </c>
      <c r="P7" s="3">
        <v>4.89759611923213E-3</v>
      </c>
      <c r="Q7" s="3">
        <v>0.14926536058211501</v>
      </c>
      <c r="R7" s="3">
        <v>0.84583704329865295</v>
      </c>
      <c r="S7" s="3">
        <v>-21.9727724879086</v>
      </c>
      <c r="T7" s="3">
        <v>5.1356341563815704</v>
      </c>
      <c r="U7" s="3">
        <v>5.9974641563325699</v>
      </c>
      <c r="V7" s="3">
        <v>1.3532089670755701E-3</v>
      </c>
      <c r="W7" s="3">
        <v>2.0058237699896501E-3</v>
      </c>
      <c r="X7" s="3">
        <v>1.41799231659958E-4</v>
      </c>
      <c r="Y7" s="3">
        <v>1.6614746262317999E-3</v>
      </c>
      <c r="Z7" s="3">
        <v>90.140232670966398</v>
      </c>
      <c r="AA7">
        <f t="shared" si="0"/>
        <v>0.31050756930214418</v>
      </c>
      <c r="AB7" s="3">
        <v>0.229095411981529</v>
      </c>
      <c r="AC7" s="3">
        <v>3.2985589685000899E-2</v>
      </c>
      <c r="AD7" s="3">
        <v>3.4716992721080697E-2</v>
      </c>
      <c r="AE7">
        <f t="shared" si="1"/>
        <v>7.2126357591098991</v>
      </c>
      <c r="AF7">
        <f t="shared" si="2"/>
        <v>7.5895746628201364</v>
      </c>
    </row>
    <row r="8" spans="1:32" x14ac:dyDescent="0.25">
      <c r="A8" s="3">
        <v>40</v>
      </c>
      <c r="B8" s="3">
        <v>110000</v>
      </c>
      <c r="C8" s="3">
        <v>3.3333333333333298E-2</v>
      </c>
      <c r="D8" s="3">
        <v>30.5555555555556</v>
      </c>
      <c r="E8" s="3">
        <v>0.11</v>
      </c>
      <c r="F8" s="3">
        <v>1.1111111111111099E-2</v>
      </c>
      <c r="G8" s="3">
        <v>9.0582099955654905E-3</v>
      </c>
      <c r="H8" s="3">
        <v>180</v>
      </c>
      <c r="I8" s="3">
        <v>180</v>
      </c>
      <c r="J8" s="3">
        <v>170</v>
      </c>
      <c r="K8" s="3">
        <v>170</v>
      </c>
      <c r="L8" s="3">
        <v>40</v>
      </c>
      <c r="M8" s="3">
        <v>35.005983189898899</v>
      </c>
      <c r="N8" s="3">
        <v>78.901480019286296</v>
      </c>
      <c r="O8" s="3">
        <v>25</v>
      </c>
      <c r="P8" s="3">
        <v>4.8144031516609304E-3</v>
      </c>
      <c r="Q8" s="3">
        <v>0.14927783952725099</v>
      </c>
      <c r="R8" s="3">
        <v>0.84590775732108803</v>
      </c>
      <c r="S8" s="3">
        <v>-23.621056097243901</v>
      </c>
      <c r="T8" s="3">
        <v>5.1320002990540301</v>
      </c>
      <c r="U8" s="3">
        <v>6.00641010024788</v>
      </c>
      <c r="V8" s="3">
        <v>1.3535499879825501E-3</v>
      </c>
      <c r="W8" s="3">
        <v>2.0060393117271001E-3</v>
      </c>
      <c r="X8" s="3">
        <v>1.3989465170561E-4</v>
      </c>
      <c r="Y8" s="3">
        <v>1.6662443844014899E-3</v>
      </c>
      <c r="Z8" s="3">
        <v>90.140232670966398</v>
      </c>
      <c r="AA8">
        <f t="shared" si="0"/>
        <v>0.33423542612767898</v>
      </c>
      <c r="AB8" s="3">
        <v>0.25281903107138998</v>
      </c>
      <c r="AC8" s="3">
        <v>3.2987562653019803E-2</v>
      </c>
      <c r="AD8" s="3">
        <v>3.47190518017177E-2</v>
      </c>
      <c r="AE8">
        <f t="shared" si="1"/>
        <v>7.213003392902241</v>
      </c>
      <c r="AF8">
        <f t="shared" si="2"/>
        <v>7.5899775264230289</v>
      </c>
    </row>
    <row r="9" spans="1:32" x14ac:dyDescent="0.25">
      <c r="A9" s="3">
        <v>40</v>
      </c>
      <c r="B9" s="3">
        <v>116000</v>
      </c>
      <c r="C9" s="3">
        <v>3.3333333333333298E-2</v>
      </c>
      <c r="D9" s="3">
        <v>32.2222222222222</v>
      </c>
      <c r="E9" s="3">
        <v>0.11</v>
      </c>
      <c r="F9" s="3">
        <v>1.1111111111111099E-2</v>
      </c>
      <c r="G9" s="3">
        <v>8.8496878558123396E-3</v>
      </c>
      <c r="H9" s="3">
        <v>180</v>
      </c>
      <c r="I9" s="3">
        <v>180</v>
      </c>
      <c r="J9" s="3">
        <v>170</v>
      </c>
      <c r="K9" s="3">
        <v>170</v>
      </c>
      <c r="L9" s="3">
        <v>40</v>
      </c>
      <c r="M9" s="3">
        <v>35.005674385817002</v>
      </c>
      <c r="N9" s="3">
        <v>78.278397062005695</v>
      </c>
      <c r="O9" s="3">
        <v>25</v>
      </c>
      <c r="P9" s="3">
        <v>4.60631637009494E-3</v>
      </c>
      <c r="Q9" s="3">
        <v>0.14930905254448601</v>
      </c>
      <c r="R9" s="3">
        <v>0.84608463108541898</v>
      </c>
      <c r="S9" s="3">
        <v>-25.2778919287645</v>
      </c>
      <c r="T9" s="3">
        <v>5.1212202314294997</v>
      </c>
      <c r="U9" s="3">
        <v>6.0332311397333998</v>
      </c>
      <c r="V9" s="3">
        <v>1.3552558165168299E-3</v>
      </c>
      <c r="W9" s="3">
        <v>2.0066852976537899E-3</v>
      </c>
      <c r="X9" s="3">
        <v>1.3660744944842099E-4</v>
      </c>
      <c r="Y9" s="3">
        <v>1.66924445560891E-3</v>
      </c>
      <c r="Z9" s="3">
        <v>90.140232670966398</v>
      </c>
      <c r="AA9">
        <f t="shared" si="0"/>
        <v>0.35784311422425458</v>
      </c>
      <c r="AB9" s="3">
        <v>0.276388349512253</v>
      </c>
      <c r="AC9" s="3">
        <v>3.30197191255832E-2</v>
      </c>
      <c r="AD9" s="3">
        <v>3.4724083239505703E-2</v>
      </c>
      <c r="AE9">
        <f t="shared" si="1"/>
        <v>7.2189952821997672</v>
      </c>
      <c r="AF9">
        <f t="shared" si="2"/>
        <v>7.5909619381641589</v>
      </c>
    </row>
    <row r="10" spans="1:32" x14ac:dyDescent="0.25">
      <c r="A10" s="3">
        <v>40</v>
      </c>
      <c r="B10" s="3">
        <v>122000</v>
      </c>
      <c r="C10" s="3">
        <v>3.3333333333333298E-2</v>
      </c>
      <c r="D10" s="3">
        <v>33.8888888888889</v>
      </c>
      <c r="E10" s="3">
        <v>0.11</v>
      </c>
      <c r="F10" s="3">
        <v>1.1111111111111099E-2</v>
      </c>
      <c r="G10" s="3">
        <v>8.6639635957605106E-3</v>
      </c>
      <c r="H10" s="3">
        <v>180</v>
      </c>
      <c r="I10" s="3">
        <v>180</v>
      </c>
      <c r="J10" s="3">
        <v>170</v>
      </c>
      <c r="K10" s="3">
        <v>170</v>
      </c>
      <c r="L10" s="3">
        <v>40</v>
      </c>
      <c r="M10" s="3">
        <v>35.006547529321701</v>
      </c>
      <c r="N10" s="3">
        <v>77.720267411431493</v>
      </c>
      <c r="O10" s="3">
        <v>25</v>
      </c>
      <c r="P10" s="3">
        <v>4.4131841941506102E-3</v>
      </c>
      <c r="Q10" s="3">
        <v>0.14933802237087701</v>
      </c>
      <c r="R10" s="3">
        <v>0.84624879343497195</v>
      </c>
      <c r="S10" s="3">
        <v>-26.924350894682298</v>
      </c>
      <c r="T10" s="3">
        <v>5.1107186503650697</v>
      </c>
      <c r="U10" s="3">
        <v>6.0382553150043901</v>
      </c>
      <c r="V10" s="3">
        <v>1.35437189062687E-3</v>
      </c>
      <c r="W10" s="3">
        <v>2.0072874511675299E-3</v>
      </c>
      <c r="X10" s="3">
        <v>1.33681568215214E-4</v>
      </c>
      <c r="Y10" s="3">
        <v>1.67058941003029E-3</v>
      </c>
      <c r="Z10" s="3">
        <v>90.140232670966398</v>
      </c>
      <c r="AA10">
        <f t="shared" si="0"/>
        <v>0.38142957427477286</v>
      </c>
      <c r="AB10" s="3">
        <v>0.29999799137939298</v>
      </c>
      <c r="AC10" s="3">
        <v>3.29923592064068E-2</v>
      </c>
      <c r="AD10" s="3">
        <v>3.4728597607113297E-2</v>
      </c>
      <c r="AE10">
        <f t="shared" si="1"/>
        <v>7.2138971606141027</v>
      </c>
      <c r="AF10">
        <f t="shared" si="2"/>
        <v>7.5918451840004275</v>
      </c>
    </row>
    <row r="11" spans="1:32" x14ac:dyDescent="0.25">
      <c r="A11" s="3">
        <v>40</v>
      </c>
      <c r="B11" s="3">
        <v>128000</v>
      </c>
      <c r="C11" s="3">
        <v>3.3333333333333298E-2</v>
      </c>
      <c r="D11" s="3">
        <v>35.5555555555556</v>
      </c>
      <c r="E11" s="3">
        <v>0.11</v>
      </c>
      <c r="F11" s="3">
        <v>1.1111111111111099E-2</v>
      </c>
      <c r="G11" s="3">
        <v>8.4607577951784502E-3</v>
      </c>
      <c r="H11" s="3">
        <v>180</v>
      </c>
      <c r="I11" s="3">
        <v>180</v>
      </c>
      <c r="J11" s="3">
        <v>170</v>
      </c>
      <c r="K11" s="3">
        <v>170</v>
      </c>
      <c r="L11" s="3">
        <v>40</v>
      </c>
      <c r="M11" s="3">
        <v>35.005630535271699</v>
      </c>
      <c r="N11" s="3">
        <v>77.078571086738805</v>
      </c>
      <c r="O11" s="3">
        <v>25</v>
      </c>
      <c r="P11" s="3">
        <v>4.2401039533494804E-3</v>
      </c>
      <c r="Q11" s="3">
        <v>0.149363984406998</v>
      </c>
      <c r="R11" s="3">
        <v>0.846395911639653</v>
      </c>
      <c r="S11" s="3">
        <v>-28.542427582668299</v>
      </c>
      <c r="T11" s="3">
        <v>5.1011832314627599</v>
      </c>
      <c r="U11" s="3">
        <v>6.0951342451403399</v>
      </c>
      <c r="V11" s="3">
        <v>1.3598851857781599E-3</v>
      </c>
      <c r="W11" s="3">
        <v>2.0078092501655898E-3</v>
      </c>
      <c r="X11" s="3">
        <v>1.3049480037088601E-4</v>
      </c>
      <c r="Y11" s="3">
        <v>1.67977219000352E-3</v>
      </c>
      <c r="Z11" s="3">
        <v>90.140232670966398</v>
      </c>
      <c r="AA11">
        <f t="shared" si="0"/>
        <v>0.4051361560963157</v>
      </c>
      <c r="AB11" s="3">
        <v>0.32357851830073198</v>
      </c>
      <c r="AC11" s="3">
        <v>3.31107714474791E-2</v>
      </c>
      <c r="AD11" s="3">
        <v>3.4732965971649397E-2</v>
      </c>
      <c r="AE11">
        <f t="shared" si="1"/>
        <v>7.2359615533604948</v>
      </c>
      <c r="AF11">
        <f t="shared" si="2"/>
        <v>7.5926998640183596</v>
      </c>
    </row>
    <row r="12" spans="1:32" x14ac:dyDescent="0.25">
      <c r="A12" s="3">
        <v>40</v>
      </c>
      <c r="B12" s="3">
        <v>134000</v>
      </c>
      <c r="C12" s="3">
        <v>3.3333333333333402E-2</v>
      </c>
      <c r="D12" s="3">
        <v>37.2222222222222</v>
      </c>
      <c r="E12" s="3">
        <v>0.11</v>
      </c>
      <c r="F12" s="3">
        <v>1.1111111111111099E-2</v>
      </c>
      <c r="G12" s="3">
        <v>8.3427154945064901E-3</v>
      </c>
      <c r="H12" s="3">
        <v>180</v>
      </c>
      <c r="I12" s="3">
        <v>180</v>
      </c>
      <c r="J12" s="3">
        <v>170</v>
      </c>
      <c r="K12" s="3">
        <v>170</v>
      </c>
      <c r="L12" s="3">
        <v>40</v>
      </c>
      <c r="M12" s="3">
        <v>35.005668560498002</v>
      </c>
      <c r="N12" s="3">
        <v>76.544625285554105</v>
      </c>
      <c r="O12" s="3">
        <v>25</v>
      </c>
      <c r="P12" s="3">
        <v>4.1029077029857098E-3</v>
      </c>
      <c r="Q12" s="3">
        <v>0.14938456384455201</v>
      </c>
      <c r="R12" s="3">
        <v>0.84651252845246205</v>
      </c>
      <c r="S12" s="3">
        <v>-30.197710610814301</v>
      </c>
      <c r="T12" s="3">
        <v>5.0934424187884098</v>
      </c>
      <c r="U12" s="3">
        <v>6.1005807887119703</v>
      </c>
      <c r="V12" s="3">
        <v>1.3594309443930299E-3</v>
      </c>
      <c r="W12" s="3">
        <v>2.0082447704400401E-3</v>
      </c>
      <c r="X12" s="3">
        <v>1.28634250097075E-4</v>
      </c>
      <c r="Y12" s="3">
        <v>1.68107022794265E-3</v>
      </c>
      <c r="Z12" s="3">
        <v>90.140232670966398</v>
      </c>
      <c r="AA12">
        <f t="shared" si="0"/>
        <v>0.42885166517649775</v>
      </c>
      <c r="AB12" s="3">
        <v>0.34730705110294102</v>
      </c>
      <c r="AC12" s="3">
        <v>3.3094852518772401E-2</v>
      </c>
      <c r="AD12" s="3">
        <v>3.4736024003339201E-2</v>
      </c>
      <c r="AE12">
        <f t="shared" si="1"/>
        <v>7.2329952933530359</v>
      </c>
      <c r="AF12">
        <f t="shared" si="2"/>
        <v>7.5932981745663657</v>
      </c>
    </row>
    <row r="13" spans="1:32" x14ac:dyDescent="0.25">
      <c r="A13" s="3">
        <v>40</v>
      </c>
      <c r="B13" s="3">
        <v>140000</v>
      </c>
      <c r="C13" s="3">
        <v>3.3333333333333298E-2</v>
      </c>
      <c r="D13" s="3">
        <v>38.8888888888889</v>
      </c>
      <c r="E13" s="3">
        <v>0.11</v>
      </c>
      <c r="F13" s="3">
        <v>1.1111111111111099E-2</v>
      </c>
      <c r="G13" s="3">
        <v>8.2184836019908204E-3</v>
      </c>
      <c r="H13" s="3">
        <v>180</v>
      </c>
      <c r="I13" s="3">
        <v>180</v>
      </c>
      <c r="J13" s="3">
        <v>170</v>
      </c>
      <c r="K13" s="3">
        <v>170</v>
      </c>
      <c r="L13" s="3">
        <v>40</v>
      </c>
      <c r="M13" s="3">
        <v>35.004703193806499</v>
      </c>
      <c r="N13" s="3">
        <v>76.008352419318001</v>
      </c>
      <c r="O13" s="3">
        <v>25</v>
      </c>
      <c r="P13" s="3">
        <v>3.9244371274609899E-3</v>
      </c>
      <c r="Q13" s="3">
        <v>0.149411334430881</v>
      </c>
      <c r="R13" s="3">
        <v>0.84666422844165801</v>
      </c>
      <c r="S13" s="3">
        <v>-31.868729114616301</v>
      </c>
      <c r="T13" s="3">
        <v>5.0819500614238704</v>
      </c>
      <c r="U13" s="3">
        <v>6.1177582063665499</v>
      </c>
      <c r="V13" s="3">
        <v>1.36002404880911E-3</v>
      </c>
      <c r="W13" s="3">
        <v>2.0088621634146799E-3</v>
      </c>
      <c r="X13" s="3">
        <v>1.2665919689180499E-4</v>
      </c>
      <c r="Y13" s="3">
        <v>1.6792076586675201E-3</v>
      </c>
      <c r="Z13" s="3">
        <v>90.140232670966398</v>
      </c>
      <c r="AA13">
        <f t="shared" si="0"/>
        <v>0.45258229745212547</v>
      </c>
      <c r="AB13" s="3">
        <v>0.37102280537799898</v>
      </c>
      <c r="AC13" s="3">
        <v>3.3105029481708702E-2</v>
      </c>
      <c r="AD13" s="3">
        <v>3.4740157678417101E-2</v>
      </c>
      <c r="AE13">
        <f t="shared" si="1"/>
        <v>7.2348916218504824</v>
      </c>
      <c r="AF13">
        <f t="shared" si="2"/>
        <v>7.5941069370816079</v>
      </c>
    </row>
    <row r="14" spans="1:32" x14ac:dyDescent="0.25">
      <c r="A14" s="3">
        <v>40</v>
      </c>
      <c r="B14" s="3">
        <v>146000</v>
      </c>
      <c r="C14" s="3">
        <v>3.3333333333333298E-2</v>
      </c>
      <c r="D14" s="3">
        <v>40.5555555555556</v>
      </c>
      <c r="E14" s="3">
        <v>0.11</v>
      </c>
      <c r="F14" s="3">
        <v>1.1111111111111099E-2</v>
      </c>
      <c r="G14" s="3">
        <v>8.1106333901701192E-3</v>
      </c>
      <c r="H14" s="3">
        <v>180</v>
      </c>
      <c r="I14" s="3">
        <v>180</v>
      </c>
      <c r="J14" s="3">
        <v>170</v>
      </c>
      <c r="K14" s="3">
        <v>170</v>
      </c>
      <c r="L14" s="3">
        <v>40</v>
      </c>
      <c r="M14" s="3">
        <v>35.004393632633999</v>
      </c>
      <c r="N14" s="3">
        <v>75.490474571753097</v>
      </c>
      <c r="O14" s="3">
        <v>25</v>
      </c>
      <c r="P14" s="3">
        <v>3.8099767842006099E-3</v>
      </c>
      <c r="Q14" s="3">
        <v>0.14942850348237</v>
      </c>
      <c r="R14" s="3">
        <v>0.84676151973342895</v>
      </c>
      <c r="S14" s="3">
        <v>-33.523654591498001</v>
      </c>
      <c r="T14" s="3">
        <v>5.0750691778942496</v>
      </c>
      <c r="U14" s="3">
        <v>6.1288309759571602</v>
      </c>
      <c r="V14" s="3">
        <v>1.3603840140390001E-3</v>
      </c>
      <c r="W14" s="3">
        <v>2.0092167166931999E-3</v>
      </c>
      <c r="X14" s="3">
        <v>1.24967030251216E-4</v>
      </c>
      <c r="Y14" s="3">
        <v>1.6812512698886101E-3</v>
      </c>
      <c r="Z14" s="3">
        <v>90.140232670966398</v>
      </c>
      <c r="AA14">
        <f t="shared" si="0"/>
        <v>0.4763358441517192</v>
      </c>
      <c r="AB14" s="3">
        <v>0.39477012979367498</v>
      </c>
      <c r="AC14" s="3">
        <v>3.3108459661029599E-2</v>
      </c>
      <c r="AD14" s="3">
        <v>3.4742673165417397E-2</v>
      </c>
      <c r="AE14">
        <f t="shared" si="1"/>
        <v>7.2355307856990967</v>
      </c>
      <c r="AF14">
        <f t="shared" si="2"/>
        <v>7.5945990975816642</v>
      </c>
    </row>
    <row r="15" spans="1:32" x14ac:dyDescent="0.25">
      <c r="A15" s="3">
        <v>40</v>
      </c>
      <c r="B15" s="3">
        <v>152000</v>
      </c>
      <c r="C15" s="3">
        <v>3.3333333333333298E-2</v>
      </c>
      <c r="D15" s="3">
        <v>42.2222222222222</v>
      </c>
      <c r="E15" s="3">
        <v>0.11</v>
      </c>
      <c r="F15" s="3">
        <v>1.1111111111111099E-2</v>
      </c>
      <c r="G15" s="3">
        <v>7.9953620282526491E-3</v>
      </c>
      <c r="H15" s="3">
        <v>180</v>
      </c>
      <c r="I15" s="3">
        <v>180</v>
      </c>
      <c r="J15" s="3">
        <v>170</v>
      </c>
      <c r="K15" s="3">
        <v>170</v>
      </c>
      <c r="L15" s="3">
        <v>40</v>
      </c>
      <c r="M15" s="3">
        <v>35.006356324627902</v>
      </c>
      <c r="N15" s="3">
        <v>74.988176751447298</v>
      </c>
      <c r="O15" s="3">
        <v>25</v>
      </c>
      <c r="P15" s="3">
        <v>3.7000328439814201E-3</v>
      </c>
      <c r="Q15" s="3">
        <v>0.149444995073403</v>
      </c>
      <c r="R15" s="3">
        <v>0.84685497208261595</v>
      </c>
      <c r="S15" s="3">
        <v>-35.1877549735012</v>
      </c>
      <c r="T15" s="3">
        <v>5.0727790065808396</v>
      </c>
      <c r="U15" s="3">
        <v>6.1339219559487201</v>
      </c>
      <c r="V15" s="3">
        <v>1.36050367932577E-3</v>
      </c>
      <c r="W15" s="3">
        <v>2.0094962676722298E-3</v>
      </c>
      <c r="X15" s="3">
        <v>1.23169815594549E-4</v>
      </c>
      <c r="Y15" s="3">
        <v>1.6864715104661901E-3</v>
      </c>
      <c r="Z15" s="3">
        <v>93.466732221970105</v>
      </c>
      <c r="AA15">
        <f t="shared" si="0"/>
        <v>0.50006947309653316</v>
      </c>
      <c r="AB15" s="3">
        <v>0.41850573085075699</v>
      </c>
      <c r="AC15" s="3">
        <v>3.3104284939182799E-2</v>
      </c>
      <c r="AD15" s="3">
        <v>3.4744816420999303E-2</v>
      </c>
      <c r="AE15">
        <f t="shared" si="1"/>
        <v>7.2347528872183275</v>
      </c>
      <c r="AF15">
        <f t="shared" si="2"/>
        <v>7.5950184301955153</v>
      </c>
    </row>
    <row r="16" spans="1:32" x14ac:dyDescent="0.25">
      <c r="A16" s="3">
        <v>40</v>
      </c>
      <c r="B16" s="3">
        <v>158000</v>
      </c>
      <c r="C16" s="3">
        <v>3.3333333333333298E-2</v>
      </c>
      <c r="D16" s="3">
        <v>43.8888888888889</v>
      </c>
      <c r="E16" s="3">
        <v>0.11</v>
      </c>
      <c r="F16" s="3">
        <v>1.1111111111111099E-2</v>
      </c>
      <c r="G16" s="3">
        <v>7.9045495285042806E-3</v>
      </c>
      <c r="H16" s="3">
        <v>180</v>
      </c>
      <c r="I16" s="3">
        <v>180</v>
      </c>
      <c r="J16" s="3">
        <v>170</v>
      </c>
      <c r="K16" s="3">
        <v>170</v>
      </c>
      <c r="L16" s="3">
        <v>40</v>
      </c>
      <c r="M16" s="3">
        <v>35.005844286449403</v>
      </c>
      <c r="N16" s="3">
        <v>74.487649470643504</v>
      </c>
      <c r="O16" s="3">
        <v>25</v>
      </c>
      <c r="P16" s="3">
        <v>3.5948569167507001E-3</v>
      </c>
      <c r="Q16" s="3">
        <v>0.14946077146248701</v>
      </c>
      <c r="R16" s="3">
        <v>0.84694437162076197</v>
      </c>
      <c r="S16" s="3">
        <v>-36.838026248692799</v>
      </c>
      <c r="T16" s="3">
        <v>5.0672480355876797</v>
      </c>
      <c r="U16" s="3">
        <v>6.1491499529637403</v>
      </c>
      <c r="V16" s="3">
        <v>1.36155981304904E-3</v>
      </c>
      <c r="W16" s="3">
        <v>2.0098229313573399E-3</v>
      </c>
      <c r="X16" s="3">
        <v>1.2174308877832299E-4</v>
      </c>
      <c r="Y16" s="3">
        <v>1.68816342428143E-3</v>
      </c>
      <c r="Z16" s="3">
        <v>93.466732221970105</v>
      </c>
      <c r="AA16">
        <f t="shared" si="0"/>
        <v>0.52386994033290957</v>
      </c>
      <c r="AB16" s="3">
        <v>0.44228267835083201</v>
      </c>
      <c r="AC16" s="3">
        <v>3.3124840697549299E-2</v>
      </c>
      <c r="AD16" s="3">
        <v>3.4747096232913E-2</v>
      </c>
      <c r="AE16">
        <f t="shared" si="1"/>
        <v>7.238583152752458</v>
      </c>
      <c r="AF16">
        <f t="shared" si="2"/>
        <v>7.5954644803525433</v>
      </c>
    </row>
    <row r="17" spans="1:32" x14ac:dyDescent="0.25">
      <c r="A17" s="3">
        <v>40</v>
      </c>
      <c r="B17" s="3">
        <v>164000</v>
      </c>
      <c r="C17" s="3">
        <v>3.3333333333333298E-2</v>
      </c>
      <c r="D17" s="3">
        <v>45.5555555555556</v>
      </c>
      <c r="E17" s="3">
        <v>0.11</v>
      </c>
      <c r="F17" s="3">
        <v>1.1111111111111099E-2</v>
      </c>
      <c r="G17" s="3">
        <v>7.8187797253467996E-3</v>
      </c>
      <c r="H17" s="3">
        <v>180</v>
      </c>
      <c r="I17" s="3">
        <v>180</v>
      </c>
      <c r="J17" s="3">
        <v>170</v>
      </c>
      <c r="K17" s="3">
        <v>170</v>
      </c>
      <c r="L17" s="3">
        <v>40</v>
      </c>
      <c r="M17" s="3">
        <v>35.006071597971101</v>
      </c>
      <c r="N17" s="3">
        <v>74.028429597202702</v>
      </c>
      <c r="O17" s="3">
        <v>25</v>
      </c>
      <c r="P17" s="3">
        <v>3.49263382613415E-3</v>
      </c>
      <c r="Q17" s="3">
        <v>0.14947610492607999</v>
      </c>
      <c r="R17" s="3">
        <v>0.84703126124778605</v>
      </c>
      <c r="S17" s="3">
        <v>-38.509574348023001</v>
      </c>
      <c r="T17" s="3">
        <v>5.0616374963838702</v>
      </c>
      <c r="U17" s="3">
        <v>6.14909225160938</v>
      </c>
      <c r="V17" s="3">
        <v>1.36075997314334E-3</v>
      </c>
      <c r="W17" s="3">
        <v>2.0101425902837701E-3</v>
      </c>
      <c r="X17" s="3">
        <v>1.2039566083023101E-4</v>
      </c>
      <c r="Y17" s="3">
        <v>1.6884357527809999E-3</v>
      </c>
      <c r="Z17" s="3">
        <v>93.466732221970105</v>
      </c>
      <c r="AA17">
        <f t="shared" si="0"/>
        <v>0.54763537344817426</v>
      </c>
      <c r="AB17" s="3">
        <v>0.46606847560459103</v>
      </c>
      <c r="AC17" s="3">
        <v>3.3102681292096099E-2</v>
      </c>
      <c r="AD17" s="3">
        <v>3.4749276178668902E-2</v>
      </c>
      <c r="AE17">
        <f t="shared" si="1"/>
        <v>7.2344540709909912</v>
      </c>
      <c r="AF17">
        <f t="shared" si="2"/>
        <v>7.595890991478699</v>
      </c>
    </row>
    <row r="18" spans="1:32" x14ac:dyDescent="0.25">
      <c r="A18" s="3">
        <v>40</v>
      </c>
      <c r="B18" s="3">
        <v>170000</v>
      </c>
      <c r="C18" s="3">
        <v>3.3333333333333298E-2</v>
      </c>
      <c r="D18" s="3">
        <v>47.2222222222222</v>
      </c>
      <c r="E18" s="3">
        <v>0.11</v>
      </c>
      <c r="F18" s="3">
        <v>1.1111111111111099E-2</v>
      </c>
      <c r="G18" s="3">
        <v>7.7366922273776704E-3</v>
      </c>
      <c r="H18" s="3">
        <v>180</v>
      </c>
      <c r="I18" s="3">
        <v>180</v>
      </c>
      <c r="J18" s="3">
        <v>170</v>
      </c>
      <c r="K18" s="3">
        <v>170</v>
      </c>
      <c r="L18" s="3">
        <v>40</v>
      </c>
      <c r="M18" s="3">
        <v>35.005468294819302</v>
      </c>
      <c r="N18" s="3">
        <v>73.551642596486204</v>
      </c>
      <c r="O18" s="3">
        <v>25</v>
      </c>
      <c r="P18" s="3">
        <v>3.3954686521952201E-3</v>
      </c>
      <c r="Q18" s="3">
        <v>0.149490679702171</v>
      </c>
      <c r="R18" s="3">
        <v>0.84711385164563402</v>
      </c>
      <c r="S18" s="3">
        <v>-40.167519898751401</v>
      </c>
      <c r="T18" s="3">
        <v>5.0566391897324898</v>
      </c>
      <c r="U18" s="3">
        <v>6.1653953618734896</v>
      </c>
      <c r="V18" s="3">
        <v>1.3620353060353101E-3</v>
      </c>
      <c r="W18" s="3">
        <v>2.0104433815939901E-3</v>
      </c>
      <c r="X18" s="3">
        <v>1.1910687480985E-4</v>
      </c>
      <c r="Y18" s="3">
        <v>1.6896381484646299E-3</v>
      </c>
      <c r="Z18" s="3">
        <v>93.961245409387104</v>
      </c>
      <c r="AA18">
        <f t="shared" si="0"/>
        <v>0.57145694475897446</v>
      </c>
      <c r="AB18" s="3">
        <v>0.48986081729748199</v>
      </c>
      <c r="AC18" s="3">
        <v>3.3129026065860503E-2</v>
      </c>
      <c r="AD18" s="3">
        <v>3.4751348795189797E-2</v>
      </c>
      <c r="AE18">
        <f t="shared" si="1"/>
        <v>7.2393630350464715</v>
      </c>
      <c r="AF18">
        <f t="shared" si="2"/>
        <v>7.5962965034067</v>
      </c>
    </row>
    <row r="19" spans="1:32" x14ac:dyDescent="0.25">
      <c r="A19" s="3">
        <v>40</v>
      </c>
      <c r="B19" s="3">
        <v>176000</v>
      </c>
      <c r="C19" s="3">
        <v>3.3333333333333298E-2</v>
      </c>
      <c r="D19" s="3">
        <v>48.8888888888889</v>
      </c>
      <c r="E19" s="3">
        <v>0.11</v>
      </c>
      <c r="F19" s="3">
        <v>1.1111111111111099E-2</v>
      </c>
      <c r="G19" s="3">
        <v>7.6310805995327196E-3</v>
      </c>
      <c r="H19" s="3">
        <v>180</v>
      </c>
      <c r="I19" s="3">
        <v>180</v>
      </c>
      <c r="J19" s="3">
        <v>170</v>
      </c>
      <c r="K19" s="3">
        <v>170</v>
      </c>
      <c r="L19" s="3">
        <v>40</v>
      </c>
      <c r="M19" s="3">
        <v>35.005728212664998</v>
      </c>
      <c r="N19" s="3">
        <v>73.1157618577693</v>
      </c>
      <c r="O19" s="3">
        <v>25</v>
      </c>
      <c r="P19" s="3">
        <v>3.3081484569793601E-3</v>
      </c>
      <c r="Q19" s="3">
        <v>0.14950377773145301</v>
      </c>
      <c r="R19" s="3">
        <v>0.84718807381156802</v>
      </c>
      <c r="S19" s="3">
        <v>-41.834172743231697</v>
      </c>
      <c r="T19" s="3">
        <v>5.0522836589987001</v>
      </c>
      <c r="U19" s="3">
        <v>6.1641352171101902</v>
      </c>
      <c r="V19" s="3">
        <v>1.3612517856019201E-3</v>
      </c>
      <c r="W19" s="3">
        <v>2.01068912408212E-3</v>
      </c>
      <c r="X19" s="3">
        <v>1.17461410650325E-4</v>
      </c>
      <c r="Y19" s="3">
        <v>1.69047126528379E-3</v>
      </c>
      <c r="Z19" s="3">
        <v>94.083434644409195</v>
      </c>
      <c r="AA19">
        <f t="shared" si="0"/>
        <v>0.59518983029263561</v>
      </c>
      <c r="AB19" s="3">
        <v>0.51361335371004602</v>
      </c>
      <c r="AC19" s="3">
        <v>3.31077289904061E-2</v>
      </c>
      <c r="AD19" s="3">
        <v>3.4753370301375201E-2</v>
      </c>
      <c r="AE19">
        <f t="shared" si="1"/>
        <v>7.2353946358934769</v>
      </c>
      <c r="AF19">
        <f t="shared" si="2"/>
        <v>7.596692015486453</v>
      </c>
    </row>
    <row r="20" spans="1:32" x14ac:dyDescent="0.25">
      <c r="A20" s="3">
        <v>40</v>
      </c>
      <c r="B20" s="3">
        <v>182000</v>
      </c>
      <c r="C20" s="3">
        <v>3.3333333333333298E-2</v>
      </c>
      <c r="D20" s="3">
        <v>50.5555555555556</v>
      </c>
      <c r="E20" s="3">
        <v>0.11</v>
      </c>
      <c r="F20" s="3">
        <v>1.1111111111111099E-2</v>
      </c>
      <c r="G20" s="3">
        <v>7.5625956908711902E-3</v>
      </c>
      <c r="H20" s="3">
        <v>180</v>
      </c>
      <c r="I20" s="3">
        <v>180</v>
      </c>
      <c r="J20" s="3">
        <v>170</v>
      </c>
      <c r="K20" s="3">
        <v>170</v>
      </c>
      <c r="L20" s="3">
        <v>40</v>
      </c>
      <c r="M20" s="3">
        <v>35.005167780383999</v>
      </c>
      <c r="N20" s="3">
        <v>72.666020007470706</v>
      </c>
      <c r="O20" s="3">
        <v>25</v>
      </c>
      <c r="P20" s="3">
        <v>3.2261190619270901E-3</v>
      </c>
      <c r="Q20" s="3">
        <v>0.14951608214071099</v>
      </c>
      <c r="R20" s="3">
        <v>0.84725779879736196</v>
      </c>
      <c r="S20" s="3">
        <v>-43.478651691939703</v>
      </c>
      <c r="T20" s="3">
        <v>5.0481789178636003</v>
      </c>
      <c r="U20" s="3">
        <v>6.1779544435141798</v>
      </c>
      <c r="V20" s="3">
        <v>1.36234247083671E-3</v>
      </c>
      <c r="W20" s="3">
        <v>2.0109416135578699E-3</v>
      </c>
      <c r="X20" s="3">
        <v>1.16387094016185E-4</v>
      </c>
      <c r="Y20" s="3">
        <v>1.6918088164490201E-3</v>
      </c>
      <c r="Z20" s="3">
        <v>94.233715442228004</v>
      </c>
      <c r="AA20">
        <f t="shared" si="0"/>
        <v>0.61903093013048882</v>
      </c>
      <c r="AB20" s="3">
        <v>0.53742963018644097</v>
      </c>
      <c r="AC20" s="3">
        <v>3.31301381562666E-2</v>
      </c>
      <c r="AD20" s="3">
        <v>3.4755096412935303E-2</v>
      </c>
      <c r="AE20">
        <f t="shared" si="1"/>
        <v>7.2395702568612714</v>
      </c>
      <c r="AF20">
        <f t="shared" si="2"/>
        <v>7.5970297329656038</v>
      </c>
    </row>
    <row r="21" spans="1:32" x14ac:dyDescent="0.25">
      <c r="A21" s="3">
        <v>40</v>
      </c>
      <c r="B21" s="3">
        <v>188000</v>
      </c>
      <c r="C21" s="3">
        <v>3.3333333333333298E-2</v>
      </c>
      <c r="D21" s="3">
        <v>52.2222222222222</v>
      </c>
      <c r="E21" s="3">
        <v>0.11</v>
      </c>
      <c r="F21" s="3">
        <v>1.1111111111111099E-2</v>
      </c>
      <c r="G21" s="3">
        <v>7.4919417819397901E-3</v>
      </c>
      <c r="H21" s="3">
        <v>180</v>
      </c>
      <c r="I21" s="3">
        <v>180</v>
      </c>
      <c r="J21" s="3">
        <v>170</v>
      </c>
      <c r="K21" s="3">
        <v>170</v>
      </c>
      <c r="L21" s="3">
        <v>40</v>
      </c>
      <c r="M21" s="3">
        <v>35.005491046425</v>
      </c>
      <c r="N21" s="3">
        <v>72.251557231465</v>
      </c>
      <c r="O21" s="3">
        <v>25</v>
      </c>
      <c r="P21" s="3">
        <v>3.1437495928191999E-3</v>
      </c>
      <c r="Q21" s="3">
        <v>0.149528437561077</v>
      </c>
      <c r="R21" s="3">
        <v>0.84732781284610403</v>
      </c>
      <c r="S21" s="3">
        <v>-45.157483658873097</v>
      </c>
      <c r="T21" s="3">
        <v>5.0441373086133003</v>
      </c>
      <c r="U21" s="3">
        <v>6.1769223887227396</v>
      </c>
      <c r="V21" s="3">
        <v>1.36164102041824E-3</v>
      </c>
      <c r="W21" s="3">
        <v>2.01119250688787E-3</v>
      </c>
      <c r="X21" s="3">
        <v>1.1528001060882E-4</v>
      </c>
      <c r="Y21" s="3">
        <v>1.6918166215675501E-3</v>
      </c>
      <c r="Z21" s="3">
        <v>94.233715442228004</v>
      </c>
      <c r="AA21">
        <f t="shared" si="0"/>
        <v>0.64282598528865775</v>
      </c>
      <c r="AB21" s="3">
        <v>0.56124224989094496</v>
      </c>
      <c r="AC21" s="3">
        <v>3.3111180657834298E-2</v>
      </c>
      <c r="AD21" s="3">
        <v>3.4756828564631699E-2</v>
      </c>
      <c r="AE21">
        <f t="shared" si="1"/>
        <v>7.2360378037372399</v>
      </c>
      <c r="AF21">
        <f t="shared" si="2"/>
        <v>7.5973686322105509</v>
      </c>
    </row>
    <row r="22" spans="1:32" x14ac:dyDescent="0.25">
      <c r="A22" s="3">
        <v>40</v>
      </c>
      <c r="B22" s="3">
        <v>194000</v>
      </c>
      <c r="C22" s="3">
        <v>3.3333333333333298E-2</v>
      </c>
      <c r="D22" s="3">
        <v>53.8888888888889</v>
      </c>
      <c r="E22" s="3">
        <v>0.11</v>
      </c>
      <c r="F22" s="3">
        <v>1.1111111111111099E-2</v>
      </c>
      <c r="G22" s="3">
        <v>7.4316419165035901E-3</v>
      </c>
      <c r="H22" s="3">
        <v>180</v>
      </c>
      <c r="I22" s="3">
        <v>180</v>
      </c>
      <c r="J22" s="3">
        <v>170</v>
      </c>
      <c r="K22" s="3">
        <v>170</v>
      </c>
      <c r="L22" s="3">
        <v>40</v>
      </c>
      <c r="M22" s="3">
        <v>35.004958351242102</v>
      </c>
      <c r="N22" s="3">
        <v>71.825829108910597</v>
      </c>
      <c r="O22" s="3">
        <v>25</v>
      </c>
      <c r="P22" s="3">
        <v>3.0696437719378998E-3</v>
      </c>
      <c r="Q22" s="3">
        <v>0.14953955343420899</v>
      </c>
      <c r="R22" s="3">
        <v>0.84739080279385304</v>
      </c>
      <c r="S22" s="3">
        <v>-46.807210271432702</v>
      </c>
      <c r="T22" s="3">
        <v>5.0404606732846</v>
      </c>
      <c r="U22" s="3">
        <v>6.1900058816349297</v>
      </c>
      <c r="V22" s="3">
        <v>1.36271094376441E-3</v>
      </c>
      <c r="W22" s="3">
        <v>2.01142035612143E-3</v>
      </c>
      <c r="X22" s="3">
        <v>1.14334482722031E-4</v>
      </c>
      <c r="Y22" s="3">
        <v>1.69280595642959E-3</v>
      </c>
      <c r="Z22" s="3">
        <v>94.334591081768295</v>
      </c>
      <c r="AA22">
        <f t="shared" si="0"/>
        <v>0.66668120372763384</v>
      </c>
      <c r="AB22" s="3">
        <v>0.58507289919154604</v>
      </c>
      <c r="AC22" s="3">
        <v>3.31335449393894E-2</v>
      </c>
      <c r="AD22" s="3">
        <v>3.4758361175435598E-2</v>
      </c>
      <c r="AE22">
        <f t="shared" si="1"/>
        <v>7.2402050611698678</v>
      </c>
      <c r="AF22">
        <f t="shared" si="2"/>
        <v>7.5976684908460959</v>
      </c>
    </row>
    <row r="23" spans="1:32" x14ac:dyDescent="0.25">
      <c r="A23" s="3">
        <v>40</v>
      </c>
      <c r="B23" s="3">
        <v>200000</v>
      </c>
      <c r="C23" s="3">
        <v>3.3333333333333298E-2</v>
      </c>
      <c r="D23" s="3">
        <v>55.5555555555556</v>
      </c>
      <c r="E23" s="3">
        <v>0.11</v>
      </c>
      <c r="F23" s="3">
        <v>1.1111111111111099E-2</v>
      </c>
      <c r="G23" s="3">
        <v>7.38452390166145E-3</v>
      </c>
      <c r="H23" s="3">
        <v>180</v>
      </c>
      <c r="I23" s="3">
        <v>180</v>
      </c>
      <c r="J23" s="3">
        <v>170</v>
      </c>
      <c r="K23" s="3">
        <v>170</v>
      </c>
      <c r="L23" s="3">
        <v>40</v>
      </c>
      <c r="M23" s="3">
        <v>35.005221862167403</v>
      </c>
      <c r="N23" s="3">
        <v>71.431277439937503</v>
      </c>
      <c r="O23" s="3">
        <v>25</v>
      </c>
      <c r="P23" s="3">
        <v>3.0051753926707801E-3</v>
      </c>
      <c r="Q23" s="3">
        <v>0.14954922369109899</v>
      </c>
      <c r="R23" s="3">
        <v>0.84744560091623</v>
      </c>
      <c r="S23" s="3">
        <v>-48.483057004651599</v>
      </c>
      <c r="T23" s="3">
        <v>5.0370218089352603</v>
      </c>
      <c r="U23" s="3">
        <v>6.1881991468312103</v>
      </c>
      <c r="V23" s="3">
        <v>1.3619912492139701E-3</v>
      </c>
      <c r="W23" s="3">
        <v>2.0116230731204499E-3</v>
      </c>
      <c r="X23" s="3">
        <v>1.1359426118185601E-4</v>
      </c>
      <c r="Y23" s="3">
        <v>1.6932576546573399E-3</v>
      </c>
      <c r="Z23" s="3">
        <v>94.334591081768295</v>
      </c>
      <c r="AA23">
        <f t="shared" si="0"/>
        <v>0.69051626138643118</v>
      </c>
      <c r="AB23" s="3">
        <v>0.60892646068042799</v>
      </c>
      <c r="AC23" s="3">
        <v>3.3114138744326498E-2</v>
      </c>
      <c r="AD23" s="3">
        <v>3.4759647787509201E-2</v>
      </c>
      <c r="AE23">
        <f t="shared" si="1"/>
        <v>7.2365889999780224</v>
      </c>
      <c r="AF23">
        <f t="shared" si="2"/>
        <v>7.5979202192952791</v>
      </c>
    </row>
    <row r="24" spans="1:32" x14ac:dyDescent="0.25">
      <c r="A24" s="3">
        <v>53</v>
      </c>
      <c r="B24" s="3">
        <v>80000</v>
      </c>
      <c r="C24" s="3">
        <v>4.4166666666666701E-2</v>
      </c>
      <c r="D24" s="3">
        <v>22.2222222222222</v>
      </c>
      <c r="E24" s="3">
        <v>0.11</v>
      </c>
      <c r="F24" s="3">
        <v>1.4722222222222201E-2</v>
      </c>
      <c r="G24" s="3">
        <v>1.39702551791815E-2</v>
      </c>
      <c r="H24" s="3">
        <v>180</v>
      </c>
      <c r="I24" s="3">
        <v>180</v>
      </c>
      <c r="J24" s="3">
        <v>170</v>
      </c>
      <c r="K24" s="3">
        <v>170</v>
      </c>
      <c r="L24" s="3">
        <v>40</v>
      </c>
      <c r="M24" s="3">
        <v>35.006771169563102</v>
      </c>
      <c r="N24" s="3">
        <v>84.644020149372096</v>
      </c>
      <c r="O24" s="3">
        <v>25</v>
      </c>
      <c r="P24" s="3">
        <v>7.8100854348392501E-3</v>
      </c>
      <c r="Q24" s="3">
        <v>0.14882848718477401</v>
      </c>
      <c r="R24" s="3">
        <v>0.843361427380387</v>
      </c>
      <c r="S24" s="3">
        <v>-13.323845854205601</v>
      </c>
      <c r="T24" s="3">
        <v>7.0524952073057001</v>
      </c>
      <c r="U24" s="3">
        <v>7.5957529032256197</v>
      </c>
      <c r="V24" s="3">
        <v>1.7859806912528301E-3</v>
      </c>
      <c r="W24" s="3">
        <v>2.6464301361477302E-3</v>
      </c>
      <c r="X24" s="3">
        <v>2.8799969104782898E-4</v>
      </c>
      <c r="Y24" s="3">
        <v>2.1049644951857101E-3</v>
      </c>
      <c r="Z24" s="3">
        <v>86.0045907290652</v>
      </c>
      <c r="AA24">
        <f t="shared" si="0"/>
        <v>0.18854643288649048</v>
      </c>
      <c r="AB24" s="3">
        <v>8.4139227627926999E-2</v>
      </c>
      <c r="AC24" s="3">
        <v>4.3702099679740397E-2</v>
      </c>
      <c r="AD24" s="3">
        <v>4.5879928183578E-2</v>
      </c>
      <c r="AE24">
        <f t="shared" si="1"/>
        <v>9.2095009755209851</v>
      </c>
      <c r="AF24">
        <f t="shared" si="2"/>
        <v>9.7736272533087387</v>
      </c>
    </row>
    <row r="25" spans="1:32" x14ac:dyDescent="0.25">
      <c r="A25" s="3">
        <v>53</v>
      </c>
      <c r="B25" s="3">
        <v>86000</v>
      </c>
      <c r="C25" s="3">
        <v>4.4166666666666701E-2</v>
      </c>
      <c r="D25" s="3">
        <v>23.8888888888889</v>
      </c>
      <c r="E25" s="3">
        <v>0.11</v>
      </c>
      <c r="F25" s="3">
        <v>1.4722222222222201E-2</v>
      </c>
      <c r="G25" s="3">
        <v>1.35377684534729E-2</v>
      </c>
      <c r="H25" s="3">
        <v>180</v>
      </c>
      <c r="I25" s="3">
        <v>180</v>
      </c>
      <c r="J25" s="3">
        <v>170</v>
      </c>
      <c r="K25" s="3">
        <v>170</v>
      </c>
      <c r="L25" s="3">
        <v>40</v>
      </c>
      <c r="M25" s="3">
        <v>35.009990325298801</v>
      </c>
      <c r="N25" s="3">
        <v>84.050449308255807</v>
      </c>
      <c r="O25" s="3">
        <v>25</v>
      </c>
      <c r="P25" s="3">
        <v>7.3062735113295103E-3</v>
      </c>
      <c r="Q25" s="3">
        <v>0.148904058973301</v>
      </c>
      <c r="R25" s="3">
        <v>0.84378966751536999</v>
      </c>
      <c r="S25" s="3">
        <v>-14.964845778625801</v>
      </c>
      <c r="T25" s="3">
        <v>7.00236000129303</v>
      </c>
      <c r="U25" s="3">
        <v>7.65969106034595</v>
      </c>
      <c r="V25" s="3">
        <v>1.7867597752586201E-3</v>
      </c>
      <c r="W25" s="3">
        <v>2.6486756695084002E-3</v>
      </c>
      <c r="X25" s="3">
        <v>2.7874267939718397E-4</v>
      </c>
      <c r="Y25" s="3">
        <v>2.1133479877877598E-3</v>
      </c>
      <c r="Z25" s="3">
        <v>86.0045907290652</v>
      </c>
      <c r="AA25">
        <f t="shared" si="0"/>
        <v>0.21145565808317693</v>
      </c>
      <c r="AB25" s="3">
        <v>0.107042315340481</v>
      </c>
      <c r="AC25" s="3">
        <v>4.3691513582915398E-2</v>
      </c>
      <c r="AD25" s="3">
        <v>4.5895713701162098E-2</v>
      </c>
      <c r="AE25">
        <f t="shared" si="1"/>
        <v>9.2075284108952093</v>
      </c>
      <c r="AF25">
        <f t="shared" si="2"/>
        <v>9.776715724140411</v>
      </c>
    </row>
    <row r="26" spans="1:32" x14ac:dyDescent="0.25">
      <c r="A26" s="3">
        <v>53</v>
      </c>
      <c r="B26" s="3">
        <v>92000</v>
      </c>
      <c r="C26" s="3">
        <v>4.4166666666666701E-2</v>
      </c>
      <c r="D26" s="3">
        <v>25.5555555555556</v>
      </c>
      <c r="E26" s="3">
        <v>0.11</v>
      </c>
      <c r="F26" s="3">
        <v>1.4722222222222201E-2</v>
      </c>
      <c r="G26" s="3">
        <v>1.3032203205535499E-2</v>
      </c>
      <c r="H26" s="3">
        <v>180</v>
      </c>
      <c r="I26" s="3">
        <v>180</v>
      </c>
      <c r="J26" s="3">
        <v>170</v>
      </c>
      <c r="K26" s="3">
        <v>170</v>
      </c>
      <c r="L26" s="3">
        <v>40</v>
      </c>
      <c r="M26" s="3">
        <v>35.010300642886598</v>
      </c>
      <c r="N26" s="3">
        <v>83.463366278963093</v>
      </c>
      <c r="O26" s="3">
        <v>25</v>
      </c>
      <c r="P26" s="3">
        <v>6.9475172910326601E-3</v>
      </c>
      <c r="Q26" s="3">
        <v>0.148957872406345</v>
      </c>
      <c r="R26" s="3">
        <v>0.84409461030262201</v>
      </c>
      <c r="S26" s="3">
        <v>-16.6064465434638</v>
      </c>
      <c r="T26" s="3">
        <v>6.9830072032162898</v>
      </c>
      <c r="U26" s="3">
        <v>7.6958721782051498</v>
      </c>
      <c r="V26" s="3">
        <v>1.78794139899234E-3</v>
      </c>
      <c r="W26" s="3">
        <v>2.6499406527758702E-3</v>
      </c>
      <c r="X26" s="3">
        <v>2.6814417066897998E-4</v>
      </c>
      <c r="Y26" s="3">
        <v>2.1251388520119401E-3</v>
      </c>
      <c r="Z26" s="3">
        <v>86.0045907290652</v>
      </c>
      <c r="AA26">
        <f t="shared" si="0"/>
        <v>0.23423038323909218</v>
      </c>
      <c r="AB26" s="3">
        <v>0.12979569197917901</v>
      </c>
      <c r="AC26" s="3">
        <v>4.3699542955323099E-2</v>
      </c>
      <c r="AD26" s="3">
        <v>4.5907905705922299E-2</v>
      </c>
      <c r="AE26">
        <f t="shared" si="1"/>
        <v>9.2090245672444695</v>
      </c>
      <c r="AF26">
        <f t="shared" si="2"/>
        <v>9.7791011163761024</v>
      </c>
    </row>
    <row r="27" spans="1:32" x14ac:dyDescent="0.25">
      <c r="A27" s="3">
        <v>53</v>
      </c>
      <c r="B27" s="3">
        <v>98000</v>
      </c>
      <c r="C27" s="3">
        <v>4.4166666666666701E-2</v>
      </c>
      <c r="D27" s="3">
        <v>27.2222222222222</v>
      </c>
      <c r="E27" s="3">
        <v>0.11</v>
      </c>
      <c r="F27" s="3">
        <v>1.4722222222222201E-2</v>
      </c>
      <c r="G27" s="3">
        <v>1.3032203205535499E-2</v>
      </c>
      <c r="H27" s="3">
        <v>180</v>
      </c>
      <c r="I27" s="3">
        <v>180</v>
      </c>
      <c r="J27" s="3">
        <v>170</v>
      </c>
      <c r="K27" s="3">
        <v>170</v>
      </c>
      <c r="L27" s="3">
        <v>40</v>
      </c>
      <c r="M27" s="3">
        <v>35.010300642886598</v>
      </c>
      <c r="N27" s="3">
        <v>82.9025136951241</v>
      </c>
      <c r="O27" s="3">
        <v>25</v>
      </c>
      <c r="P27" s="3">
        <v>6.9475172910326601E-3</v>
      </c>
      <c r="Q27" s="3">
        <v>0.148957872406345</v>
      </c>
      <c r="R27" s="3">
        <v>0.84409461030262201</v>
      </c>
      <c r="S27" s="3">
        <v>-18.191923965910402</v>
      </c>
      <c r="T27" s="3">
        <v>6.9830072032162898</v>
      </c>
      <c r="U27" s="3">
        <v>7.7059425899634597</v>
      </c>
      <c r="V27" s="3">
        <v>1.7886948759701399E-3</v>
      </c>
      <c r="W27" s="3">
        <v>2.6499406527758702E-3</v>
      </c>
      <c r="X27" s="3">
        <v>2.6814417066897998E-4</v>
      </c>
      <c r="Y27" s="3">
        <v>2.1203849816008101E-3</v>
      </c>
      <c r="Z27" s="3">
        <v>87.497335353345093</v>
      </c>
      <c r="AA27">
        <f t="shared" si="0"/>
        <v>0.25818854894430909</v>
      </c>
      <c r="AB27" s="3">
        <v>0.15373186219194501</v>
      </c>
      <c r="AC27" s="3">
        <v>4.3721005223714603E-2</v>
      </c>
      <c r="AD27" s="3">
        <v>4.5907905705922299E-2</v>
      </c>
      <c r="AE27">
        <f t="shared" si="1"/>
        <v>9.2130237476900909</v>
      </c>
      <c r="AF27">
        <f t="shared" si="2"/>
        <v>9.7791011163761024</v>
      </c>
    </row>
    <row r="28" spans="1:32" x14ac:dyDescent="0.25">
      <c r="A28" s="3">
        <v>53</v>
      </c>
      <c r="B28" s="3">
        <v>104000</v>
      </c>
      <c r="C28" s="3">
        <v>4.4166666666666701E-2</v>
      </c>
      <c r="D28" s="3">
        <v>28.8888888888889</v>
      </c>
      <c r="E28" s="3">
        <v>0.11</v>
      </c>
      <c r="F28" s="3">
        <v>1.4722222222222201E-2</v>
      </c>
      <c r="G28" s="3">
        <v>1.24775297333469E-2</v>
      </c>
      <c r="H28" s="3">
        <v>180</v>
      </c>
      <c r="I28" s="3">
        <v>180</v>
      </c>
      <c r="J28" s="3">
        <v>170</v>
      </c>
      <c r="K28" s="3">
        <v>170</v>
      </c>
      <c r="L28" s="3">
        <v>40</v>
      </c>
      <c r="M28" s="3">
        <v>35.008040150398003</v>
      </c>
      <c r="N28" s="3">
        <v>82.343960543154793</v>
      </c>
      <c r="O28" s="3">
        <v>25</v>
      </c>
      <c r="P28" s="3">
        <v>6.4154755183677198E-3</v>
      </c>
      <c r="Q28" s="3">
        <v>0.14903767867224499</v>
      </c>
      <c r="R28" s="3">
        <v>0.84454684580938699</v>
      </c>
      <c r="S28" s="3">
        <v>-19.863768491810902</v>
      </c>
      <c r="T28" s="3">
        <v>6.9389625753547097</v>
      </c>
      <c r="U28" s="3">
        <v>7.77089062977109</v>
      </c>
      <c r="V28" s="3">
        <v>1.7904261723916701E-3</v>
      </c>
      <c r="W28" s="3">
        <v>2.6521189504070701E-3</v>
      </c>
      <c r="X28" s="3">
        <v>2.56433644488781E-4</v>
      </c>
      <c r="Y28" s="3">
        <v>2.1399320174587499E-3</v>
      </c>
      <c r="Z28" s="3">
        <v>87.497335353345093</v>
      </c>
      <c r="AA28">
        <f t="shared" si="0"/>
        <v>0.28083998729706749</v>
      </c>
      <c r="AB28" s="3">
        <v>0.17636113768300099</v>
      </c>
      <c r="AC28" s="3">
        <v>4.3725108572408203E-2</v>
      </c>
      <c r="AD28" s="3">
        <v>4.5924593545458497E-2</v>
      </c>
      <c r="AE28">
        <f t="shared" si="1"/>
        <v>9.2137883468255453</v>
      </c>
      <c r="AF28">
        <f t="shared" si="2"/>
        <v>9.7823661284592713</v>
      </c>
    </row>
    <row r="29" spans="1:32" x14ac:dyDescent="0.25">
      <c r="A29" s="3">
        <v>53</v>
      </c>
      <c r="B29" s="3">
        <v>110000</v>
      </c>
      <c r="C29" s="3">
        <v>4.4166666666666701E-2</v>
      </c>
      <c r="D29" s="3">
        <v>30.5555555555556</v>
      </c>
      <c r="E29" s="3">
        <v>0.11</v>
      </c>
      <c r="F29" s="3">
        <v>1.4722222222222201E-2</v>
      </c>
      <c r="G29" s="3">
        <v>1.22654516699588E-2</v>
      </c>
      <c r="H29" s="3">
        <v>180</v>
      </c>
      <c r="I29" s="3">
        <v>180</v>
      </c>
      <c r="J29" s="3">
        <v>170</v>
      </c>
      <c r="K29" s="3">
        <v>170</v>
      </c>
      <c r="L29" s="3">
        <v>40</v>
      </c>
      <c r="M29" s="3">
        <v>35.005396212176898</v>
      </c>
      <c r="N29" s="3">
        <v>81.806199146598502</v>
      </c>
      <c r="O29" s="3">
        <v>25</v>
      </c>
      <c r="P29" s="3">
        <v>6.2385007212509601E-3</v>
      </c>
      <c r="Q29" s="3">
        <v>0.14906422489181201</v>
      </c>
      <c r="R29" s="3">
        <v>0.84469727438693698</v>
      </c>
      <c r="S29" s="3">
        <v>-21.481578081225699</v>
      </c>
      <c r="T29" s="3">
        <v>6.9293736829972703</v>
      </c>
      <c r="U29" s="3">
        <v>7.7935261631030199</v>
      </c>
      <c r="V29" s="3">
        <v>1.79144997831213E-3</v>
      </c>
      <c r="W29" s="3">
        <v>2.6527847264254702E-3</v>
      </c>
      <c r="X29" s="3">
        <v>2.5197962721687901E-4</v>
      </c>
      <c r="Y29" s="3">
        <v>2.1465044281103601E-3</v>
      </c>
      <c r="Z29" s="3">
        <v>87.497335353345093</v>
      </c>
      <c r="AA29">
        <f t="shared" si="0"/>
        <v>0.30429844828095076</v>
      </c>
      <c r="AB29" s="3">
        <v>0.19980023956822299</v>
      </c>
      <c r="AC29" s="3">
        <v>4.3737891136649297E-2</v>
      </c>
      <c r="AD29" s="3">
        <v>4.5930409948256097E-2</v>
      </c>
      <c r="AE29">
        <f t="shared" si="1"/>
        <v>9.2161701910940721</v>
      </c>
      <c r="AF29">
        <f t="shared" si="2"/>
        <v>9.783504120310976</v>
      </c>
    </row>
    <row r="30" spans="1:32" x14ac:dyDescent="0.25">
      <c r="A30" s="3">
        <v>53</v>
      </c>
      <c r="B30" s="3">
        <v>116000</v>
      </c>
      <c r="C30" s="3">
        <v>4.4166666666666701E-2</v>
      </c>
      <c r="D30" s="3">
        <v>32.2222222222222</v>
      </c>
      <c r="E30" s="3">
        <v>0.11</v>
      </c>
      <c r="F30" s="3">
        <v>1.4722222222222201E-2</v>
      </c>
      <c r="G30" s="3">
        <v>1.17908108824225E-2</v>
      </c>
      <c r="H30" s="3">
        <v>180</v>
      </c>
      <c r="I30" s="3">
        <v>180</v>
      </c>
      <c r="J30" s="3">
        <v>170</v>
      </c>
      <c r="K30" s="3">
        <v>170</v>
      </c>
      <c r="L30" s="3">
        <v>40</v>
      </c>
      <c r="M30" s="3">
        <v>35.007184590021097</v>
      </c>
      <c r="N30" s="3">
        <v>81.267947843351806</v>
      </c>
      <c r="O30" s="3">
        <v>25</v>
      </c>
      <c r="P30" s="3">
        <v>5.8980589847027198E-3</v>
      </c>
      <c r="Q30" s="3">
        <v>0.14911529115229499</v>
      </c>
      <c r="R30" s="3">
        <v>0.84498664986300298</v>
      </c>
      <c r="S30" s="3">
        <v>-23.153531239416399</v>
      </c>
      <c r="T30" s="3">
        <v>6.9096373982079102</v>
      </c>
      <c r="U30" s="3">
        <v>7.8199354427280197</v>
      </c>
      <c r="V30" s="3">
        <v>1.7917716399771799E-3</v>
      </c>
      <c r="W30" s="3">
        <v>2.6539800404353701E-3</v>
      </c>
      <c r="X30" s="3">
        <v>2.4207617271883799E-4</v>
      </c>
      <c r="Y30" s="3">
        <v>2.15435706092904E-3</v>
      </c>
      <c r="Z30" s="3">
        <v>88.944463960616204</v>
      </c>
      <c r="AA30">
        <f t="shared" si="0"/>
        <v>0.327133163225034</v>
      </c>
      <c r="AB30" s="3">
        <v>0.22263118425900699</v>
      </c>
      <c r="AC30" s="3">
        <v>4.37298705548438E-2</v>
      </c>
      <c r="AD30" s="3">
        <v>4.5941552267327303E-2</v>
      </c>
      <c r="AE30">
        <f t="shared" si="1"/>
        <v>9.214675672745221</v>
      </c>
      <c r="AF30">
        <f t="shared" si="2"/>
        <v>9.7856841392596898</v>
      </c>
    </row>
    <row r="31" spans="1:32" x14ac:dyDescent="0.25">
      <c r="A31" s="3">
        <v>53</v>
      </c>
      <c r="B31" s="3">
        <v>122000</v>
      </c>
      <c r="C31" s="3">
        <v>4.4166666666666701E-2</v>
      </c>
      <c r="D31" s="3">
        <v>33.8888888888889</v>
      </c>
      <c r="E31" s="3">
        <v>0.11</v>
      </c>
      <c r="F31" s="3">
        <v>1.4722222222222201E-2</v>
      </c>
      <c r="G31" s="3">
        <v>1.15922595472755E-2</v>
      </c>
      <c r="H31" s="3">
        <v>180</v>
      </c>
      <c r="I31" s="3">
        <v>180</v>
      </c>
      <c r="J31" s="3">
        <v>170</v>
      </c>
      <c r="K31" s="3">
        <v>170</v>
      </c>
      <c r="L31" s="3">
        <v>40</v>
      </c>
      <c r="M31" s="3">
        <v>35.0060949403751</v>
      </c>
      <c r="N31" s="3">
        <v>80.720413474551506</v>
      </c>
      <c r="O31" s="3">
        <v>25</v>
      </c>
      <c r="P31" s="3">
        <v>5.6362399240123496E-3</v>
      </c>
      <c r="Q31" s="3">
        <v>0.14915456401139801</v>
      </c>
      <c r="R31" s="3">
        <v>0.845209196064589</v>
      </c>
      <c r="S31" s="3">
        <v>-24.7634489570368</v>
      </c>
      <c r="T31" s="3">
        <v>6.8859134436502201</v>
      </c>
      <c r="U31" s="3">
        <v>7.8847802482023299</v>
      </c>
      <c r="V31" s="3">
        <v>1.7964180461855701E-3</v>
      </c>
      <c r="W31" s="3">
        <v>2.6551521387276301E-3</v>
      </c>
      <c r="X31" s="3">
        <v>2.3784748009111301E-4</v>
      </c>
      <c r="Y31" s="3">
        <v>2.1564206089610002E-3</v>
      </c>
      <c r="Z31" s="3">
        <v>88.944463960616204</v>
      </c>
      <c r="AA31">
        <f t="shared" si="0"/>
        <v>0.35070545173040141</v>
      </c>
      <c r="AB31" s="3">
        <v>0.246095432374519</v>
      </c>
      <c r="AC31" s="3">
        <v>4.3827023035975798E-2</v>
      </c>
      <c r="AD31" s="3">
        <v>4.59494272651913E-2</v>
      </c>
      <c r="AE31">
        <f t="shared" si="1"/>
        <v>9.232778619540003</v>
      </c>
      <c r="AF31">
        <f t="shared" si="2"/>
        <v>9.787224899711342</v>
      </c>
    </row>
    <row r="32" spans="1:32" x14ac:dyDescent="0.25">
      <c r="A32" s="3">
        <v>53</v>
      </c>
      <c r="B32" s="3">
        <v>128000</v>
      </c>
      <c r="C32" s="3">
        <v>4.4166666666666701E-2</v>
      </c>
      <c r="D32" s="3">
        <v>35.5555555555556</v>
      </c>
      <c r="E32" s="3">
        <v>0.11</v>
      </c>
      <c r="F32" s="3">
        <v>1.4722222222222201E-2</v>
      </c>
      <c r="G32" s="3">
        <v>1.13965041577965E-2</v>
      </c>
      <c r="H32" s="3">
        <v>180</v>
      </c>
      <c r="I32" s="3">
        <v>180</v>
      </c>
      <c r="J32" s="3">
        <v>170</v>
      </c>
      <c r="K32" s="3">
        <v>170</v>
      </c>
      <c r="L32" s="3">
        <v>40</v>
      </c>
      <c r="M32" s="3">
        <v>35.006173278210703</v>
      </c>
      <c r="N32" s="3">
        <v>80.253979670898602</v>
      </c>
      <c r="O32" s="3">
        <v>25</v>
      </c>
      <c r="P32" s="3">
        <v>5.4462344388741301E-3</v>
      </c>
      <c r="Q32" s="3">
        <v>0.14918306483416899</v>
      </c>
      <c r="R32" s="3">
        <v>0.84537070072695697</v>
      </c>
      <c r="S32" s="3">
        <v>-26.455413295071299</v>
      </c>
      <c r="T32" s="3">
        <v>6.8740374743389303</v>
      </c>
      <c r="U32" s="3">
        <v>7.8698899814644401</v>
      </c>
      <c r="V32" s="3">
        <v>1.79274036321608E-3</v>
      </c>
      <c r="W32" s="3">
        <v>2.6558994695353999E-3</v>
      </c>
      <c r="X32" s="3">
        <v>2.3373601759132801E-4</v>
      </c>
      <c r="Y32" s="3">
        <v>2.16084252726019E-3</v>
      </c>
      <c r="Z32" s="3">
        <v>90.175250881472905</v>
      </c>
      <c r="AA32">
        <f t="shared" si="0"/>
        <v>0.37408901021148022</v>
      </c>
      <c r="AB32" s="3">
        <v>0.26957276337230901</v>
      </c>
      <c r="AC32" s="3">
        <v>4.3729391331331101E-2</v>
      </c>
      <c r="AD32" s="3">
        <v>4.5955267704301701E-2</v>
      </c>
      <c r="AE32">
        <f t="shared" si="1"/>
        <v>9.2145863764385076</v>
      </c>
      <c r="AF32">
        <f t="shared" si="2"/>
        <v>9.7883675943198991</v>
      </c>
    </row>
    <row r="33" spans="1:32" x14ac:dyDescent="0.25">
      <c r="A33" s="3">
        <v>53</v>
      </c>
      <c r="B33" s="3">
        <v>134000</v>
      </c>
      <c r="C33" s="3">
        <v>4.4166666666666701E-2</v>
      </c>
      <c r="D33" s="3">
        <v>37.2222222222222</v>
      </c>
      <c r="E33" s="3">
        <v>0.11</v>
      </c>
      <c r="F33" s="3">
        <v>1.4722222222222201E-2</v>
      </c>
      <c r="G33" s="3">
        <v>1.1192456227620299E-2</v>
      </c>
      <c r="H33" s="3">
        <v>180</v>
      </c>
      <c r="I33" s="3">
        <v>180</v>
      </c>
      <c r="J33" s="3">
        <v>170</v>
      </c>
      <c r="K33" s="3">
        <v>170</v>
      </c>
      <c r="L33" s="3">
        <v>40</v>
      </c>
      <c r="M33" s="3">
        <v>35.006068113907702</v>
      </c>
      <c r="N33" s="3">
        <v>79.735132456240095</v>
      </c>
      <c r="O33" s="3">
        <v>25</v>
      </c>
      <c r="P33" s="3">
        <v>5.2579605942608297E-3</v>
      </c>
      <c r="Q33" s="3">
        <v>0.14921130591086099</v>
      </c>
      <c r="R33" s="3">
        <v>0.84553073349487795</v>
      </c>
      <c r="S33" s="3">
        <v>-28.082127923308899</v>
      </c>
      <c r="T33" s="3">
        <v>6.8595440137188497</v>
      </c>
      <c r="U33" s="3">
        <v>7.9242155209220799</v>
      </c>
      <c r="V33" s="3">
        <v>1.79725570531225E-3</v>
      </c>
      <c r="W33" s="3">
        <v>2.6566417142461899E-3</v>
      </c>
      <c r="X33" s="3">
        <v>2.2946388819053201E-4</v>
      </c>
      <c r="Y33" s="3">
        <v>2.16583985145856E-3</v>
      </c>
      <c r="Z33" s="3">
        <v>90.175250881472905</v>
      </c>
      <c r="AA33">
        <f t="shared" si="0"/>
        <v>0.39765296182801169</v>
      </c>
      <c r="AB33" s="3">
        <v>0.29303216394394599</v>
      </c>
      <c r="AC33" s="3">
        <v>4.3825409017463603E-2</v>
      </c>
      <c r="AD33" s="3">
        <v>4.5960980835708001E-2</v>
      </c>
      <c r="AE33">
        <f t="shared" si="1"/>
        <v>9.2324778707489106</v>
      </c>
      <c r="AF33">
        <f t="shared" si="2"/>
        <v>9.7894853808993911</v>
      </c>
    </row>
    <row r="34" spans="1:32" x14ac:dyDescent="0.25">
      <c r="A34" s="3">
        <v>53</v>
      </c>
      <c r="B34" s="3">
        <v>140000</v>
      </c>
      <c r="C34" s="3">
        <v>4.4166666666666701E-2</v>
      </c>
      <c r="D34" s="3">
        <v>38.8888888888889</v>
      </c>
      <c r="E34" s="3">
        <v>0.11</v>
      </c>
      <c r="F34" s="3">
        <v>1.4722222222222201E-2</v>
      </c>
      <c r="G34" s="3">
        <v>1.1019043568569401E-2</v>
      </c>
      <c r="H34" s="3">
        <v>180</v>
      </c>
      <c r="I34" s="3">
        <v>180</v>
      </c>
      <c r="J34" s="3">
        <v>170</v>
      </c>
      <c r="K34" s="3">
        <v>170</v>
      </c>
      <c r="L34" s="3">
        <v>40</v>
      </c>
      <c r="M34" s="3">
        <v>35.006011992411899</v>
      </c>
      <c r="N34" s="3">
        <v>79.266843030397695</v>
      </c>
      <c r="O34" s="3">
        <v>25</v>
      </c>
      <c r="P34" s="3">
        <v>5.0896124908152004E-3</v>
      </c>
      <c r="Q34" s="3">
        <v>0.14923655812637801</v>
      </c>
      <c r="R34" s="3">
        <v>0.845673829382807</v>
      </c>
      <c r="S34" s="3">
        <v>-29.732277974890099</v>
      </c>
      <c r="T34" s="3">
        <v>6.8485188691255399</v>
      </c>
      <c r="U34" s="3">
        <v>7.9384944985993098</v>
      </c>
      <c r="V34" s="3">
        <v>1.7973314991624101E-3</v>
      </c>
      <c r="W34" s="3">
        <v>2.6572969739519499E-3</v>
      </c>
      <c r="X34" s="3">
        <v>2.2583191917837801E-4</v>
      </c>
      <c r="Y34" s="3">
        <v>2.1690065204309798E-3</v>
      </c>
      <c r="Z34" s="3">
        <v>90.794924391986498</v>
      </c>
      <c r="AA34">
        <f t="shared" si="0"/>
        <v>0.42118218134322549</v>
      </c>
      <c r="AB34" s="3">
        <v>0.31656300641495599</v>
      </c>
      <c r="AC34" s="3">
        <v>4.3818580357413803E-2</v>
      </c>
      <c r="AD34" s="3">
        <v>4.5965976120123798E-2</v>
      </c>
      <c r="AE34">
        <f t="shared" si="1"/>
        <v>9.2312054496216192</v>
      </c>
      <c r="AF34">
        <f t="shared" si="2"/>
        <v>9.7904627191546574</v>
      </c>
    </row>
    <row r="35" spans="1:32" x14ac:dyDescent="0.25">
      <c r="A35" s="3">
        <v>53</v>
      </c>
      <c r="B35" s="3">
        <v>146000</v>
      </c>
      <c r="C35" s="3">
        <v>4.4166666666666701E-2</v>
      </c>
      <c r="D35" s="3">
        <v>40.5555555555556</v>
      </c>
      <c r="E35" s="3">
        <v>0.11</v>
      </c>
      <c r="F35" s="3">
        <v>1.4722222222222201E-2</v>
      </c>
      <c r="G35" s="3">
        <v>1.05188951074095E-2</v>
      </c>
      <c r="H35" s="3">
        <v>180</v>
      </c>
      <c r="I35" s="3">
        <v>180</v>
      </c>
      <c r="J35" s="3">
        <v>170</v>
      </c>
      <c r="K35" s="3">
        <v>170</v>
      </c>
      <c r="L35" s="3">
        <v>40</v>
      </c>
      <c r="M35" s="3">
        <v>35.007700514112301</v>
      </c>
      <c r="N35" s="3">
        <v>78.805194630955896</v>
      </c>
      <c r="O35" s="3">
        <v>25</v>
      </c>
      <c r="P35" s="3">
        <v>4.6513386363608101E-3</v>
      </c>
      <c r="Q35" s="3">
        <v>0.14930229920454599</v>
      </c>
      <c r="R35" s="3">
        <v>0.84604636215909301</v>
      </c>
      <c r="S35" s="3">
        <v>-31.457713878592401</v>
      </c>
      <c r="T35" s="3">
        <v>6.8239544623296498</v>
      </c>
      <c r="U35" s="3">
        <v>7.96229969150966</v>
      </c>
      <c r="V35" s="3">
        <v>1.79717660144254E-3</v>
      </c>
      <c r="W35" s="3">
        <v>2.6589001825266501E-3</v>
      </c>
      <c r="X35" s="3">
        <v>2.15407667399026E-4</v>
      </c>
      <c r="Y35" s="3">
        <v>2.1778698454891299E-3</v>
      </c>
      <c r="Z35" s="3">
        <v>90.794924391986498</v>
      </c>
      <c r="AA35">
        <f t="shared" si="0"/>
        <v>0.44394431995265188</v>
      </c>
      <c r="AB35" s="3">
        <v>0.33933583012914598</v>
      </c>
      <c r="AC35" s="3">
        <v>4.3794586351829402E-2</v>
      </c>
      <c r="AD35" s="3">
        <v>4.59788979617081E-2</v>
      </c>
      <c r="AE35">
        <f t="shared" si="1"/>
        <v>9.2267345169040276</v>
      </c>
      <c r="AF35">
        <f t="shared" si="2"/>
        <v>9.7929909055515854</v>
      </c>
    </row>
    <row r="36" spans="1:32" x14ac:dyDescent="0.25">
      <c r="A36" s="3">
        <v>53</v>
      </c>
      <c r="B36" s="3">
        <v>152000</v>
      </c>
      <c r="C36" s="3">
        <v>4.4166666666666701E-2</v>
      </c>
      <c r="D36" s="3">
        <v>42.2222222222222</v>
      </c>
      <c r="E36" s="3">
        <v>0.11</v>
      </c>
      <c r="F36" s="3">
        <v>1.4722222222222201E-2</v>
      </c>
      <c r="G36" s="3">
        <v>1.06620862006775E-2</v>
      </c>
      <c r="H36" s="3">
        <v>180</v>
      </c>
      <c r="I36" s="3">
        <v>180</v>
      </c>
      <c r="J36" s="3">
        <v>170</v>
      </c>
      <c r="K36" s="3">
        <v>170</v>
      </c>
      <c r="L36" s="3">
        <v>40</v>
      </c>
      <c r="M36" s="3">
        <v>35.006883660392297</v>
      </c>
      <c r="N36" s="3">
        <v>78.337450922237394</v>
      </c>
      <c r="O36" s="3">
        <v>25</v>
      </c>
      <c r="P36" s="3">
        <v>4.7846560001053098E-3</v>
      </c>
      <c r="Q36" s="3">
        <v>0.14928230159998401</v>
      </c>
      <c r="R36" s="3">
        <v>0.84593304239990996</v>
      </c>
      <c r="S36" s="3">
        <v>-33.018845201710903</v>
      </c>
      <c r="T36" s="3">
        <v>6.8347648553557301</v>
      </c>
      <c r="U36" s="3">
        <v>7.9733890394417104</v>
      </c>
      <c r="V36" s="3">
        <v>1.79924398932416E-3</v>
      </c>
      <c r="W36" s="3">
        <v>2.6584266748524402E-3</v>
      </c>
      <c r="X36" s="3">
        <v>2.1837470581651699E-4</v>
      </c>
      <c r="Y36" s="3">
        <v>2.1806397948494201E-3</v>
      </c>
      <c r="Z36" s="3">
        <v>90.794924391986498</v>
      </c>
      <c r="AA36">
        <f t="shared" si="0"/>
        <v>0.46825993074354855</v>
      </c>
      <c r="AB36" s="3">
        <v>0.36360312182930399</v>
      </c>
      <c r="AC36" s="3">
        <v>4.38449736422028E-2</v>
      </c>
      <c r="AD36" s="3">
        <v>4.5975812655487697E-2</v>
      </c>
      <c r="AE36">
        <f t="shared" si="1"/>
        <v>9.2361234529984522</v>
      </c>
      <c r="AF36">
        <f t="shared" si="2"/>
        <v>9.7923872586823766</v>
      </c>
    </row>
    <row r="37" spans="1:32" x14ac:dyDescent="0.25">
      <c r="A37" s="3">
        <v>53</v>
      </c>
      <c r="B37" s="3">
        <v>158000</v>
      </c>
      <c r="C37" s="3">
        <v>4.4166666666666701E-2</v>
      </c>
      <c r="D37" s="3">
        <v>43.8888888888889</v>
      </c>
      <c r="E37" s="3">
        <v>0.11</v>
      </c>
      <c r="F37" s="3">
        <v>1.4722222222222201E-2</v>
      </c>
      <c r="G37" s="3">
        <v>1.05003277835117E-2</v>
      </c>
      <c r="H37" s="3">
        <v>180</v>
      </c>
      <c r="I37" s="3">
        <v>180</v>
      </c>
      <c r="J37" s="3">
        <v>170</v>
      </c>
      <c r="K37" s="3">
        <v>170</v>
      </c>
      <c r="L37" s="3">
        <v>40</v>
      </c>
      <c r="M37" s="3">
        <v>35.009722684127198</v>
      </c>
      <c r="N37" s="3">
        <v>77.966132934573196</v>
      </c>
      <c r="O37" s="3">
        <v>25</v>
      </c>
      <c r="P37" s="3">
        <v>4.6266049825784998E-3</v>
      </c>
      <c r="Q37" s="3">
        <v>0.149306009252613</v>
      </c>
      <c r="R37" s="3">
        <v>0.846067385764808</v>
      </c>
      <c r="S37" s="3">
        <v>-34.726816830699498</v>
      </c>
      <c r="T37" s="3">
        <v>6.8248639589080504</v>
      </c>
      <c r="U37" s="3">
        <v>7.93977063493685</v>
      </c>
      <c r="V37" s="3">
        <v>1.79370496349812E-3</v>
      </c>
      <c r="W37" s="3">
        <v>2.65903269917244E-3</v>
      </c>
      <c r="X37" s="3">
        <v>2.1499571809383599E-4</v>
      </c>
      <c r="Y37" s="3">
        <v>2.17865563524882E-3</v>
      </c>
      <c r="Z37" s="3">
        <v>91.608653474284395</v>
      </c>
      <c r="AA37">
        <f t="shared" si="0"/>
        <v>0.49168550882206769</v>
      </c>
      <c r="AB37" s="3">
        <v>0.38716219701221899</v>
      </c>
      <c r="AC37" s="3">
        <v>4.3709918103862697E-2</v>
      </c>
      <c r="AD37" s="3">
        <v>4.5980379062520199E-2</v>
      </c>
      <c r="AE37">
        <f t="shared" si="1"/>
        <v>9.2109578247363189</v>
      </c>
      <c r="AF37">
        <f t="shared" si="2"/>
        <v>9.7932806861452573</v>
      </c>
    </row>
    <row r="38" spans="1:32" x14ac:dyDescent="0.25">
      <c r="A38" s="3">
        <v>53</v>
      </c>
      <c r="B38" s="3">
        <v>164000</v>
      </c>
      <c r="C38" s="3">
        <v>4.4166666666666701E-2</v>
      </c>
      <c r="D38" s="3">
        <v>45.5555555555556</v>
      </c>
      <c r="E38" s="3">
        <v>0.11</v>
      </c>
      <c r="F38" s="3">
        <v>1.4722222222222201E-2</v>
      </c>
      <c r="G38" s="3">
        <v>1.0567116325794599E-2</v>
      </c>
      <c r="H38" s="3">
        <v>180</v>
      </c>
      <c r="I38" s="3">
        <v>180</v>
      </c>
      <c r="J38" s="3">
        <v>170</v>
      </c>
      <c r="K38" s="3">
        <v>170</v>
      </c>
      <c r="L38" s="3">
        <v>40</v>
      </c>
      <c r="M38" s="3">
        <v>35.003061386625497</v>
      </c>
      <c r="N38" s="3">
        <v>77.464362885544205</v>
      </c>
      <c r="O38" s="3">
        <v>25</v>
      </c>
      <c r="P38" s="3">
        <v>4.6246298436673997E-3</v>
      </c>
      <c r="Q38" s="3">
        <v>0.14930630552345001</v>
      </c>
      <c r="R38" s="3">
        <v>0.84606906463288301</v>
      </c>
      <c r="S38" s="3">
        <v>-36.333943571127897</v>
      </c>
      <c r="T38" s="3">
        <v>6.8226685219616501</v>
      </c>
      <c r="U38" s="3">
        <v>7.9908743808887301</v>
      </c>
      <c r="V38" s="3">
        <v>1.7994740098769299E-3</v>
      </c>
      <c r="W38" s="3">
        <v>2.6591205829126999E-3</v>
      </c>
      <c r="X38" s="3">
        <v>2.1635394012353099E-4</v>
      </c>
      <c r="Y38" s="3">
        <v>2.1831634679177199E-3</v>
      </c>
      <c r="Z38" s="3">
        <v>91.608653474284395</v>
      </c>
      <c r="AA38">
        <f t="shared" si="0"/>
        <v>0.5159072139151889</v>
      </c>
      <c r="AB38" s="3">
        <v>0.41124994480349902</v>
      </c>
      <c r="AC38" s="3">
        <v>4.38410916508137E-2</v>
      </c>
      <c r="AD38" s="3">
        <v>4.5979937448376001E-2</v>
      </c>
      <c r="AE38">
        <f t="shared" si="1"/>
        <v>9.2354001005657</v>
      </c>
      <c r="AF38">
        <f t="shared" si="2"/>
        <v>9.7931942833779146</v>
      </c>
    </row>
    <row r="39" spans="1:32" x14ac:dyDescent="0.25">
      <c r="A39" s="3">
        <v>53</v>
      </c>
      <c r="B39" s="3">
        <v>170000</v>
      </c>
      <c r="C39" s="3">
        <v>4.4166666666666701E-2</v>
      </c>
      <c r="D39" s="3">
        <v>47.2222222222222</v>
      </c>
      <c r="E39" s="3">
        <v>0.11</v>
      </c>
      <c r="F39" s="3">
        <v>1.4722222222222201E-2</v>
      </c>
      <c r="G39" s="3">
        <v>1.03469342138942E-2</v>
      </c>
      <c r="H39" s="3">
        <v>180</v>
      </c>
      <c r="I39" s="3">
        <v>180</v>
      </c>
      <c r="J39" s="3">
        <v>170</v>
      </c>
      <c r="K39" s="3">
        <v>170</v>
      </c>
      <c r="L39" s="3">
        <v>40</v>
      </c>
      <c r="M39" s="3">
        <v>35.003682403044998</v>
      </c>
      <c r="N39" s="3">
        <v>77.074929782575097</v>
      </c>
      <c r="O39" s="3">
        <v>25</v>
      </c>
      <c r="P39" s="3">
        <v>4.3531278335514397E-3</v>
      </c>
      <c r="Q39" s="3">
        <v>0.149347030824967</v>
      </c>
      <c r="R39" s="3">
        <v>0.84629984134148095</v>
      </c>
      <c r="S39" s="3">
        <v>-38.0399272833046</v>
      </c>
      <c r="T39" s="3">
        <v>6.8019048032830396</v>
      </c>
      <c r="U39" s="3">
        <v>7.98187807765248</v>
      </c>
      <c r="V39" s="3">
        <v>1.7957194195561499E-3</v>
      </c>
      <c r="W39" s="3">
        <v>2.6602619591602301E-3</v>
      </c>
      <c r="X39" s="3">
        <v>2.1171976364795799E-4</v>
      </c>
      <c r="Y39" s="3">
        <v>2.1773425899473402E-3</v>
      </c>
      <c r="Z39" s="3">
        <v>91.608653474284395</v>
      </c>
      <c r="AA39">
        <f t="shared" si="0"/>
        <v>0.53923769086064455</v>
      </c>
      <c r="AB39" s="3">
        <v>0.43466894092159097</v>
      </c>
      <c r="AC39" s="3">
        <v>4.3746604927187203E-2</v>
      </c>
      <c r="AD39" s="3">
        <v>4.5987664562972999E-2</v>
      </c>
      <c r="AE39">
        <f t="shared" si="1"/>
        <v>9.2177938787719427</v>
      </c>
      <c r="AF39">
        <f t="shared" si="2"/>
        <v>9.7947061101468922</v>
      </c>
    </row>
    <row r="40" spans="1:32" x14ac:dyDescent="0.25">
      <c r="A40" s="3">
        <v>53</v>
      </c>
      <c r="B40" s="3">
        <v>176000</v>
      </c>
      <c r="C40" s="3">
        <v>4.4166666666666701E-2</v>
      </c>
      <c r="D40" s="3">
        <v>48.8888888888889</v>
      </c>
      <c r="E40" s="3">
        <v>0.11</v>
      </c>
      <c r="F40" s="3">
        <v>1.4722222222222201E-2</v>
      </c>
      <c r="G40" s="3">
        <v>1.01755954407966E-2</v>
      </c>
      <c r="H40" s="3">
        <v>180</v>
      </c>
      <c r="I40" s="3">
        <v>180</v>
      </c>
      <c r="J40" s="3">
        <v>170</v>
      </c>
      <c r="K40" s="3">
        <v>170</v>
      </c>
      <c r="L40" s="3">
        <v>40</v>
      </c>
      <c r="M40" s="3">
        <v>35.006312206140002</v>
      </c>
      <c r="N40" s="3">
        <v>76.6276872453208</v>
      </c>
      <c r="O40" s="3">
        <v>25</v>
      </c>
      <c r="P40" s="3">
        <v>4.2758123153027097E-3</v>
      </c>
      <c r="Q40" s="3">
        <v>0.14935862815270501</v>
      </c>
      <c r="R40" s="3">
        <v>0.84636555953199299</v>
      </c>
      <c r="S40" s="3">
        <v>-39.642402169443898</v>
      </c>
      <c r="T40" s="3">
        <v>6.8014400751221702</v>
      </c>
      <c r="U40" s="3">
        <v>8.0238605754376504</v>
      </c>
      <c r="V40" s="3">
        <v>1.8004936653609499E-3</v>
      </c>
      <c r="W40" s="3">
        <v>2.6604300328400298E-3</v>
      </c>
      <c r="X40" s="3">
        <v>2.08197096604741E-4</v>
      </c>
      <c r="Y40" s="3">
        <v>2.1882441103132501E-3</v>
      </c>
      <c r="Z40" s="3">
        <v>92.297805466048601</v>
      </c>
      <c r="AA40">
        <f t="shared" si="0"/>
        <v>0.56288965984993444</v>
      </c>
      <c r="AB40" s="3">
        <v>0.458211981492334</v>
      </c>
      <c r="AC40" s="3">
        <v>4.3850003184062597E-2</v>
      </c>
      <c r="AD40" s="3">
        <v>4.5990416441770099E-2</v>
      </c>
      <c r="AE40">
        <f t="shared" si="1"/>
        <v>9.2370606347114563</v>
      </c>
      <c r="AF40">
        <f t="shared" si="2"/>
        <v>9.7952445212158903</v>
      </c>
    </row>
    <row r="41" spans="1:32" x14ac:dyDescent="0.25">
      <c r="A41" s="3">
        <v>53</v>
      </c>
      <c r="B41" s="3">
        <v>182000</v>
      </c>
      <c r="C41" s="3">
        <v>4.4166666666666701E-2</v>
      </c>
      <c r="D41" s="3">
        <v>50.5555555555556</v>
      </c>
      <c r="E41" s="3">
        <v>0.11</v>
      </c>
      <c r="F41" s="3">
        <v>1.4722222222222201E-2</v>
      </c>
      <c r="G41" s="3">
        <v>1.01676744373305E-2</v>
      </c>
      <c r="H41" s="3">
        <v>180</v>
      </c>
      <c r="I41" s="3">
        <v>180</v>
      </c>
      <c r="J41" s="3">
        <v>170</v>
      </c>
      <c r="K41" s="3">
        <v>170</v>
      </c>
      <c r="L41" s="3">
        <v>40</v>
      </c>
      <c r="M41" s="3">
        <v>35.006200721429302</v>
      </c>
      <c r="N41" s="3">
        <v>76.224536264016706</v>
      </c>
      <c r="O41" s="3">
        <v>25</v>
      </c>
      <c r="P41" s="3">
        <v>4.1928803915210902E-3</v>
      </c>
      <c r="Q41" s="3">
        <v>0.149371067941272</v>
      </c>
      <c r="R41" s="3">
        <v>0.84643605166720703</v>
      </c>
      <c r="S41" s="3">
        <v>-41.323721845345197</v>
      </c>
      <c r="T41" s="3">
        <v>6.7899259618167198</v>
      </c>
      <c r="U41" s="3">
        <v>8.0372741647166794</v>
      </c>
      <c r="V41" s="3">
        <v>1.8005655522435101E-3</v>
      </c>
      <c r="W41" s="3">
        <v>2.6609058395661001E-3</v>
      </c>
      <c r="X41" s="3">
        <v>2.0797684176380399E-4</v>
      </c>
      <c r="Y41" s="3">
        <v>2.1900051458876402E-3</v>
      </c>
      <c r="Z41" s="3">
        <v>92.297805466048601</v>
      </c>
      <c r="AA41">
        <f t="shared" si="0"/>
        <v>0.58679856572524791</v>
      </c>
      <c r="AB41" s="3">
        <v>0.482123571264851</v>
      </c>
      <c r="AC41" s="3">
        <v>4.3844786433374597E-2</v>
      </c>
      <c r="AD41" s="3">
        <v>4.5992890649064498E-2</v>
      </c>
      <c r="AE41">
        <f t="shared" si="1"/>
        <v>9.2360885693658652</v>
      </c>
      <c r="AF41">
        <f t="shared" si="2"/>
        <v>9.7957286052517514</v>
      </c>
    </row>
    <row r="42" spans="1:32" x14ac:dyDescent="0.25">
      <c r="A42" s="3">
        <v>53</v>
      </c>
      <c r="B42" s="3">
        <v>188000</v>
      </c>
      <c r="C42" s="3">
        <v>4.4166666666666701E-2</v>
      </c>
      <c r="D42" s="3">
        <v>52.2222222222222</v>
      </c>
      <c r="E42" s="3">
        <v>0.11</v>
      </c>
      <c r="F42" s="3">
        <v>1.4722222222222201E-2</v>
      </c>
      <c r="G42" s="3">
        <v>1.0062067167635001E-2</v>
      </c>
      <c r="H42" s="3">
        <v>180</v>
      </c>
      <c r="I42" s="3">
        <v>180</v>
      </c>
      <c r="J42" s="3">
        <v>170</v>
      </c>
      <c r="K42" s="3">
        <v>170</v>
      </c>
      <c r="L42" s="3">
        <v>40</v>
      </c>
      <c r="M42" s="3">
        <v>35.0062231374528</v>
      </c>
      <c r="N42" s="3">
        <v>75.837948466606093</v>
      </c>
      <c r="O42" s="3">
        <v>25</v>
      </c>
      <c r="P42" s="3">
        <v>4.0831607607473702E-3</v>
      </c>
      <c r="Q42" s="3">
        <v>0.149387525885888</v>
      </c>
      <c r="R42" s="3">
        <v>0.84652931335336501</v>
      </c>
      <c r="S42" s="3">
        <v>-42.971595761121499</v>
      </c>
      <c r="T42" s="3">
        <v>6.78332092560197</v>
      </c>
      <c r="U42" s="3">
        <v>8.0436601794426696</v>
      </c>
      <c r="V42" s="3">
        <v>1.80037825479289E-3</v>
      </c>
      <c r="W42" s="3">
        <v>2.6613254100124298E-3</v>
      </c>
      <c r="X42" s="3">
        <v>2.0577412364570401E-4</v>
      </c>
      <c r="Y42" s="3">
        <v>2.1907167360178401E-3</v>
      </c>
      <c r="Z42" s="3">
        <v>92.297805466048601</v>
      </c>
      <c r="AA42">
        <f t="shared" si="0"/>
        <v>0.61048316988563001</v>
      </c>
      <c r="AB42" s="3">
        <v>0.50581391813563703</v>
      </c>
      <c r="AC42" s="3">
        <v>4.3835999222558097E-2</v>
      </c>
      <c r="AD42" s="3">
        <v>4.5995922761097298E-2</v>
      </c>
      <c r="AE42">
        <f t="shared" si="1"/>
        <v>9.2344512008907422</v>
      </c>
      <c r="AF42">
        <f t="shared" si="2"/>
        <v>9.7963218445625149</v>
      </c>
    </row>
    <row r="43" spans="1:32" x14ac:dyDescent="0.25">
      <c r="A43" s="3">
        <v>53</v>
      </c>
      <c r="B43" s="3">
        <v>194000</v>
      </c>
      <c r="C43" s="3">
        <v>4.4166666666666701E-2</v>
      </c>
      <c r="D43" s="3">
        <v>53.8888888888889</v>
      </c>
      <c r="E43" s="3">
        <v>0.11</v>
      </c>
      <c r="F43" s="3">
        <v>1.4722222222222201E-2</v>
      </c>
      <c r="G43" s="3">
        <v>9.9751882343913807E-3</v>
      </c>
      <c r="H43" s="3">
        <v>180</v>
      </c>
      <c r="I43" s="3">
        <v>180</v>
      </c>
      <c r="J43" s="3">
        <v>170</v>
      </c>
      <c r="K43" s="3">
        <v>170</v>
      </c>
      <c r="L43" s="3">
        <v>40</v>
      </c>
      <c r="M43" s="3">
        <v>35.005940714509599</v>
      </c>
      <c r="N43" s="3">
        <v>75.439218064571705</v>
      </c>
      <c r="O43" s="3">
        <v>25</v>
      </c>
      <c r="P43" s="3">
        <v>3.9887763046927201E-3</v>
      </c>
      <c r="Q43" s="3">
        <v>0.14940168355429601</v>
      </c>
      <c r="R43" s="3">
        <v>0.84660954014101097</v>
      </c>
      <c r="S43" s="3">
        <v>-44.637764151846902</v>
      </c>
      <c r="T43" s="3">
        <v>6.7772722250923598</v>
      </c>
      <c r="U43" s="3">
        <v>8.0593147339186508</v>
      </c>
      <c r="V43" s="3">
        <v>1.80139466521031E-3</v>
      </c>
      <c r="W43" s="3">
        <v>2.6616965853564498E-3</v>
      </c>
      <c r="X43" s="3">
        <v>2.0395914280301101E-4</v>
      </c>
      <c r="Y43" s="3">
        <v>2.1927956822713501E-3</v>
      </c>
      <c r="Z43" s="3">
        <v>92.297805466048601</v>
      </c>
      <c r="AA43">
        <f t="shared" si="0"/>
        <v>0.63423895696831345</v>
      </c>
      <c r="AB43" s="3">
        <v>0.52954753648635899</v>
      </c>
      <c r="AC43" s="3">
        <v>4.3854856053735597E-2</v>
      </c>
      <c r="AD43" s="3">
        <v>4.5998565120124797E-2</v>
      </c>
      <c r="AE43">
        <f t="shared" si="1"/>
        <v>9.2379648961412073</v>
      </c>
      <c r="AF43">
        <f t="shared" si="2"/>
        <v>9.7968388278505039</v>
      </c>
    </row>
    <row r="44" spans="1:32" x14ac:dyDescent="0.25">
      <c r="A44" s="3">
        <v>53</v>
      </c>
      <c r="B44" s="3">
        <v>200000</v>
      </c>
      <c r="C44" s="3">
        <v>4.4166666666666701E-2</v>
      </c>
      <c r="D44" s="3">
        <v>55.5555555555556</v>
      </c>
      <c r="E44" s="3">
        <v>0.11</v>
      </c>
      <c r="F44" s="3">
        <v>1.4722222222222201E-2</v>
      </c>
      <c r="G44" s="3">
        <v>9.8883973217428495E-3</v>
      </c>
      <c r="H44" s="3">
        <v>180</v>
      </c>
      <c r="I44" s="3">
        <v>180</v>
      </c>
      <c r="J44" s="3">
        <v>170</v>
      </c>
      <c r="K44" s="3">
        <v>170</v>
      </c>
      <c r="L44" s="3">
        <v>40</v>
      </c>
      <c r="M44" s="3">
        <v>35.006022318714699</v>
      </c>
      <c r="N44" s="3">
        <v>75.071196835540405</v>
      </c>
      <c r="O44" s="3">
        <v>25</v>
      </c>
      <c r="P44" s="3">
        <v>3.8974605654889601E-3</v>
      </c>
      <c r="Q44" s="3">
        <v>0.149415380915177</v>
      </c>
      <c r="R44" s="3">
        <v>0.84668715851933396</v>
      </c>
      <c r="S44" s="3">
        <v>-46.298399275867403</v>
      </c>
      <c r="T44" s="3">
        <v>6.7719805157903501</v>
      </c>
      <c r="U44" s="3">
        <v>8.0606915939253003</v>
      </c>
      <c r="V44" s="3">
        <v>1.80077542938169E-3</v>
      </c>
      <c r="W44" s="3">
        <v>2.66204180581937E-3</v>
      </c>
      <c r="X44" s="3">
        <v>2.02150967561001E-4</v>
      </c>
      <c r="Y44" s="3">
        <v>2.1934254631156402E-3</v>
      </c>
      <c r="Z44" s="3">
        <v>92.297805466048601</v>
      </c>
      <c r="AA44">
        <f t="shared" si="0"/>
        <v>0.65795719398109187</v>
      </c>
      <c r="AB44" s="3">
        <v>0.55328191434211604</v>
      </c>
      <c r="AC44" s="3">
        <v>4.3836525019690403E-2</v>
      </c>
      <c r="AD44" s="3">
        <v>4.6001023676533997E-2</v>
      </c>
      <c r="AE44">
        <f t="shared" si="1"/>
        <v>9.2345491755116687</v>
      </c>
      <c r="AF44">
        <f t="shared" si="2"/>
        <v>9.7973198497566525</v>
      </c>
    </row>
    <row r="45" spans="1:32" x14ac:dyDescent="0.25">
      <c r="A45" s="3">
        <v>66</v>
      </c>
      <c r="B45" s="3">
        <v>80000</v>
      </c>
      <c r="C45" s="3">
        <v>5.5E-2</v>
      </c>
      <c r="D45" s="3">
        <v>22.2222222222222</v>
      </c>
      <c r="E45" s="3">
        <v>0.11</v>
      </c>
      <c r="F45" s="3">
        <v>1.8333333333333299E-2</v>
      </c>
      <c r="G45" s="3">
        <v>1.79682781508483E-2</v>
      </c>
      <c r="H45" s="3">
        <v>180</v>
      </c>
      <c r="I45" s="3">
        <v>180</v>
      </c>
      <c r="J45" s="3">
        <v>170</v>
      </c>
      <c r="K45" s="3">
        <v>170</v>
      </c>
      <c r="L45" s="3">
        <v>40</v>
      </c>
      <c r="M45" s="3">
        <v>35.0026850472074</v>
      </c>
      <c r="N45" s="3">
        <v>86.199857927690601</v>
      </c>
      <c r="O45" s="3">
        <v>25</v>
      </c>
      <c r="P45" s="3">
        <v>9.7643315911496598E-3</v>
      </c>
      <c r="Q45" s="3">
        <v>0.148535350261328</v>
      </c>
      <c r="R45" s="3">
        <v>0.841700318147523</v>
      </c>
      <c r="S45" s="3">
        <v>-11.4109463355583</v>
      </c>
      <c r="T45" s="3">
        <v>8.9783654165554498</v>
      </c>
      <c r="U45" s="3">
        <v>9.1863893393393692</v>
      </c>
      <c r="V45" s="3">
        <v>2.2197729713432199E-3</v>
      </c>
      <c r="W45" s="3">
        <v>3.2872762384030599E-3</v>
      </c>
      <c r="X45" s="3">
        <v>4.63250965342843E-4</v>
      </c>
      <c r="Y45" s="3">
        <v>2.52102340222814E-3</v>
      </c>
      <c r="Z45" s="3">
        <v>92.297805466048601</v>
      </c>
      <c r="AA45">
        <f t="shared" si="0"/>
        <v>0.16559047661002246</v>
      </c>
      <c r="AB45" s="3">
        <v>3.8169795069025902E-2</v>
      </c>
      <c r="AC45" s="3">
        <v>5.4453487871220098E-2</v>
      </c>
      <c r="AD45" s="3">
        <v>5.7026771646074802E-2</v>
      </c>
      <c r="AE45">
        <f t="shared" si="1"/>
        <v>11.212865234802917</v>
      </c>
      <c r="AF45">
        <f t="shared" si="2"/>
        <v>11.954531409014637</v>
      </c>
    </row>
    <row r="46" spans="1:32" x14ac:dyDescent="0.25">
      <c r="A46" s="3">
        <v>66</v>
      </c>
      <c r="B46" s="3">
        <v>86000</v>
      </c>
      <c r="C46" s="3">
        <v>5.5E-2</v>
      </c>
      <c r="D46" s="3">
        <v>23.8888888888889</v>
      </c>
      <c r="E46" s="3">
        <v>0.11</v>
      </c>
      <c r="F46" s="3">
        <v>1.8333333333333299E-2</v>
      </c>
      <c r="G46" s="3">
        <v>1.7332586551541702E-2</v>
      </c>
      <c r="H46" s="3">
        <v>180</v>
      </c>
      <c r="I46" s="3">
        <v>180</v>
      </c>
      <c r="J46" s="3">
        <v>170</v>
      </c>
      <c r="K46" s="3">
        <v>170</v>
      </c>
      <c r="L46" s="3">
        <v>40</v>
      </c>
      <c r="M46" s="3">
        <v>35.010206709547496</v>
      </c>
      <c r="N46" s="3">
        <v>85.711662154364106</v>
      </c>
      <c r="O46" s="3">
        <v>25</v>
      </c>
      <c r="P46" s="3">
        <v>9.0661486549838306E-3</v>
      </c>
      <c r="Q46" s="3">
        <v>0.148640077701752</v>
      </c>
      <c r="R46" s="3">
        <v>0.84229377364326397</v>
      </c>
      <c r="S46" s="3">
        <v>-12.922815810217701</v>
      </c>
      <c r="T46" s="3">
        <v>8.8978220055305393</v>
      </c>
      <c r="U46" s="3">
        <v>9.3031481776084792</v>
      </c>
      <c r="V46" s="3">
        <v>2.2225618625270598E-3</v>
      </c>
      <c r="W46" s="3">
        <v>3.2908351401446999E-3</v>
      </c>
      <c r="X46" s="3">
        <v>4.4626508590834299E-4</v>
      </c>
      <c r="Y46" s="3">
        <v>2.5373408770013E-3</v>
      </c>
      <c r="Z46" s="3">
        <v>82.614697438766598</v>
      </c>
      <c r="AA46">
        <f t="shared" si="0"/>
        <v>0.18767344264953956</v>
      </c>
      <c r="AB46" s="3">
        <v>6.0210341136901699E-2</v>
      </c>
      <c r="AC46" s="3">
        <v>5.4469549847273001E-2</v>
      </c>
      <c r="AD46" s="3">
        <v>5.7050895105731497E-2</v>
      </c>
      <c r="AE46">
        <f t="shared" si="1"/>
        <v>11.215858149595382</v>
      </c>
      <c r="AF46">
        <f t="shared" si="2"/>
        <v>11.959251216338773</v>
      </c>
    </row>
    <row r="47" spans="1:32" x14ac:dyDescent="0.25">
      <c r="A47" s="3">
        <v>66</v>
      </c>
      <c r="B47" s="3">
        <v>92000</v>
      </c>
      <c r="C47" s="3">
        <v>5.5E-2</v>
      </c>
      <c r="D47" s="3">
        <v>25.5555555555556</v>
      </c>
      <c r="E47" s="3">
        <v>0.11</v>
      </c>
      <c r="F47" s="3">
        <v>1.8333333333333299E-2</v>
      </c>
      <c r="G47" s="3">
        <v>1.6656394837753899E-2</v>
      </c>
      <c r="H47" s="3">
        <v>180</v>
      </c>
      <c r="I47" s="3">
        <v>180</v>
      </c>
      <c r="J47" s="3">
        <v>170</v>
      </c>
      <c r="K47" s="3">
        <v>170</v>
      </c>
      <c r="L47" s="3">
        <v>40</v>
      </c>
      <c r="M47" s="3">
        <v>35.008729225980602</v>
      </c>
      <c r="N47" s="3">
        <v>85.225101564143799</v>
      </c>
      <c r="O47" s="3">
        <v>25</v>
      </c>
      <c r="P47" s="3">
        <v>8.5569279415854092E-3</v>
      </c>
      <c r="Q47" s="3">
        <v>0.148716460808762</v>
      </c>
      <c r="R47" s="3">
        <v>0.84272661124965198</v>
      </c>
      <c r="S47" s="3">
        <v>-14.536228718458201</v>
      </c>
      <c r="T47" s="3">
        <v>8.8546273283217296</v>
      </c>
      <c r="U47" s="3">
        <v>9.3707967579437099</v>
      </c>
      <c r="V47" s="3">
        <v>2.2240991177435998E-3</v>
      </c>
      <c r="W47" s="3">
        <v>3.2931819783377802E-3</v>
      </c>
      <c r="X47" s="3">
        <v>4.2841488525976101E-4</v>
      </c>
      <c r="Y47" s="3">
        <v>2.5577413297538701E-3</v>
      </c>
      <c r="Z47" s="3">
        <v>82.614697438766598</v>
      </c>
      <c r="AA47">
        <f t="shared" si="0"/>
        <v>0.20963990780580499</v>
      </c>
      <c r="AB47" s="3">
        <v>8.2154428957285905E-2</v>
      </c>
      <c r="AC47" s="3">
        <v>5.4468958921443197E-2</v>
      </c>
      <c r="AD47" s="3">
        <v>5.70722529922469E-2</v>
      </c>
      <c r="AE47">
        <f t="shared" si="1"/>
        <v>11.215748039192313</v>
      </c>
      <c r="AF47">
        <f t="shared" si="2"/>
        <v>11.963429933265697</v>
      </c>
    </row>
    <row r="48" spans="1:32" x14ac:dyDescent="0.25">
      <c r="A48" s="3">
        <v>66</v>
      </c>
      <c r="B48" s="3">
        <v>98000</v>
      </c>
      <c r="C48" s="3">
        <v>5.5E-2</v>
      </c>
      <c r="D48" s="3">
        <v>27.2222222222222</v>
      </c>
      <c r="E48" s="3">
        <v>0.11</v>
      </c>
      <c r="F48" s="3">
        <v>1.8333333333333299E-2</v>
      </c>
      <c r="G48" s="3">
        <v>1.57784163711636E-2</v>
      </c>
      <c r="H48" s="3">
        <v>180</v>
      </c>
      <c r="I48" s="3">
        <v>180</v>
      </c>
      <c r="J48" s="3">
        <v>170</v>
      </c>
      <c r="K48" s="3">
        <v>170</v>
      </c>
      <c r="L48" s="3">
        <v>40</v>
      </c>
      <c r="M48" s="3">
        <v>35.009793050714499</v>
      </c>
      <c r="N48" s="3">
        <v>84.731364529549793</v>
      </c>
      <c r="O48" s="3">
        <v>25</v>
      </c>
      <c r="P48" s="3">
        <v>7.9681716015202707E-3</v>
      </c>
      <c r="Q48" s="3">
        <v>0.14880477425977201</v>
      </c>
      <c r="R48" s="3">
        <v>0.84322705413870802</v>
      </c>
      <c r="S48" s="3">
        <v>-16.233313514699699</v>
      </c>
      <c r="T48" s="3">
        <v>8.81486779163947</v>
      </c>
      <c r="U48" s="3">
        <v>9.4215329373346304</v>
      </c>
      <c r="V48" s="3">
        <v>2.2240354909325698E-3</v>
      </c>
      <c r="W48" s="3">
        <v>3.2957565302459998E-3</v>
      </c>
      <c r="X48" s="3">
        <v>4.05343428901999E-4</v>
      </c>
      <c r="Y48" s="3">
        <v>2.5759883050144902E-3</v>
      </c>
      <c r="Z48" s="3">
        <v>82.614697438766598</v>
      </c>
      <c r="AA48">
        <f t="shared" si="0"/>
        <v>0.23099368975435747</v>
      </c>
      <c r="AB48" s="3">
        <v>0.103515824640526</v>
      </c>
      <c r="AC48" s="3">
        <v>5.4433900098559397E-2</v>
      </c>
      <c r="AD48" s="3">
        <v>5.7098566957563601E-2</v>
      </c>
      <c r="AE48">
        <f t="shared" si="1"/>
        <v>11.209215339276078</v>
      </c>
      <c r="AF48">
        <f t="shared" si="2"/>
        <v>11.968578317784184</v>
      </c>
    </row>
    <row r="49" spans="1:32" x14ac:dyDescent="0.25">
      <c r="A49" s="3">
        <v>66</v>
      </c>
      <c r="B49" s="3">
        <v>104000</v>
      </c>
      <c r="C49" s="3">
        <v>5.5E-2</v>
      </c>
      <c r="D49" s="3">
        <v>28.8888888888889</v>
      </c>
      <c r="E49" s="3">
        <v>0.11</v>
      </c>
      <c r="F49" s="3">
        <v>1.8333333333333299E-2</v>
      </c>
      <c r="G49" s="3">
        <v>1.57784163711636E-2</v>
      </c>
      <c r="H49" s="3">
        <v>180</v>
      </c>
      <c r="I49" s="3">
        <v>180</v>
      </c>
      <c r="J49" s="3">
        <v>170</v>
      </c>
      <c r="K49" s="3">
        <v>170</v>
      </c>
      <c r="L49" s="3">
        <v>40</v>
      </c>
      <c r="M49" s="3">
        <v>35.009793050714499</v>
      </c>
      <c r="N49" s="3">
        <v>84.252593401798606</v>
      </c>
      <c r="O49" s="3">
        <v>25</v>
      </c>
      <c r="P49" s="3">
        <v>7.9681716015202707E-3</v>
      </c>
      <c r="Q49" s="3">
        <v>0.14880477425977201</v>
      </c>
      <c r="R49" s="3">
        <v>0.84322705413870802</v>
      </c>
      <c r="S49" s="3">
        <v>-17.821897448789301</v>
      </c>
      <c r="T49" s="3">
        <v>8.81486779163947</v>
      </c>
      <c r="U49" s="3">
        <v>9.4306263217041497</v>
      </c>
      <c r="V49" s="3">
        <v>2.2242730770185102E-3</v>
      </c>
      <c r="W49" s="3">
        <v>3.2957565302459998E-3</v>
      </c>
      <c r="X49" s="3">
        <v>4.05343428901999E-4</v>
      </c>
      <c r="Y49" s="3">
        <v>2.57698448996502E-3</v>
      </c>
      <c r="Z49" s="3">
        <v>82.614697438766598</v>
      </c>
      <c r="AA49">
        <f t="shared" si="0"/>
        <v>0.25493339550233091</v>
      </c>
      <c r="AB49" s="3">
        <v>0.12745199485329101</v>
      </c>
      <c r="AC49" s="3">
        <v>5.4437349923823403E-2</v>
      </c>
      <c r="AD49" s="3">
        <v>5.7098566957563601E-2</v>
      </c>
      <c r="AE49">
        <f t="shared" si="1"/>
        <v>11.209858163859433</v>
      </c>
      <c r="AF49">
        <f t="shared" si="2"/>
        <v>11.968578317784184</v>
      </c>
    </row>
    <row r="50" spans="1:32" x14ac:dyDescent="0.25">
      <c r="A50" s="3">
        <v>66</v>
      </c>
      <c r="B50" s="3">
        <v>110000</v>
      </c>
      <c r="C50" s="3">
        <v>5.5E-2</v>
      </c>
      <c r="D50" s="3">
        <v>30.5555555555556</v>
      </c>
      <c r="E50" s="3">
        <v>0.11</v>
      </c>
      <c r="F50" s="3">
        <v>1.8333333333333299E-2</v>
      </c>
      <c r="G50" s="3">
        <v>1.50761415576383E-2</v>
      </c>
      <c r="H50" s="3">
        <v>180</v>
      </c>
      <c r="I50" s="3">
        <v>180</v>
      </c>
      <c r="J50" s="3">
        <v>170</v>
      </c>
      <c r="K50" s="3">
        <v>170</v>
      </c>
      <c r="L50" s="3">
        <v>40</v>
      </c>
      <c r="M50" s="3">
        <v>35.007704474166502</v>
      </c>
      <c r="N50" s="3">
        <v>83.767971158466693</v>
      </c>
      <c r="O50" s="3">
        <v>25</v>
      </c>
      <c r="P50" s="3">
        <v>7.4334458269267496E-3</v>
      </c>
      <c r="Q50" s="3">
        <v>0.14888498312596099</v>
      </c>
      <c r="R50" s="3">
        <v>0.84368157104711194</v>
      </c>
      <c r="S50" s="3">
        <v>-19.471903118439599</v>
      </c>
      <c r="T50" s="3">
        <v>8.7720507994981691</v>
      </c>
      <c r="U50" s="3">
        <v>9.5018000355082695</v>
      </c>
      <c r="V50" s="3">
        <v>2.2267151721728101E-3</v>
      </c>
      <c r="W50" s="3">
        <v>3.2982722043836199E-3</v>
      </c>
      <c r="X50" s="3">
        <v>3.8684874553754302E-4</v>
      </c>
      <c r="Y50" s="3">
        <v>2.5948928592086401E-3</v>
      </c>
      <c r="Z50" s="3">
        <v>82.614697438766598</v>
      </c>
      <c r="AA50">
        <f t="shared" si="0"/>
        <v>0.27685425367146105</v>
      </c>
      <c r="AB50" s="3">
        <v>0.14932415840258401</v>
      </c>
      <c r="AC50" s="3">
        <v>5.4460468744456703E-2</v>
      </c>
      <c r="AD50" s="3">
        <v>5.7121800599060198E-2</v>
      </c>
      <c r="AE50">
        <f t="shared" si="1"/>
        <v>11.214166018635824</v>
      </c>
      <c r="AF50">
        <f t="shared" si="2"/>
        <v>11.97312403025091</v>
      </c>
    </row>
    <row r="51" spans="1:32" x14ac:dyDescent="0.25">
      <c r="A51" s="3">
        <v>66</v>
      </c>
      <c r="B51" s="3">
        <v>116000</v>
      </c>
      <c r="C51" s="3">
        <v>5.5E-2</v>
      </c>
      <c r="D51" s="3">
        <v>32.2222222222222</v>
      </c>
      <c r="E51" s="3">
        <v>0.11</v>
      </c>
      <c r="F51" s="3">
        <v>1.8333333333333299E-2</v>
      </c>
      <c r="G51" s="3">
        <v>1.49057308152328E-2</v>
      </c>
      <c r="H51" s="3">
        <v>180</v>
      </c>
      <c r="I51" s="3">
        <v>180</v>
      </c>
      <c r="J51" s="3">
        <v>170</v>
      </c>
      <c r="K51" s="3">
        <v>170</v>
      </c>
      <c r="L51" s="3">
        <v>40</v>
      </c>
      <c r="M51" s="3">
        <v>35.006652014827502</v>
      </c>
      <c r="N51" s="3">
        <v>83.307993156740295</v>
      </c>
      <c r="O51" s="3">
        <v>25</v>
      </c>
      <c r="P51" s="3">
        <v>7.2100579922508897E-3</v>
      </c>
      <c r="Q51" s="3">
        <v>0.148918491301162</v>
      </c>
      <c r="R51" s="3">
        <v>0.84387145070658698</v>
      </c>
      <c r="S51" s="3">
        <v>-21.102071609769101</v>
      </c>
      <c r="T51" s="3">
        <v>8.7479070648033694</v>
      </c>
      <c r="U51" s="3">
        <v>9.5355195258521199</v>
      </c>
      <c r="V51" s="3">
        <v>2.2270728747216498E-3</v>
      </c>
      <c r="W51" s="3">
        <v>3.29938084989059E-3</v>
      </c>
      <c r="X51" s="3">
        <v>3.8234196506265898E-4</v>
      </c>
      <c r="Y51" s="3">
        <v>2.60425491459974E-3</v>
      </c>
      <c r="Z51" s="3">
        <v>82.614697438766598</v>
      </c>
      <c r="AA51">
        <f t="shared" si="0"/>
        <v>0.30028177956606933</v>
      </c>
      <c r="AB51" s="3">
        <v>0.172757371914353</v>
      </c>
      <c r="AC51" s="3">
        <v>5.4448258380161901E-2</v>
      </c>
      <c r="AD51" s="3">
        <v>5.7128144055024199E-2</v>
      </c>
      <c r="AE51">
        <f t="shared" si="1"/>
        <v>11.211890795475302</v>
      </c>
      <c r="AF51">
        <f t="shared" si="2"/>
        <v>11.974365141200389</v>
      </c>
    </row>
    <row r="52" spans="1:32" x14ac:dyDescent="0.25">
      <c r="A52" s="3">
        <v>66</v>
      </c>
      <c r="B52" s="3">
        <v>122000</v>
      </c>
      <c r="C52" s="3">
        <v>5.5E-2</v>
      </c>
      <c r="D52" s="3">
        <v>33.8888888888889</v>
      </c>
      <c r="E52" s="3">
        <v>0.11</v>
      </c>
      <c r="F52" s="3">
        <v>1.8333333333333299E-2</v>
      </c>
      <c r="G52" s="3">
        <v>1.4605533291358601E-2</v>
      </c>
      <c r="H52" s="3">
        <v>180</v>
      </c>
      <c r="I52" s="3">
        <v>180</v>
      </c>
      <c r="J52" s="3">
        <v>170</v>
      </c>
      <c r="K52" s="3">
        <v>170</v>
      </c>
      <c r="L52" s="3">
        <v>40</v>
      </c>
      <c r="M52" s="3">
        <v>35.007045448170302</v>
      </c>
      <c r="N52" s="3">
        <v>82.863717853275404</v>
      </c>
      <c r="O52" s="3">
        <v>25</v>
      </c>
      <c r="P52" s="3">
        <v>6.9143991919646802E-3</v>
      </c>
      <c r="Q52" s="3">
        <v>0.148962840121205</v>
      </c>
      <c r="R52" s="3">
        <v>0.84412276068683001</v>
      </c>
      <c r="S52" s="3">
        <v>-22.748479933102399</v>
      </c>
      <c r="T52" s="3">
        <v>8.7206045162954506</v>
      </c>
      <c r="U52" s="3">
        <v>9.5727788831598009</v>
      </c>
      <c r="V52" s="3">
        <v>2.2275999818742302E-3</v>
      </c>
      <c r="W52" s="3">
        <v>3.3008439169956798E-3</v>
      </c>
      <c r="X52" s="3">
        <v>3.7441489160808402E-4</v>
      </c>
      <c r="Y52" s="3">
        <v>2.6096415880566002E-3</v>
      </c>
      <c r="Z52" s="3">
        <v>82.614697438766598</v>
      </c>
      <c r="AA52">
        <f t="shared" si="0"/>
        <v>0.32333954957935573</v>
      </c>
      <c r="AB52" s="3">
        <v>0.19580888072958799</v>
      </c>
      <c r="AC52" s="3">
        <v>5.4442777653466501E-2</v>
      </c>
      <c r="AD52" s="3">
        <v>5.7139182281812202E-2</v>
      </c>
      <c r="AE52">
        <f t="shared" si="1"/>
        <v>11.2108695420538</v>
      </c>
      <c r="AF52">
        <f t="shared" si="2"/>
        <v>11.976524794267606</v>
      </c>
    </row>
    <row r="53" spans="1:32" x14ac:dyDescent="0.25">
      <c r="A53" s="3">
        <v>66</v>
      </c>
      <c r="B53" s="3">
        <v>128000</v>
      </c>
      <c r="C53" s="3">
        <v>5.5E-2</v>
      </c>
      <c r="D53" s="3">
        <v>35.5555555555556</v>
      </c>
      <c r="E53" s="3">
        <v>0.11</v>
      </c>
      <c r="F53" s="3">
        <v>1.8333333333333299E-2</v>
      </c>
      <c r="G53" s="3">
        <v>1.4244969837627301E-2</v>
      </c>
      <c r="H53" s="3">
        <v>180</v>
      </c>
      <c r="I53" s="3">
        <v>180</v>
      </c>
      <c r="J53" s="3">
        <v>170</v>
      </c>
      <c r="K53" s="3">
        <v>170</v>
      </c>
      <c r="L53" s="3">
        <v>40</v>
      </c>
      <c r="M53" s="3">
        <v>35.006543927110002</v>
      </c>
      <c r="N53" s="3">
        <v>82.371930020399006</v>
      </c>
      <c r="O53" s="3">
        <v>25</v>
      </c>
      <c r="P53" s="3">
        <v>6.5596343368918199E-3</v>
      </c>
      <c r="Q53" s="3">
        <v>0.14901605484946601</v>
      </c>
      <c r="R53" s="3">
        <v>0.844424310813642</v>
      </c>
      <c r="S53" s="3">
        <v>-24.335297130009799</v>
      </c>
      <c r="T53" s="3">
        <v>8.6869980806992508</v>
      </c>
      <c r="U53" s="3">
        <v>9.6637237028788796</v>
      </c>
      <c r="V53" s="3">
        <v>2.2340109248432101E-3</v>
      </c>
      <c r="W53" s="3">
        <v>3.3025848393833002E-3</v>
      </c>
      <c r="X53" s="3">
        <v>3.64918110471343E-4</v>
      </c>
      <c r="Y53" s="3">
        <v>2.6140146816525898E-3</v>
      </c>
      <c r="Z53" s="3">
        <v>82.614697438766598</v>
      </c>
      <c r="AA53">
        <f t="shared" si="0"/>
        <v>0.34636538034871489</v>
      </c>
      <c r="AB53" s="3">
        <v>0.21868521016749401</v>
      </c>
      <c r="AC53" s="3">
        <v>5.4575111059258399E-2</v>
      </c>
      <c r="AD53" s="3">
        <v>5.7152080997011599E-2</v>
      </c>
      <c r="AE53">
        <f t="shared" si="1"/>
        <v>11.235527940648563</v>
      </c>
      <c r="AF53">
        <f t="shared" si="2"/>
        <v>11.979048455937052</v>
      </c>
    </row>
    <row r="54" spans="1:32" x14ac:dyDescent="0.25">
      <c r="A54" s="3">
        <v>66</v>
      </c>
      <c r="B54" s="3">
        <v>134000</v>
      </c>
      <c r="C54" s="3">
        <v>5.5E-2</v>
      </c>
      <c r="D54" s="3">
        <v>37.2222222222222</v>
      </c>
      <c r="E54" s="3">
        <v>0.11</v>
      </c>
      <c r="F54" s="3">
        <v>1.8333333333333299E-2</v>
      </c>
      <c r="G54" s="3">
        <v>1.3932457608688499E-2</v>
      </c>
      <c r="H54" s="3">
        <v>180</v>
      </c>
      <c r="I54" s="3">
        <v>180</v>
      </c>
      <c r="J54" s="3">
        <v>170</v>
      </c>
      <c r="K54" s="3">
        <v>170</v>
      </c>
      <c r="L54" s="3">
        <v>40</v>
      </c>
      <c r="M54" s="3">
        <v>35.006694169430602</v>
      </c>
      <c r="N54" s="3">
        <v>81.951298576346005</v>
      </c>
      <c r="O54" s="3">
        <v>25</v>
      </c>
      <c r="P54" s="3">
        <v>6.3293668531339397E-3</v>
      </c>
      <c r="Q54" s="3">
        <v>0.14905059497202999</v>
      </c>
      <c r="R54" s="3">
        <v>0.844620038174836</v>
      </c>
      <c r="S54" s="3">
        <v>-25.970185244454701</v>
      </c>
      <c r="T54" s="3">
        <v>8.6716896890709503</v>
      </c>
      <c r="U54" s="3">
        <v>9.6857175800041695</v>
      </c>
      <c r="V54" s="3">
        <v>2.2342073426093101E-3</v>
      </c>
      <c r="W54" s="3">
        <v>3.3035787293738501E-3</v>
      </c>
      <c r="X54" s="3">
        <v>3.56764913467539E-4</v>
      </c>
      <c r="Y54" s="3">
        <v>2.6221710438286499E-3</v>
      </c>
      <c r="Z54" s="3">
        <v>82.614697438766598</v>
      </c>
      <c r="AA54">
        <f t="shared" si="0"/>
        <v>0.36939099327516983</v>
      </c>
      <c r="AB54" s="3">
        <v>0.24171148359463601</v>
      </c>
      <c r="AC54" s="3">
        <v>5.4564862407164197E-2</v>
      </c>
      <c r="AD54" s="3">
        <v>5.7161227819435403E-2</v>
      </c>
      <c r="AE54">
        <f t="shared" si="1"/>
        <v>11.233618253922934</v>
      </c>
      <c r="AF54">
        <f t="shared" si="2"/>
        <v>11.980838051628668</v>
      </c>
    </row>
    <row r="55" spans="1:32" x14ac:dyDescent="0.25">
      <c r="A55" s="3">
        <v>66</v>
      </c>
      <c r="B55" s="3">
        <v>140000</v>
      </c>
      <c r="C55" s="3">
        <v>5.5E-2</v>
      </c>
      <c r="D55" s="3">
        <v>38.8888888888889</v>
      </c>
      <c r="E55" s="3">
        <v>0.11</v>
      </c>
      <c r="F55" s="3">
        <v>1.8333333333333299E-2</v>
      </c>
      <c r="G55" s="3">
        <v>1.36618444055714E-2</v>
      </c>
      <c r="H55" s="3">
        <v>180</v>
      </c>
      <c r="I55" s="3">
        <v>180</v>
      </c>
      <c r="J55" s="3">
        <v>170</v>
      </c>
      <c r="K55" s="3">
        <v>170</v>
      </c>
      <c r="L55" s="3">
        <v>40</v>
      </c>
      <c r="M55" s="3">
        <v>35.006097849776097</v>
      </c>
      <c r="N55" s="3">
        <v>81.554457373415204</v>
      </c>
      <c r="O55" s="3">
        <v>25</v>
      </c>
      <c r="P55" s="3">
        <v>6.1796728005248198E-3</v>
      </c>
      <c r="Q55" s="3">
        <v>0.149073049079921</v>
      </c>
      <c r="R55" s="3">
        <v>0.84474727811955397</v>
      </c>
      <c r="S55" s="3">
        <v>-27.668983163852999</v>
      </c>
      <c r="T55" s="3">
        <v>8.6721626814477304</v>
      </c>
      <c r="U55" s="3">
        <v>9.6663891238752004</v>
      </c>
      <c r="V55" s="3">
        <v>2.23125544288947E-3</v>
      </c>
      <c r="W55" s="3">
        <v>3.30409959767234E-3</v>
      </c>
      <c r="X55" s="3">
        <v>3.4973817662746102E-4</v>
      </c>
      <c r="Y55" s="3">
        <v>2.6306342228798198E-3</v>
      </c>
      <c r="Z55" s="3">
        <v>82.614697438766598</v>
      </c>
      <c r="AA55">
        <f t="shared" si="0"/>
        <v>0.39246907578465612</v>
      </c>
      <c r="AB55" s="3">
        <v>0.26486346997604898</v>
      </c>
      <c r="AC55" s="3">
        <v>5.4485335456920303E-2</v>
      </c>
      <c r="AD55" s="3">
        <v>5.7168289426419799E-2</v>
      </c>
      <c r="AE55">
        <f t="shared" si="1"/>
        <v>11.218799567542085</v>
      </c>
      <c r="AF55">
        <f t="shared" si="2"/>
        <v>11.982219670386485</v>
      </c>
    </row>
    <row r="56" spans="1:32" x14ac:dyDescent="0.25">
      <c r="A56" s="3">
        <v>66</v>
      </c>
      <c r="B56" s="3">
        <v>146000</v>
      </c>
      <c r="C56" s="3">
        <v>5.5E-2</v>
      </c>
      <c r="D56" s="3">
        <v>40.5555555555556</v>
      </c>
      <c r="E56" s="3">
        <v>0.11</v>
      </c>
      <c r="F56" s="3">
        <v>1.8333333333333299E-2</v>
      </c>
      <c r="G56" s="3">
        <v>1.34576039865223E-2</v>
      </c>
      <c r="H56" s="3">
        <v>180</v>
      </c>
      <c r="I56" s="3">
        <v>180</v>
      </c>
      <c r="J56" s="3">
        <v>170</v>
      </c>
      <c r="K56" s="3">
        <v>170</v>
      </c>
      <c r="L56" s="3">
        <v>40</v>
      </c>
      <c r="M56" s="3">
        <v>35.005685331263898</v>
      </c>
      <c r="N56" s="3">
        <v>81.1656319048234</v>
      </c>
      <c r="O56" s="3">
        <v>25</v>
      </c>
      <c r="P56" s="3">
        <v>5.9012325491250902E-3</v>
      </c>
      <c r="Q56" s="3">
        <v>0.149114815117631</v>
      </c>
      <c r="R56" s="3">
        <v>0.84498395233324397</v>
      </c>
      <c r="S56" s="3">
        <v>-29.345080841588299</v>
      </c>
      <c r="T56" s="3">
        <v>8.6389290692477498</v>
      </c>
      <c r="U56" s="3">
        <v>9.6907379251312005</v>
      </c>
      <c r="V56" s="3">
        <v>2.2298295766431699E-3</v>
      </c>
      <c r="W56" s="3">
        <v>3.3055835285789501E-3</v>
      </c>
      <c r="X56" s="3">
        <v>3.4431992058506602E-4</v>
      </c>
      <c r="Y56" s="3">
        <v>2.6326968275498298E-3</v>
      </c>
      <c r="Z56" s="3">
        <v>82.614697438766598</v>
      </c>
      <c r="AA56">
        <f t="shared" si="0"/>
        <v>0.41575832221846465</v>
      </c>
      <c r="AB56" s="3">
        <v>0.28819496281448398</v>
      </c>
      <c r="AC56" s="3">
        <v>5.4434691528311298E-2</v>
      </c>
      <c r="AD56" s="3">
        <v>5.7177262454273299E-2</v>
      </c>
      <c r="AE56">
        <f t="shared" si="1"/>
        <v>11.209362810658419</v>
      </c>
      <c r="AF56">
        <f t="shared" si="2"/>
        <v>11.983975262792603</v>
      </c>
    </row>
    <row r="57" spans="1:32" x14ac:dyDescent="0.25">
      <c r="A57" s="3">
        <v>66</v>
      </c>
      <c r="B57" s="3">
        <v>152000</v>
      </c>
      <c r="C57" s="3">
        <v>5.5E-2</v>
      </c>
      <c r="D57" s="3">
        <v>42.2222222222222</v>
      </c>
      <c r="E57" s="3">
        <v>0.11</v>
      </c>
      <c r="F57" s="3">
        <v>1.8333333333333299E-2</v>
      </c>
      <c r="G57" s="3">
        <v>1.33103132378117E-2</v>
      </c>
      <c r="H57" s="3">
        <v>180</v>
      </c>
      <c r="I57" s="3">
        <v>180</v>
      </c>
      <c r="J57" s="3">
        <v>170</v>
      </c>
      <c r="K57" s="3">
        <v>170</v>
      </c>
      <c r="L57" s="3">
        <v>40</v>
      </c>
      <c r="M57" s="3">
        <v>35.009374290275602</v>
      </c>
      <c r="N57" s="3">
        <v>80.7504370423014</v>
      </c>
      <c r="O57" s="3">
        <v>25</v>
      </c>
      <c r="P57" s="3">
        <v>5.7343731232257899E-3</v>
      </c>
      <c r="Q57" s="3">
        <v>0.14913984403151601</v>
      </c>
      <c r="R57" s="3">
        <v>0.84512578284525797</v>
      </c>
      <c r="S57" s="3">
        <v>-30.973930127400301</v>
      </c>
      <c r="T57" s="3">
        <v>8.6221254764225304</v>
      </c>
      <c r="U57" s="3">
        <v>9.7235307872800796</v>
      </c>
      <c r="V57" s="3">
        <v>2.2312567499078598E-3</v>
      </c>
      <c r="W57" s="3">
        <v>3.30642997051209E-3</v>
      </c>
      <c r="X57" s="3">
        <v>3.4043875156211499E-4</v>
      </c>
      <c r="Y57" s="3">
        <v>2.6383804562484401E-3</v>
      </c>
      <c r="Z57" s="3">
        <v>82.614697438766598</v>
      </c>
      <c r="AA57">
        <f t="shared" si="0"/>
        <v>0.43928833448326982</v>
      </c>
      <c r="AB57" s="3">
        <v>0.31169799456428798</v>
      </c>
      <c r="AC57" s="3">
        <v>5.4454973009911402E-2</v>
      </c>
      <c r="AD57" s="3">
        <v>5.7183019559330597E-2</v>
      </c>
      <c r="AE57">
        <f t="shared" si="1"/>
        <v>11.213141968720551</v>
      </c>
      <c r="AF57">
        <f t="shared" si="2"/>
        <v>11.98510165291251</v>
      </c>
    </row>
    <row r="58" spans="1:32" x14ac:dyDescent="0.25">
      <c r="A58" s="3">
        <v>66</v>
      </c>
      <c r="B58" s="3">
        <v>158000</v>
      </c>
      <c r="C58" s="3">
        <v>5.5E-2</v>
      </c>
      <c r="D58" s="3">
        <v>43.8888888888889</v>
      </c>
      <c r="E58" s="3">
        <v>0.11</v>
      </c>
      <c r="F58" s="3">
        <v>1.8333333333333299E-2</v>
      </c>
      <c r="G58" s="3">
        <v>1.31346711341191E-2</v>
      </c>
      <c r="H58" s="3">
        <v>180</v>
      </c>
      <c r="I58" s="3">
        <v>180</v>
      </c>
      <c r="J58" s="3">
        <v>170</v>
      </c>
      <c r="K58" s="3">
        <v>170</v>
      </c>
      <c r="L58" s="3">
        <v>40</v>
      </c>
      <c r="M58" s="3">
        <v>35.005932490003303</v>
      </c>
      <c r="N58" s="3">
        <v>80.293522393702702</v>
      </c>
      <c r="O58" s="3">
        <v>25</v>
      </c>
      <c r="P58" s="3">
        <v>5.6720485826439503E-3</v>
      </c>
      <c r="Q58" s="3">
        <v>0.14914919271260299</v>
      </c>
      <c r="R58" s="3">
        <v>0.84517875870475301</v>
      </c>
      <c r="S58" s="3">
        <v>-32.580623500270299</v>
      </c>
      <c r="T58" s="3">
        <v>8.6325567572372393</v>
      </c>
      <c r="U58" s="3">
        <v>9.7581316018913604</v>
      </c>
      <c r="V58" s="3">
        <v>2.2362485449177899E-3</v>
      </c>
      <c r="W58" s="3">
        <v>3.30651607642388E-3</v>
      </c>
      <c r="X58" s="3">
        <v>3.3590990538624098E-4</v>
      </c>
      <c r="Y58" s="3">
        <v>2.6494435391992998E-3</v>
      </c>
      <c r="Z58" s="3">
        <v>82.614697438766598</v>
      </c>
      <c r="AA58">
        <f t="shared" si="0"/>
        <v>0.46283648814973666</v>
      </c>
      <c r="AB58" s="3">
        <v>0.33512874554382699</v>
      </c>
      <c r="AC58" s="3">
        <v>5.4565529737370798E-2</v>
      </c>
      <c r="AD58" s="3">
        <v>5.7186828924782697E-2</v>
      </c>
      <c r="AE58">
        <f t="shared" si="1"/>
        <v>11.233742601166401</v>
      </c>
      <c r="AF58">
        <f t="shared" si="2"/>
        <v>11.985846963544441</v>
      </c>
    </row>
    <row r="59" spans="1:32" x14ac:dyDescent="0.25">
      <c r="A59" s="3">
        <v>66</v>
      </c>
      <c r="B59" s="3">
        <v>164000</v>
      </c>
      <c r="C59" s="3">
        <v>5.5E-2</v>
      </c>
      <c r="D59" s="3">
        <v>45.5555555555556</v>
      </c>
      <c r="E59" s="3">
        <v>0.11</v>
      </c>
      <c r="F59" s="3">
        <v>1.8333333333333299E-2</v>
      </c>
      <c r="G59" s="3">
        <v>1.31346711341191E-2</v>
      </c>
      <c r="H59" s="3">
        <v>180</v>
      </c>
      <c r="I59" s="3">
        <v>180</v>
      </c>
      <c r="J59" s="3">
        <v>170</v>
      </c>
      <c r="K59" s="3">
        <v>170</v>
      </c>
      <c r="L59" s="3">
        <v>40</v>
      </c>
      <c r="M59" s="3">
        <v>35.005932490003303</v>
      </c>
      <c r="N59" s="3">
        <v>79.966156646080805</v>
      </c>
      <c r="O59" s="3">
        <v>25</v>
      </c>
      <c r="P59" s="3">
        <v>5.6720485826439503E-3</v>
      </c>
      <c r="Q59" s="3">
        <v>0.14914919271260299</v>
      </c>
      <c r="R59" s="3">
        <v>0.84517875870475301</v>
      </c>
      <c r="S59" s="3">
        <v>-34.2549979426921</v>
      </c>
      <c r="T59" s="3">
        <v>8.6325567572372393</v>
      </c>
      <c r="U59" s="3">
        <v>9.7211114002295709</v>
      </c>
      <c r="V59" s="3">
        <v>2.2314139380149702E-3</v>
      </c>
      <c r="W59" s="3">
        <v>3.30651607642388E-3</v>
      </c>
      <c r="X59" s="3">
        <v>3.3590990538624098E-4</v>
      </c>
      <c r="Y59" s="3">
        <v>2.6474871214555301E-3</v>
      </c>
      <c r="Z59" s="3">
        <v>82.614697438766598</v>
      </c>
      <c r="AA59">
        <f t="shared" si="0"/>
        <v>0.48665621273091758</v>
      </c>
      <c r="AB59" s="3">
        <v>0.35906491575659299</v>
      </c>
      <c r="AC59" s="3">
        <v>5.4451907030187797E-2</v>
      </c>
      <c r="AD59" s="3">
        <v>5.7186828924782697E-2</v>
      </c>
      <c r="AE59">
        <f t="shared" si="1"/>
        <v>11.212570668150935</v>
      </c>
      <c r="AF59">
        <f t="shared" si="2"/>
        <v>11.985846963544441</v>
      </c>
    </row>
    <row r="60" spans="1:32" x14ac:dyDescent="0.25">
      <c r="A60" s="3">
        <v>66</v>
      </c>
      <c r="B60" s="3">
        <v>170000</v>
      </c>
      <c r="C60" s="3">
        <v>5.5E-2</v>
      </c>
      <c r="D60" s="3">
        <v>47.2222222222222</v>
      </c>
      <c r="E60" s="3">
        <v>0.11</v>
      </c>
      <c r="F60" s="3">
        <v>1.8333333333333299E-2</v>
      </c>
      <c r="G60" s="3">
        <v>1.29987622164976E-2</v>
      </c>
      <c r="H60" s="3">
        <v>180</v>
      </c>
      <c r="I60" s="3">
        <v>180</v>
      </c>
      <c r="J60" s="3">
        <v>170</v>
      </c>
      <c r="K60" s="3">
        <v>170</v>
      </c>
      <c r="L60" s="3">
        <v>40</v>
      </c>
      <c r="M60" s="3">
        <v>35.003131888975503</v>
      </c>
      <c r="N60" s="3">
        <v>79.498994958822394</v>
      </c>
      <c r="O60" s="3">
        <v>25</v>
      </c>
      <c r="P60" s="3">
        <v>5.4547954096922898E-3</v>
      </c>
      <c r="Q60" s="3">
        <v>0.14918178068854601</v>
      </c>
      <c r="R60" s="3">
        <v>0.845363423901762</v>
      </c>
      <c r="S60" s="3">
        <v>-35.8845469069038</v>
      </c>
      <c r="T60" s="3">
        <v>8.6055519744762705</v>
      </c>
      <c r="U60" s="3">
        <v>9.8095175497040792</v>
      </c>
      <c r="V60" s="3">
        <v>2.2385673564254299E-3</v>
      </c>
      <c r="W60" s="3">
        <v>3.3076629589561799E-3</v>
      </c>
      <c r="X60" s="3">
        <v>3.32310492416036E-4</v>
      </c>
      <c r="Y60" s="3">
        <v>2.6558933081286202E-3</v>
      </c>
      <c r="Z60" s="3">
        <v>82.614697438766598</v>
      </c>
      <c r="AA60">
        <f t="shared" si="0"/>
        <v>0.51035068479777423</v>
      </c>
      <c r="AB60" s="3">
        <v>0.38259939148188399</v>
      </c>
      <c r="AC60" s="3">
        <v>5.4601703969946701E-2</v>
      </c>
      <c r="AD60" s="3">
        <v>5.71928486415611E-2</v>
      </c>
      <c r="AE60">
        <f t="shared" si="1"/>
        <v>11.240483141397934</v>
      </c>
      <c r="AF60">
        <f t="shared" si="2"/>
        <v>11.987024734218478</v>
      </c>
    </row>
    <row r="61" spans="1:32" x14ac:dyDescent="0.25">
      <c r="A61" s="3">
        <v>66</v>
      </c>
      <c r="B61" s="3">
        <v>176000</v>
      </c>
      <c r="C61" s="3">
        <v>5.5E-2</v>
      </c>
      <c r="D61" s="3">
        <v>48.8888888888889</v>
      </c>
      <c r="E61" s="3">
        <v>0.11</v>
      </c>
      <c r="F61" s="3">
        <v>1.8333333333333299E-2</v>
      </c>
      <c r="G61" s="3">
        <v>1.2897659746912E-2</v>
      </c>
      <c r="H61" s="3">
        <v>180</v>
      </c>
      <c r="I61" s="3">
        <v>180</v>
      </c>
      <c r="J61" s="3">
        <v>170</v>
      </c>
      <c r="K61" s="3">
        <v>170</v>
      </c>
      <c r="L61" s="3">
        <v>40</v>
      </c>
      <c r="M61" s="3">
        <v>35.003959406357602</v>
      </c>
      <c r="N61" s="3">
        <v>79.149777215370506</v>
      </c>
      <c r="O61" s="3">
        <v>25</v>
      </c>
      <c r="P61" s="3">
        <v>5.2805401931881402E-3</v>
      </c>
      <c r="Q61" s="3">
        <v>0.14920791897102201</v>
      </c>
      <c r="R61" s="3">
        <v>0.84551154083579005</v>
      </c>
      <c r="S61" s="3">
        <v>-37.572662112406697</v>
      </c>
      <c r="T61" s="3">
        <v>8.58766507994949</v>
      </c>
      <c r="U61" s="3">
        <v>9.8125293756333996</v>
      </c>
      <c r="V61" s="3">
        <v>2.2364589365017999E-3</v>
      </c>
      <c r="W61" s="3">
        <v>3.3085626372585399E-3</v>
      </c>
      <c r="X61" s="3">
        <v>3.2962672712313299E-4</v>
      </c>
      <c r="Y61" s="3">
        <v>2.6552737022578999E-3</v>
      </c>
      <c r="Z61" s="3">
        <v>82.614697438766598</v>
      </c>
      <c r="AA61">
        <f t="shared" si="0"/>
        <v>0.53393200415588604</v>
      </c>
      <c r="AB61" s="3">
        <v>0.40623605348796099</v>
      </c>
      <c r="AC61" s="3">
        <v>5.45427357010521E-2</v>
      </c>
      <c r="AD61" s="3">
        <v>5.7197579366208798E-2</v>
      </c>
      <c r="AE61">
        <f t="shared" si="1"/>
        <v>11.229495265206394</v>
      </c>
      <c r="AF61">
        <f t="shared" si="2"/>
        <v>11.987950310779983</v>
      </c>
    </row>
    <row r="62" spans="1:32" x14ac:dyDescent="0.25">
      <c r="A62" s="3">
        <v>66</v>
      </c>
      <c r="B62" s="3">
        <v>182000</v>
      </c>
      <c r="C62" s="3">
        <v>5.5E-2</v>
      </c>
      <c r="D62" s="3">
        <v>50.5555555555556</v>
      </c>
      <c r="E62" s="3">
        <v>0.11</v>
      </c>
      <c r="F62" s="3">
        <v>1.8333333333333299E-2</v>
      </c>
      <c r="G62" s="3">
        <v>1.26373633851553E-2</v>
      </c>
      <c r="H62" s="3">
        <v>180</v>
      </c>
      <c r="I62" s="3">
        <v>180</v>
      </c>
      <c r="J62" s="3">
        <v>170</v>
      </c>
      <c r="K62" s="3">
        <v>170</v>
      </c>
      <c r="L62" s="3">
        <v>40</v>
      </c>
      <c r="M62" s="3">
        <v>35.003536158074702</v>
      </c>
      <c r="N62" s="3">
        <v>78.792541422088604</v>
      </c>
      <c r="O62" s="3">
        <v>25</v>
      </c>
      <c r="P62" s="3">
        <v>5.05651662708853E-3</v>
      </c>
      <c r="Q62" s="3">
        <v>0.149241522505937</v>
      </c>
      <c r="R62" s="3">
        <v>0.84570196086697502</v>
      </c>
      <c r="S62" s="3">
        <v>-39.252125688590198</v>
      </c>
      <c r="T62" s="3">
        <v>8.5708441929780292</v>
      </c>
      <c r="U62" s="3">
        <v>9.8114640993479707</v>
      </c>
      <c r="V62" s="3">
        <v>2.2340246734574298E-3</v>
      </c>
      <c r="W62" s="3">
        <v>3.3096279542586099E-3</v>
      </c>
      <c r="X62" s="3">
        <v>3.2281958857305701E-4</v>
      </c>
      <c r="Y62" s="3">
        <v>2.6542460151978602E-3</v>
      </c>
      <c r="Z62" s="3">
        <v>82.614697438766598</v>
      </c>
      <c r="AA62">
        <f t="shared" si="0"/>
        <v>0.55705132840781268</v>
      </c>
      <c r="AB62" s="3">
        <v>0.42941254703853898</v>
      </c>
      <c r="AC62" s="3">
        <v>5.4477468731345097E-2</v>
      </c>
      <c r="AD62" s="3">
        <v>5.7206611359967997E-2</v>
      </c>
      <c r="AE62">
        <f t="shared" si="1"/>
        <v>11.217333718056022</v>
      </c>
      <c r="AF62">
        <f t="shared" si="2"/>
        <v>11.989717439993738</v>
      </c>
    </row>
    <row r="63" spans="1:32" x14ac:dyDescent="0.25">
      <c r="A63" s="3">
        <v>66</v>
      </c>
      <c r="B63" s="3">
        <v>188000</v>
      </c>
      <c r="C63" s="3">
        <v>5.5E-2</v>
      </c>
      <c r="D63" s="3">
        <v>52.2222222222222</v>
      </c>
      <c r="E63" s="3">
        <v>0.11</v>
      </c>
      <c r="F63" s="3">
        <v>1.8333333333333299E-2</v>
      </c>
      <c r="G63" s="3">
        <v>1.2543034927954401E-2</v>
      </c>
      <c r="H63" s="3">
        <v>180</v>
      </c>
      <c r="I63" s="3">
        <v>180</v>
      </c>
      <c r="J63" s="3">
        <v>170</v>
      </c>
      <c r="K63" s="3">
        <v>170</v>
      </c>
      <c r="L63" s="3">
        <v>40</v>
      </c>
      <c r="M63" s="3">
        <v>35.006324771191998</v>
      </c>
      <c r="N63" s="3">
        <v>78.426881812818607</v>
      </c>
      <c r="O63" s="3">
        <v>25</v>
      </c>
      <c r="P63" s="3">
        <v>4.9799537181744701E-3</v>
      </c>
      <c r="Q63" s="3">
        <v>0.149253006942274</v>
      </c>
      <c r="R63" s="3">
        <v>0.845767039339552</v>
      </c>
      <c r="S63" s="3">
        <v>-40.866734649314601</v>
      </c>
      <c r="T63" s="3">
        <v>8.5635403427620496</v>
      </c>
      <c r="U63" s="3">
        <v>9.82904777094598</v>
      </c>
      <c r="V63" s="3">
        <v>2.2350065040697299E-3</v>
      </c>
      <c r="W63" s="3">
        <v>3.3099972833073002E-3</v>
      </c>
      <c r="X63" s="3">
        <v>3.2035841268639702E-4</v>
      </c>
      <c r="Y63" s="3">
        <v>2.6568980363222299E-3</v>
      </c>
      <c r="Z63" s="3">
        <v>82.614697438766598</v>
      </c>
      <c r="AA63">
        <f t="shared" si="0"/>
        <v>0.58073416202724581</v>
      </c>
      <c r="AB63" s="3">
        <v>0.45307405002235401</v>
      </c>
      <c r="AC63" s="3">
        <v>5.4494988994686397E-2</v>
      </c>
      <c r="AD63" s="3">
        <v>5.7209747803738303E-2</v>
      </c>
      <c r="AE63">
        <f t="shared" si="1"/>
        <v>11.220598363399121</v>
      </c>
      <c r="AF63">
        <f t="shared" si="2"/>
        <v>11.990331092035756</v>
      </c>
    </row>
    <row r="64" spans="1:32" x14ac:dyDescent="0.25">
      <c r="A64" s="3">
        <v>66</v>
      </c>
      <c r="B64" s="3">
        <v>194000</v>
      </c>
      <c r="C64" s="3">
        <v>5.5E-2</v>
      </c>
      <c r="D64" s="3">
        <v>53.8888888888889</v>
      </c>
      <c r="E64" s="3">
        <v>0.11</v>
      </c>
      <c r="F64" s="3">
        <v>1.8333333333333299E-2</v>
      </c>
      <c r="G64" s="3">
        <v>1.24384683743277E-2</v>
      </c>
      <c r="H64" s="3">
        <v>180</v>
      </c>
      <c r="I64" s="3">
        <v>180</v>
      </c>
      <c r="J64" s="3">
        <v>170</v>
      </c>
      <c r="K64" s="3">
        <v>170</v>
      </c>
      <c r="L64" s="3">
        <v>40</v>
      </c>
      <c r="M64" s="3">
        <v>35.006083149381801</v>
      </c>
      <c r="N64" s="3">
        <v>78.038534508834999</v>
      </c>
      <c r="O64" s="3">
        <v>25</v>
      </c>
      <c r="P64" s="3">
        <v>4.8745878806631202E-3</v>
      </c>
      <c r="Q64" s="3">
        <v>0.149268811817901</v>
      </c>
      <c r="R64" s="3">
        <v>0.84585660030143595</v>
      </c>
      <c r="S64" s="3">
        <v>-42.505828374737902</v>
      </c>
      <c r="T64" s="3">
        <v>8.5555728043010504</v>
      </c>
      <c r="U64" s="3">
        <v>9.8793207298516599</v>
      </c>
      <c r="V64" s="3">
        <v>2.2398092370364002E-3</v>
      </c>
      <c r="W64" s="3">
        <v>3.3104933604029998E-3</v>
      </c>
      <c r="X64" s="3">
        <v>3.1762583218935999E-4</v>
      </c>
      <c r="Y64" s="3">
        <v>2.6698294562542699E-3</v>
      </c>
      <c r="Z64" s="3">
        <v>82.614697438766598</v>
      </c>
      <c r="AA64">
        <f t="shared" si="0"/>
        <v>0.60446987698535348</v>
      </c>
      <c r="AB64" s="3">
        <v>0.47670526425165</v>
      </c>
      <c r="AC64" s="3">
        <v>5.4593123800580498E-2</v>
      </c>
      <c r="AD64" s="3">
        <v>5.7213397872229801E-2</v>
      </c>
      <c r="AE64">
        <f t="shared" si="1"/>
        <v>11.23888435207504</v>
      </c>
      <c r="AF64">
        <f t="shared" si="2"/>
        <v>11.99104523587105</v>
      </c>
    </row>
    <row r="65" spans="1:32" x14ac:dyDescent="0.25">
      <c r="A65" s="3">
        <v>66</v>
      </c>
      <c r="B65" s="3">
        <v>200000</v>
      </c>
      <c r="C65" s="3">
        <v>5.5E-2</v>
      </c>
      <c r="D65" s="3">
        <v>55.5555555555556</v>
      </c>
      <c r="E65" s="3">
        <v>0.11</v>
      </c>
      <c r="F65" s="3">
        <v>1.8333333333333299E-2</v>
      </c>
      <c r="G65" s="3">
        <v>1.2334573198094801E-2</v>
      </c>
      <c r="H65" s="3">
        <v>180</v>
      </c>
      <c r="I65" s="3">
        <v>180</v>
      </c>
      <c r="J65" s="3">
        <v>170</v>
      </c>
      <c r="K65" s="3">
        <v>170</v>
      </c>
      <c r="L65" s="3">
        <v>40</v>
      </c>
      <c r="M65" s="3">
        <v>35.005924735293803</v>
      </c>
      <c r="N65" s="3">
        <v>77.688889502163306</v>
      </c>
      <c r="O65" s="3">
        <v>25</v>
      </c>
      <c r="P65" s="3">
        <v>4.7707734185983702E-3</v>
      </c>
      <c r="Q65" s="3">
        <v>0.14928438398721</v>
      </c>
      <c r="R65" s="3">
        <v>0.845944842594191</v>
      </c>
      <c r="S65" s="3">
        <v>-44.152683014858702</v>
      </c>
      <c r="T65" s="3">
        <v>8.5479990518954292</v>
      </c>
      <c r="U65" s="3">
        <v>9.8929819759768005</v>
      </c>
      <c r="V65" s="3">
        <v>2.2403072934848401E-3</v>
      </c>
      <c r="W65" s="3">
        <v>3.3109764804926298E-3</v>
      </c>
      <c r="X65" s="3">
        <v>3.1491374207685E-4</v>
      </c>
      <c r="Y65" s="3">
        <v>2.6723870989270502E-3</v>
      </c>
      <c r="Z65" s="3">
        <v>82.614697438766598</v>
      </c>
      <c r="AA65">
        <f t="shared" si="0"/>
        <v>0.62811245055162768</v>
      </c>
      <c r="AB65" s="3">
        <v>0.50033876520786003</v>
      </c>
      <c r="AC65" s="3">
        <v>5.4598237113392303E-2</v>
      </c>
      <c r="AD65" s="3">
        <v>5.7216959162887097E-2</v>
      </c>
      <c r="AE65">
        <f t="shared" si="1"/>
        <v>11.239837143282209</v>
      </c>
      <c r="AF65">
        <f t="shared" si="2"/>
        <v>11.991742010130086</v>
      </c>
    </row>
    <row r="66" spans="1:32" x14ac:dyDescent="0.25">
      <c r="A66" s="3">
        <v>79</v>
      </c>
      <c r="B66" s="3">
        <v>80000</v>
      </c>
      <c r="C66" s="3">
        <v>6.5833333333333299E-2</v>
      </c>
      <c r="D66" s="3">
        <v>22.2222222222222</v>
      </c>
      <c r="E66" s="3">
        <v>0.11</v>
      </c>
      <c r="F66" s="3">
        <v>2.1944444444444398E-2</v>
      </c>
      <c r="G66" s="3">
        <v>2.1514537504831701E-2</v>
      </c>
      <c r="H66" s="3">
        <v>180</v>
      </c>
      <c r="I66" s="3">
        <v>180</v>
      </c>
      <c r="J66" s="3">
        <v>170</v>
      </c>
      <c r="K66" s="3">
        <v>170</v>
      </c>
      <c r="L66" s="3">
        <v>40</v>
      </c>
      <c r="M66" s="3">
        <v>35.003496413950998</v>
      </c>
      <c r="N66" s="3">
        <v>87.324061407460306</v>
      </c>
      <c r="O66" s="3">
        <v>25</v>
      </c>
      <c r="P66" s="3">
        <v>1.1291276917600601E-2</v>
      </c>
      <c r="Q66" s="3">
        <v>0.14830630846236001</v>
      </c>
      <c r="R66" s="3">
        <v>0.84040241462003895</v>
      </c>
      <c r="S66" s="3">
        <v>-9.5147339392694406</v>
      </c>
      <c r="T66" s="3">
        <v>10.9115555312039</v>
      </c>
      <c r="U66" s="3">
        <v>10.7267808191451</v>
      </c>
      <c r="V66" s="3">
        <v>2.6508319854674799E-3</v>
      </c>
      <c r="W66" s="3">
        <v>3.9275652683136396E-3</v>
      </c>
      <c r="X66" s="3">
        <v>6.6618765924241396E-4</v>
      </c>
      <c r="Y66" s="3">
        <v>2.9085690083896702E-3</v>
      </c>
      <c r="Z66" s="3">
        <v>82.614697438766598</v>
      </c>
      <c r="AA66">
        <f t="shared" si="0"/>
        <v>0.14565172338461344</v>
      </c>
      <c r="AB66" s="3">
        <v>-4.7099446620065804E-3</v>
      </c>
      <c r="AC66" s="3">
        <v>6.5158416141034306E-2</v>
      </c>
      <c r="AD66" s="3">
        <v>6.8150498415979796E-2</v>
      </c>
      <c r="AE66">
        <f t="shared" si="1"/>
        <v>13.207572365824197</v>
      </c>
      <c r="AF66">
        <f t="shared" si="2"/>
        <v>14.130912733561264</v>
      </c>
    </row>
    <row r="67" spans="1:32" x14ac:dyDescent="0.25">
      <c r="A67" s="3">
        <v>79</v>
      </c>
      <c r="B67" s="3">
        <v>86000</v>
      </c>
      <c r="C67" s="3">
        <v>6.5833333333333299E-2</v>
      </c>
      <c r="D67" s="3">
        <v>23.8888888888889</v>
      </c>
      <c r="E67" s="3">
        <v>0.11</v>
      </c>
      <c r="F67" s="3">
        <v>2.1944444444444398E-2</v>
      </c>
      <c r="G67" s="3">
        <v>2.0667804974033799E-2</v>
      </c>
      <c r="H67" s="3">
        <v>180</v>
      </c>
      <c r="I67" s="3">
        <v>180</v>
      </c>
      <c r="J67" s="3">
        <v>170</v>
      </c>
      <c r="K67" s="3">
        <v>170</v>
      </c>
      <c r="L67" s="3">
        <v>40</v>
      </c>
      <c r="M67" s="3">
        <v>35.004011692987902</v>
      </c>
      <c r="N67" s="3">
        <v>86.865197044996506</v>
      </c>
      <c r="O67" s="3">
        <v>25</v>
      </c>
      <c r="P67" s="3">
        <v>1.06817122623694E-2</v>
      </c>
      <c r="Q67" s="3">
        <v>0.148397743160645</v>
      </c>
      <c r="R67" s="3">
        <v>0.84092054457698595</v>
      </c>
      <c r="S67" s="3">
        <v>-11.1165726747923</v>
      </c>
      <c r="T67" s="3">
        <v>10.851445806174899</v>
      </c>
      <c r="U67" s="3">
        <v>10.833061749212</v>
      </c>
      <c r="V67" s="3">
        <v>2.6538852816497599E-3</v>
      </c>
      <c r="W67" s="3">
        <v>3.9307959410571696E-3</v>
      </c>
      <c r="X67" s="3">
        <v>6.3923979140906805E-4</v>
      </c>
      <c r="Y67" s="3">
        <v>2.92717276859385E-3</v>
      </c>
      <c r="Z67" s="3">
        <v>82.614697438766598</v>
      </c>
      <c r="AA67">
        <f t="shared" si="0"/>
        <v>0.16664382175321152</v>
      </c>
      <c r="AB67" s="3">
        <v>1.6218843500558001E-2</v>
      </c>
      <c r="AC67" s="3">
        <v>6.5188320943301903E-2</v>
      </c>
      <c r="AD67" s="3">
        <v>6.8180851378734406E-2</v>
      </c>
      <c r="AE67">
        <f t="shared" si="1"/>
        <v>13.213144689228097</v>
      </c>
      <c r="AF67">
        <f t="shared" si="2"/>
        <v>14.136851356708904</v>
      </c>
    </row>
    <row r="68" spans="1:32" x14ac:dyDescent="0.25">
      <c r="A68" s="3">
        <v>79</v>
      </c>
      <c r="B68" s="3">
        <v>92000</v>
      </c>
      <c r="C68" s="3">
        <v>6.5833333333333299E-2</v>
      </c>
      <c r="D68" s="3">
        <v>25.5555555555556</v>
      </c>
      <c r="E68" s="3">
        <v>0.11</v>
      </c>
      <c r="F68" s="3">
        <v>2.1944444444444398E-2</v>
      </c>
      <c r="G68" s="3">
        <v>2.00691999140983E-2</v>
      </c>
      <c r="H68" s="3">
        <v>180</v>
      </c>
      <c r="I68" s="3">
        <v>180</v>
      </c>
      <c r="J68" s="3">
        <v>170</v>
      </c>
      <c r="K68" s="3">
        <v>170</v>
      </c>
      <c r="L68" s="3">
        <v>40</v>
      </c>
      <c r="M68" s="3">
        <v>35.008263383183397</v>
      </c>
      <c r="N68" s="3">
        <v>86.447877875631505</v>
      </c>
      <c r="O68" s="3">
        <v>25</v>
      </c>
      <c r="P68" s="3">
        <v>1.01810909579027E-2</v>
      </c>
      <c r="Q68" s="3">
        <v>0.148472836356315</v>
      </c>
      <c r="R68" s="3">
        <v>0.84134607268578299</v>
      </c>
      <c r="S68" s="3">
        <v>-12.684224527015401</v>
      </c>
      <c r="T68" s="3">
        <v>10.798146742004899</v>
      </c>
      <c r="U68" s="3">
        <v>10.9169449205646</v>
      </c>
      <c r="V68" s="3">
        <v>2.65522320249837E-3</v>
      </c>
      <c r="W68" s="3">
        <v>3.9336289790190097E-3</v>
      </c>
      <c r="X68" s="3">
        <v>6.2010253678107898E-4</v>
      </c>
      <c r="Y68" s="3">
        <v>2.9551474929769899E-3</v>
      </c>
      <c r="Z68" s="3">
        <v>82.614697438766598</v>
      </c>
      <c r="AA68">
        <f t="shared" ref="AA68:AA131" si="3">AB68+(AE68+AF68)/100*2.2*0.25</f>
        <v>0.18845106648401899</v>
      </c>
      <c r="AB68" s="3">
        <v>3.8019296096840398E-2</v>
      </c>
      <c r="AC68" s="3">
        <v>6.5169744789544695E-2</v>
      </c>
      <c r="AD68" s="3">
        <v>6.8204854836330195E-2</v>
      </c>
      <c r="AE68">
        <f t="shared" ref="AE68:AE131" si="4">(AC68*3600+20.6)/19.32</f>
        <v>13.20968329411806</v>
      </c>
      <c r="AF68">
        <f t="shared" ref="AF68:AF131" si="5">(AD68*3600+14.667)/18.4</f>
        <v>14.141547685368952</v>
      </c>
    </row>
    <row r="69" spans="1:32" x14ac:dyDescent="0.25">
      <c r="A69" s="3">
        <v>79</v>
      </c>
      <c r="B69" s="3">
        <v>98000</v>
      </c>
      <c r="C69" s="3">
        <v>6.5833333333333299E-2</v>
      </c>
      <c r="D69" s="3">
        <v>27.2222222222222</v>
      </c>
      <c r="E69" s="3">
        <v>0.11</v>
      </c>
      <c r="F69" s="3">
        <v>2.1944444444444398E-2</v>
      </c>
      <c r="G69" s="3">
        <v>1.9497051858767499E-2</v>
      </c>
      <c r="H69" s="3">
        <v>180</v>
      </c>
      <c r="I69" s="3">
        <v>180</v>
      </c>
      <c r="J69" s="3">
        <v>170</v>
      </c>
      <c r="K69" s="3">
        <v>170</v>
      </c>
      <c r="L69" s="3">
        <v>40</v>
      </c>
      <c r="M69" s="3">
        <v>35.002924682610903</v>
      </c>
      <c r="N69" s="3">
        <v>86.0025526659702</v>
      </c>
      <c r="O69" s="3">
        <v>25</v>
      </c>
      <c r="P69" s="3">
        <v>9.6774783095959806E-3</v>
      </c>
      <c r="Q69" s="3">
        <v>0.14854837825356099</v>
      </c>
      <c r="R69" s="3">
        <v>0.84177414343684398</v>
      </c>
      <c r="S69" s="3">
        <v>-14.2780943189978</v>
      </c>
      <c r="T69" s="3">
        <v>10.7419194729541</v>
      </c>
      <c r="U69" s="3">
        <v>11.015790606631301</v>
      </c>
      <c r="V69" s="3">
        <v>2.65866529080501E-3</v>
      </c>
      <c r="W69" s="3">
        <v>3.93647950241789E-3</v>
      </c>
      <c r="X69" s="3">
        <v>6.0185568083442301E-4</v>
      </c>
      <c r="Y69" s="3">
        <v>2.9690415295519699E-3</v>
      </c>
      <c r="Z69" s="3">
        <v>81.759784246921598</v>
      </c>
      <c r="AA69">
        <f t="shared" si="3"/>
        <v>0.210419935233115</v>
      </c>
      <c r="AB69" s="3">
        <v>5.9919117185959603E-2</v>
      </c>
      <c r="AC69" s="3">
        <v>6.5213272871483999E-2</v>
      </c>
      <c r="AD69" s="3">
        <v>6.8227565022398198E-2</v>
      </c>
      <c r="AE69">
        <f t="shared" si="4"/>
        <v>13.217794116839668</v>
      </c>
      <c r="AF69">
        <f t="shared" si="5"/>
        <v>14.145990982643127</v>
      </c>
    </row>
    <row r="70" spans="1:32" x14ac:dyDescent="0.25">
      <c r="A70" s="3">
        <v>79</v>
      </c>
      <c r="B70" s="3">
        <v>104000</v>
      </c>
      <c r="C70" s="3">
        <v>6.5833333333333299E-2</v>
      </c>
      <c r="D70" s="3">
        <v>28.8888888888889</v>
      </c>
      <c r="E70" s="3">
        <v>0.11</v>
      </c>
      <c r="F70" s="3">
        <v>2.1944444444444398E-2</v>
      </c>
      <c r="G70" s="3">
        <v>1.8616354149839798E-2</v>
      </c>
      <c r="H70" s="3">
        <v>180</v>
      </c>
      <c r="I70" s="3">
        <v>180</v>
      </c>
      <c r="J70" s="3">
        <v>170</v>
      </c>
      <c r="K70" s="3">
        <v>170</v>
      </c>
      <c r="L70" s="3">
        <v>40</v>
      </c>
      <c r="M70" s="3">
        <v>35.005736244758999</v>
      </c>
      <c r="N70" s="3">
        <v>85.603675429695997</v>
      </c>
      <c r="O70" s="3">
        <v>25</v>
      </c>
      <c r="P70" s="3">
        <v>9.0238622134588605E-3</v>
      </c>
      <c r="Q70" s="3">
        <v>0.14864642066798101</v>
      </c>
      <c r="R70" s="3">
        <v>0.84232971711855997</v>
      </c>
      <c r="S70" s="3">
        <v>-15.8774056485617</v>
      </c>
      <c r="T70" s="3">
        <v>10.669493758164201</v>
      </c>
      <c r="U70" s="3">
        <v>11.121252438266501</v>
      </c>
      <c r="V70" s="3">
        <v>2.6610221368264602E-3</v>
      </c>
      <c r="W70" s="3">
        <v>3.94007715658497E-3</v>
      </c>
      <c r="X70" s="3">
        <v>5.7393832775512704E-4</v>
      </c>
      <c r="Y70" s="3">
        <v>2.9892592168502099E-3</v>
      </c>
      <c r="Z70" s="3">
        <v>81.759784246921598</v>
      </c>
      <c r="AA70">
        <f t="shared" si="3"/>
        <v>0.23128516606004237</v>
      </c>
      <c r="AB70" s="3">
        <v>8.0739710795075997E-2</v>
      </c>
      <c r="AC70" s="3">
        <v>6.5222640854772695E-2</v>
      </c>
      <c r="AD70" s="3">
        <v>6.8260124184446894E-2</v>
      </c>
      <c r="AE70">
        <f t="shared" si="4"/>
        <v>13.219539703787872</v>
      </c>
      <c r="AF70">
        <f t="shared" si="5"/>
        <v>14.152361253478739</v>
      </c>
    </row>
    <row r="71" spans="1:32" x14ac:dyDescent="0.25">
      <c r="A71" s="3">
        <v>79</v>
      </c>
      <c r="B71" s="3">
        <v>110000</v>
      </c>
      <c r="C71" s="3">
        <v>6.5833333333333396E-2</v>
      </c>
      <c r="D71" s="3">
        <v>30.5555555555556</v>
      </c>
      <c r="E71" s="3">
        <v>0.11</v>
      </c>
      <c r="F71" s="3">
        <v>2.1944444444444398E-2</v>
      </c>
      <c r="G71" s="3">
        <v>1.8144337776482802E-2</v>
      </c>
      <c r="H71" s="3">
        <v>180</v>
      </c>
      <c r="I71" s="3">
        <v>180</v>
      </c>
      <c r="J71" s="3">
        <v>170</v>
      </c>
      <c r="K71" s="3">
        <v>170</v>
      </c>
      <c r="L71" s="3">
        <v>40</v>
      </c>
      <c r="M71" s="3">
        <v>35.005383019091298</v>
      </c>
      <c r="N71" s="3">
        <v>85.189025168435194</v>
      </c>
      <c r="O71" s="3">
        <v>25</v>
      </c>
      <c r="P71" s="3">
        <v>8.7202829454022697E-3</v>
      </c>
      <c r="Q71" s="3">
        <v>0.14869195755819001</v>
      </c>
      <c r="R71" s="3">
        <v>0.84258775949640796</v>
      </c>
      <c r="S71" s="3">
        <v>-17.509307887198901</v>
      </c>
      <c r="T71" s="3">
        <v>10.659154715322501</v>
      </c>
      <c r="U71" s="3">
        <v>11.1335034400869</v>
      </c>
      <c r="V71" s="3">
        <v>2.6597463257715501E-3</v>
      </c>
      <c r="W71" s="3">
        <v>3.9414250267851298E-3</v>
      </c>
      <c r="X71" s="3">
        <v>5.5912374230307797E-4</v>
      </c>
      <c r="Y71" s="3">
        <v>3.0043528421215102E-3</v>
      </c>
      <c r="Z71" s="3">
        <v>81.759784246921598</v>
      </c>
      <c r="AA71">
        <f t="shared" si="3"/>
        <v>0.25353006113617138</v>
      </c>
      <c r="AB71" s="3">
        <v>0.103022573271393</v>
      </c>
      <c r="AC71" s="3">
        <v>6.5170194456401695E-2</v>
      </c>
      <c r="AD71" s="3">
        <v>6.8274790298738106E-2</v>
      </c>
      <c r="AE71">
        <f t="shared" si="4"/>
        <v>13.2097670829734</v>
      </c>
      <c r="AF71">
        <f t="shared" si="5"/>
        <v>14.155230710622673</v>
      </c>
    </row>
    <row r="72" spans="1:32" x14ac:dyDescent="0.25">
      <c r="A72" s="3">
        <v>79</v>
      </c>
      <c r="B72" s="3">
        <v>116000</v>
      </c>
      <c r="C72" s="3">
        <v>6.5833333333333299E-2</v>
      </c>
      <c r="D72" s="3">
        <v>32.2222222222222</v>
      </c>
      <c r="E72" s="3">
        <v>0.11</v>
      </c>
      <c r="F72" s="3">
        <v>2.1944444444444398E-2</v>
      </c>
      <c r="G72" s="3">
        <v>1.7506511426831101E-2</v>
      </c>
      <c r="H72" s="3">
        <v>180</v>
      </c>
      <c r="I72" s="3">
        <v>180</v>
      </c>
      <c r="J72" s="3">
        <v>170</v>
      </c>
      <c r="K72" s="3">
        <v>170</v>
      </c>
      <c r="L72" s="3">
        <v>40</v>
      </c>
      <c r="M72" s="3">
        <v>35.007789835088303</v>
      </c>
      <c r="N72" s="3">
        <v>84.778730434783796</v>
      </c>
      <c r="O72" s="3">
        <v>25</v>
      </c>
      <c r="P72" s="3">
        <v>8.2583232923539394E-3</v>
      </c>
      <c r="Q72" s="3">
        <v>0.148761251506147</v>
      </c>
      <c r="R72" s="3">
        <v>0.84298042520149896</v>
      </c>
      <c r="S72" s="3">
        <v>-19.049003101825701</v>
      </c>
      <c r="T72" s="3">
        <v>10.622367793327401</v>
      </c>
      <c r="U72" s="3">
        <v>11.2116055566872</v>
      </c>
      <c r="V72" s="3">
        <v>2.66344308040126E-3</v>
      </c>
      <c r="W72" s="3">
        <v>3.9439161433301303E-3</v>
      </c>
      <c r="X72" s="3">
        <v>5.3893772871308604E-4</v>
      </c>
      <c r="Y72" s="3">
        <v>3.02508771127172E-3</v>
      </c>
      <c r="Z72" s="3">
        <v>81.759784246921598</v>
      </c>
      <c r="AA72">
        <f t="shared" si="3"/>
        <v>0.27529228036191461</v>
      </c>
      <c r="AB72" s="3">
        <v>0.124705984367516</v>
      </c>
      <c r="AC72" s="3">
        <v>6.5221534557721006E-2</v>
      </c>
      <c r="AD72" s="3">
        <v>6.8299130801775104E-2</v>
      </c>
      <c r="AE72">
        <f t="shared" si="4"/>
        <v>13.219333561480104</v>
      </c>
      <c r="AF72">
        <f t="shared" si="5"/>
        <v>14.159992982956</v>
      </c>
    </row>
    <row r="73" spans="1:32" x14ac:dyDescent="0.25">
      <c r="A73" s="3">
        <v>79</v>
      </c>
      <c r="B73" s="3">
        <v>122000</v>
      </c>
      <c r="C73" s="3">
        <v>6.5833333333333299E-2</v>
      </c>
      <c r="D73" s="3">
        <v>33.8888888888889</v>
      </c>
      <c r="E73" s="3">
        <v>0.11</v>
      </c>
      <c r="F73" s="3">
        <v>2.1944444444444398E-2</v>
      </c>
      <c r="G73" s="3">
        <v>1.7506511426831101E-2</v>
      </c>
      <c r="H73" s="3">
        <v>180</v>
      </c>
      <c r="I73" s="3">
        <v>180</v>
      </c>
      <c r="J73" s="3">
        <v>170</v>
      </c>
      <c r="K73" s="3">
        <v>170</v>
      </c>
      <c r="L73" s="3">
        <v>40</v>
      </c>
      <c r="M73" s="3">
        <v>35.007789835088303</v>
      </c>
      <c r="N73" s="3">
        <v>84.3754167385908</v>
      </c>
      <c r="O73" s="3">
        <v>25</v>
      </c>
      <c r="P73" s="3">
        <v>8.2583232923539394E-3</v>
      </c>
      <c r="Q73" s="3">
        <v>0.148761251506147</v>
      </c>
      <c r="R73" s="3">
        <v>0.84298042520149896</v>
      </c>
      <c r="S73" s="3">
        <v>-20.721399516952602</v>
      </c>
      <c r="T73" s="3">
        <v>10.622367793327401</v>
      </c>
      <c r="U73" s="3">
        <v>11.2138350873955</v>
      </c>
      <c r="V73" s="3">
        <v>2.6626200802048199E-3</v>
      </c>
      <c r="W73" s="3">
        <v>3.9439161433301303E-3</v>
      </c>
      <c r="X73" s="3">
        <v>5.3893772871308604E-4</v>
      </c>
      <c r="Y73" s="3">
        <v>3.0330262619878401E-3</v>
      </c>
      <c r="Z73" s="3">
        <v>81.759784246921598</v>
      </c>
      <c r="AA73">
        <f t="shared" si="3"/>
        <v>0.29919949399577545</v>
      </c>
      <c r="AB73" s="3">
        <v>0.14864215458028199</v>
      </c>
      <c r="AC73" s="3">
        <v>6.51932799564863E-2</v>
      </c>
      <c r="AD73" s="3">
        <v>6.8299130801775104E-2</v>
      </c>
      <c r="AE73">
        <f t="shared" si="4"/>
        <v>13.214068728951897</v>
      </c>
      <c r="AF73">
        <f t="shared" si="5"/>
        <v>14.159992982956</v>
      </c>
    </row>
    <row r="74" spans="1:32" x14ac:dyDescent="0.25">
      <c r="A74" s="3">
        <v>79</v>
      </c>
      <c r="B74" s="3">
        <v>128000</v>
      </c>
      <c r="C74" s="3">
        <v>6.5833333333333299E-2</v>
      </c>
      <c r="D74" s="3">
        <v>35.5555555555556</v>
      </c>
      <c r="E74" s="3">
        <v>0.11</v>
      </c>
      <c r="F74" s="3">
        <v>2.1944444444444398E-2</v>
      </c>
      <c r="G74" s="3">
        <v>1.7131424478533299E-2</v>
      </c>
      <c r="H74" s="3">
        <v>180</v>
      </c>
      <c r="I74" s="3">
        <v>180</v>
      </c>
      <c r="J74" s="3">
        <v>170</v>
      </c>
      <c r="K74" s="3">
        <v>170</v>
      </c>
      <c r="L74" s="3">
        <v>40</v>
      </c>
      <c r="M74" s="3">
        <v>35.008455154024297</v>
      </c>
      <c r="N74" s="3">
        <v>83.926410215384806</v>
      </c>
      <c r="O74" s="3">
        <v>25</v>
      </c>
      <c r="P74" s="3">
        <v>7.7973748999917601E-3</v>
      </c>
      <c r="Q74" s="3">
        <v>0.14883039376500101</v>
      </c>
      <c r="R74" s="3">
        <v>0.84337223133500705</v>
      </c>
      <c r="S74" s="3">
        <v>-22.3428824128213</v>
      </c>
      <c r="T74" s="3">
        <v>10.559622566269701</v>
      </c>
      <c r="U74" s="3">
        <v>11.332159701698099</v>
      </c>
      <c r="V74" s="3">
        <v>2.6685034869045601E-3</v>
      </c>
      <c r="W74" s="3">
        <v>3.9467171253744103E-3</v>
      </c>
      <c r="X74" s="3">
        <v>5.2696169972017205E-4</v>
      </c>
      <c r="Y74" s="3">
        <v>3.04161519222309E-3</v>
      </c>
      <c r="Z74" s="3">
        <v>81.759784246921598</v>
      </c>
      <c r="AA74">
        <f t="shared" si="3"/>
        <v>0.32192352943389635</v>
      </c>
      <c r="AB74" s="3">
        <v>0.17124179995743899</v>
      </c>
      <c r="AC74" s="3">
        <v>6.5296466222766303E-2</v>
      </c>
      <c r="AD74" s="3">
        <v>6.8316452971350805E-2</v>
      </c>
      <c r="AE74">
        <f t="shared" si="4"/>
        <v>13.233295983538234</v>
      </c>
      <c r="AF74">
        <f t="shared" si="5"/>
        <v>14.163382103090376</v>
      </c>
    </row>
    <row r="75" spans="1:32" x14ac:dyDescent="0.25">
      <c r="A75" s="3">
        <v>79</v>
      </c>
      <c r="B75" s="3">
        <v>134000</v>
      </c>
      <c r="C75" s="3">
        <v>6.5833333333333299E-2</v>
      </c>
      <c r="D75" s="3">
        <v>37.2222222222222</v>
      </c>
      <c r="E75" s="3">
        <v>0.11</v>
      </c>
      <c r="F75" s="3">
        <v>2.1944444444444398E-2</v>
      </c>
      <c r="G75" s="3">
        <v>1.66983588945444E-2</v>
      </c>
      <c r="H75" s="3">
        <v>180</v>
      </c>
      <c r="I75" s="3">
        <v>180</v>
      </c>
      <c r="J75" s="3">
        <v>170</v>
      </c>
      <c r="K75" s="3">
        <v>170</v>
      </c>
      <c r="L75" s="3">
        <v>40</v>
      </c>
      <c r="M75" s="3">
        <v>35.006892770775799</v>
      </c>
      <c r="N75" s="3">
        <v>83.547005382868903</v>
      </c>
      <c r="O75" s="3">
        <v>25</v>
      </c>
      <c r="P75" s="3">
        <v>7.5842866872428598E-3</v>
      </c>
      <c r="Q75" s="3">
        <v>0.148862356996914</v>
      </c>
      <c r="R75" s="3">
        <v>0.84355335631584405</v>
      </c>
      <c r="S75" s="3">
        <v>-23.970485474767599</v>
      </c>
      <c r="T75" s="3">
        <v>10.5604203172505</v>
      </c>
      <c r="U75" s="3">
        <v>11.3413449206137</v>
      </c>
      <c r="V75" s="3">
        <v>2.6687039135253701E-3</v>
      </c>
      <c r="W75" s="3">
        <v>3.9475937745955397E-3</v>
      </c>
      <c r="X75" s="3">
        <v>5.1341239160479404E-4</v>
      </c>
      <c r="Y75" s="3">
        <v>3.0564584857736398E-3</v>
      </c>
      <c r="Z75" s="3">
        <v>81.759784246921598</v>
      </c>
      <c r="AA75">
        <f t="shared" si="3"/>
        <v>0.34435154477076191</v>
      </c>
      <c r="AB75" s="3">
        <v>0.19366586738452901</v>
      </c>
      <c r="AC75" s="3">
        <v>6.5286042994665006E-2</v>
      </c>
      <c r="AD75" s="3">
        <v>6.8330048619896694E-2</v>
      </c>
      <c r="AE75">
        <f t="shared" si="4"/>
        <v>13.231353767121842</v>
      </c>
      <c r="AF75">
        <f t="shared" si="5"/>
        <v>14.166042121284136</v>
      </c>
    </row>
    <row r="76" spans="1:32" x14ac:dyDescent="0.25">
      <c r="A76" s="3">
        <v>79</v>
      </c>
      <c r="B76" s="3">
        <v>140000</v>
      </c>
      <c r="C76" s="3">
        <v>6.5833333333333299E-2</v>
      </c>
      <c r="D76" s="3">
        <v>38.8888888888889</v>
      </c>
      <c r="E76" s="3">
        <v>0.11</v>
      </c>
      <c r="F76" s="3">
        <v>2.1944444444444398E-2</v>
      </c>
      <c r="G76" s="3">
        <v>1.6553934037530402E-2</v>
      </c>
      <c r="H76" s="3">
        <v>180</v>
      </c>
      <c r="I76" s="3">
        <v>180</v>
      </c>
      <c r="J76" s="3">
        <v>170</v>
      </c>
      <c r="K76" s="3">
        <v>170</v>
      </c>
      <c r="L76" s="3">
        <v>40</v>
      </c>
      <c r="M76" s="3">
        <v>35.006148029504097</v>
      </c>
      <c r="N76" s="3">
        <v>83.224438434148297</v>
      </c>
      <c r="O76" s="3">
        <v>25</v>
      </c>
      <c r="P76" s="3">
        <v>7.2715178851772699E-3</v>
      </c>
      <c r="Q76" s="3">
        <v>0.14890927231722301</v>
      </c>
      <c r="R76" s="3">
        <v>0.84381920979759895</v>
      </c>
      <c r="S76" s="3">
        <v>-25.673295549836901</v>
      </c>
      <c r="T76" s="3">
        <v>10.495384281749001</v>
      </c>
      <c r="U76" s="3">
        <v>11.382289007957301</v>
      </c>
      <c r="V76" s="3">
        <v>2.6650734565256502E-3</v>
      </c>
      <c r="W76" s="3">
        <v>3.9496983639829902E-3</v>
      </c>
      <c r="X76" s="3">
        <v>5.0873458056285598E-4</v>
      </c>
      <c r="Y76" s="3">
        <v>3.0617754383148298E-3</v>
      </c>
      <c r="Z76" s="3">
        <v>81.759784246921598</v>
      </c>
      <c r="AA76">
        <f t="shared" si="3"/>
        <v>0.36765505066285042</v>
      </c>
      <c r="AB76" s="3">
        <v>0.21707999388501401</v>
      </c>
      <c r="AC76" s="3">
        <v>6.5169042546210906E-2</v>
      </c>
      <c r="AD76" s="3">
        <v>6.8338678669207495E-2</v>
      </c>
      <c r="AE76">
        <f t="shared" si="4"/>
        <v>13.209552441322943</v>
      </c>
      <c r="AF76">
        <f t="shared" si="5"/>
        <v>14.167730609192773</v>
      </c>
    </row>
    <row r="77" spans="1:32" x14ac:dyDescent="0.25">
      <c r="A77" s="3">
        <v>79</v>
      </c>
      <c r="B77" s="3">
        <v>146000</v>
      </c>
      <c r="C77" s="3">
        <v>6.5833333333333299E-2</v>
      </c>
      <c r="D77" s="3">
        <v>40.5555555555556</v>
      </c>
      <c r="E77" s="3">
        <v>0.11</v>
      </c>
      <c r="F77" s="3">
        <v>2.1944444444444398E-2</v>
      </c>
      <c r="G77" s="3">
        <v>1.6264822536666002E-2</v>
      </c>
      <c r="H77" s="3">
        <v>180</v>
      </c>
      <c r="I77" s="3">
        <v>180</v>
      </c>
      <c r="J77" s="3">
        <v>170</v>
      </c>
      <c r="K77" s="3">
        <v>170</v>
      </c>
      <c r="L77" s="3">
        <v>40</v>
      </c>
      <c r="M77" s="3">
        <v>35.006085554386303</v>
      </c>
      <c r="N77" s="3">
        <v>82.854318519598394</v>
      </c>
      <c r="O77" s="3">
        <v>25</v>
      </c>
      <c r="P77" s="3">
        <v>6.9932504351191598E-3</v>
      </c>
      <c r="Q77" s="3">
        <v>0.14895101243473199</v>
      </c>
      <c r="R77" s="3">
        <v>0.84405573713014903</v>
      </c>
      <c r="S77" s="3">
        <v>-27.333658720500601</v>
      </c>
      <c r="T77" s="3">
        <v>10.476948382574101</v>
      </c>
      <c r="U77" s="3">
        <v>11.4091930049083</v>
      </c>
      <c r="V77" s="3">
        <v>2.6652489983976899E-3</v>
      </c>
      <c r="W77" s="3">
        <v>3.9511468462965103E-3</v>
      </c>
      <c r="X77" s="3">
        <v>4.9962950922086396E-4</v>
      </c>
      <c r="Y77" s="3">
        <v>3.0730489138136498E-3</v>
      </c>
      <c r="Z77" s="3">
        <v>81.759784246921598</v>
      </c>
      <c r="AA77">
        <f t="shared" si="3"/>
        <v>0.39056768977226358</v>
      </c>
      <c r="AB77" s="3">
        <v>0.240000038136014</v>
      </c>
      <c r="AC77" s="3">
        <v>6.5150355616433203E-2</v>
      </c>
      <c r="AD77" s="3">
        <v>6.8349594199469205E-2</v>
      </c>
      <c r="AE77">
        <f t="shared" si="4"/>
        <v>13.206070404718401</v>
      </c>
      <c r="AF77">
        <f t="shared" si="5"/>
        <v>14.169866256417887</v>
      </c>
    </row>
    <row r="78" spans="1:32" x14ac:dyDescent="0.25">
      <c r="A78" s="3">
        <v>79</v>
      </c>
      <c r="B78" s="3">
        <v>152000</v>
      </c>
      <c r="C78" s="3">
        <v>6.5833333333333299E-2</v>
      </c>
      <c r="D78" s="3">
        <v>42.2222222222222</v>
      </c>
      <c r="E78" s="3">
        <v>0.11</v>
      </c>
      <c r="F78" s="3">
        <v>2.1944444444444398E-2</v>
      </c>
      <c r="G78" s="3">
        <v>1.5987752736915301E-2</v>
      </c>
      <c r="H78" s="3">
        <v>180</v>
      </c>
      <c r="I78" s="3">
        <v>180</v>
      </c>
      <c r="J78" s="3">
        <v>170</v>
      </c>
      <c r="K78" s="3">
        <v>170</v>
      </c>
      <c r="L78" s="3">
        <v>40</v>
      </c>
      <c r="M78" s="3">
        <v>35.006081441683897</v>
      </c>
      <c r="N78" s="3">
        <v>82.476443936616803</v>
      </c>
      <c r="O78" s="3">
        <v>25</v>
      </c>
      <c r="P78" s="3">
        <v>6.7619677083502298E-3</v>
      </c>
      <c r="Q78" s="3">
        <v>0.14898570484374701</v>
      </c>
      <c r="R78" s="3">
        <v>0.84425232744790202</v>
      </c>
      <c r="S78" s="3">
        <v>-28.962759405385501</v>
      </c>
      <c r="T78" s="3">
        <v>10.458504378233201</v>
      </c>
      <c r="U78" s="3">
        <v>11.4469922687533</v>
      </c>
      <c r="V78" s="3">
        <v>2.6669644709133599E-3</v>
      </c>
      <c r="W78" s="3">
        <v>3.9523878133759004E-3</v>
      </c>
      <c r="X78" s="3">
        <v>4.9090633783205198E-4</v>
      </c>
      <c r="Y78" s="3">
        <v>3.0780535714316202E-3</v>
      </c>
      <c r="Z78" s="3">
        <v>81.759784246921598</v>
      </c>
      <c r="AA78">
        <f t="shared" si="3"/>
        <v>0.4135685512351947</v>
      </c>
      <c r="AB78" s="3">
        <v>0.26296270242178799</v>
      </c>
      <c r="AC78" s="3">
        <v>6.5176518023109503E-2</v>
      </c>
      <c r="AD78" s="3">
        <v>6.83601739883333E-2</v>
      </c>
      <c r="AE78">
        <f t="shared" si="4"/>
        <v>13.210945387328891</v>
      </c>
      <c r="AF78">
        <f t="shared" si="5"/>
        <v>14.171936215108691</v>
      </c>
    </row>
    <row r="79" spans="1:32" x14ac:dyDescent="0.25">
      <c r="A79" s="3">
        <v>79</v>
      </c>
      <c r="B79" s="3">
        <v>158000</v>
      </c>
      <c r="C79" s="3">
        <v>6.5833333333333299E-2</v>
      </c>
      <c r="D79" s="3">
        <v>43.8888888888889</v>
      </c>
      <c r="E79" s="3">
        <v>0.11</v>
      </c>
      <c r="F79" s="3">
        <v>2.1944444444444398E-2</v>
      </c>
      <c r="G79" s="3">
        <v>1.57259768813919E-2</v>
      </c>
      <c r="H79" s="3">
        <v>180</v>
      </c>
      <c r="I79" s="3">
        <v>180</v>
      </c>
      <c r="J79" s="3">
        <v>170</v>
      </c>
      <c r="K79" s="3">
        <v>170</v>
      </c>
      <c r="L79" s="3">
        <v>40</v>
      </c>
      <c r="M79" s="3">
        <v>35.0051987046918</v>
      </c>
      <c r="N79" s="3">
        <v>82.097320382198902</v>
      </c>
      <c r="O79" s="3">
        <v>25</v>
      </c>
      <c r="P79" s="3">
        <v>6.5978018731326603E-3</v>
      </c>
      <c r="Q79" s="3">
        <v>0.14901032971903</v>
      </c>
      <c r="R79" s="3">
        <v>0.84439186840783698</v>
      </c>
      <c r="S79" s="3">
        <v>-30.593455792415899</v>
      </c>
      <c r="T79" s="3">
        <v>10.458055873935701</v>
      </c>
      <c r="U79" s="3">
        <v>11.471597550701199</v>
      </c>
      <c r="V79" s="3">
        <v>2.6692239702826299E-3</v>
      </c>
      <c r="W79" s="3">
        <v>3.9531263757178496E-3</v>
      </c>
      <c r="X79" s="3">
        <v>4.8271233670452602E-4</v>
      </c>
      <c r="Y79" s="3">
        <v>3.0861384397373702E-3</v>
      </c>
      <c r="Z79" s="3">
        <v>81.759784246921598</v>
      </c>
      <c r="AA79">
        <f t="shared" si="3"/>
        <v>0.43664366563074652</v>
      </c>
      <c r="AB79" s="3">
        <v>0.28598442210872299</v>
      </c>
      <c r="AC79" s="3">
        <v>6.5219270620534397E-2</v>
      </c>
      <c r="AD79" s="3">
        <v>6.8369076554060298E-2</v>
      </c>
      <c r="AE79">
        <f t="shared" si="4"/>
        <v>13.218911709830426</v>
      </c>
      <c r="AF79">
        <f t="shared" si="5"/>
        <v>14.173678021446582</v>
      </c>
    </row>
    <row r="80" spans="1:32" x14ac:dyDescent="0.25">
      <c r="A80" s="3">
        <v>79</v>
      </c>
      <c r="B80" s="3">
        <v>164000</v>
      </c>
      <c r="C80" s="3">
        <v>6.5833333333333299E-2</v>
      </c>
      <c r="D80" s="3">
        <v>45.5555555555556</v>
      </c>
      <c r="E80" s="3">
        <v>0.11</v>
      </c>
      <c r="F80" s="3">
        <v>2.1944444444444398E-2</v>
      </c>
      <c r="G80" s="3">
        <v>1.5620427195617501E-2</v>
      </c>
      <c r="H80" s="3">
        <v>180</v>
      </c>
      <c r="I80" s="3">
        <v>180</v>
      </c>
      <c r="J80" s="3">
        <v>170</v>
      </c>
      <c r="K80" s="3">
        <v>170</v>
      </c>
      <c r="L80" s="3">
        <v>40</v>
      </c>
      <c r="M80" s="3">
        <v>35.003454181393998</v>
      </c>
      <c r="N80" s="3">
        <v>81.715413068249106</v>
      </c>
      <c r="O80" s="3">
        <v>25</v>
      </c>
      <c r="P80" s="3">
        <v>6.5152065592424899E-3</v>
      </c>
      <c r="Q80" s="3">
        <v>0.149022719016114</v>
      </c>
      <c r="R80" s="3">
        <v>0.84446207442464405</v>
      </c>
      <c r="S80" s="3">
        <v>-32.2043226819425</v>
      </c>
      <c r="T80" s="3">
        <v>10.4520906322111</v>
      </c>
      <c r="U80" s="3">
        <v>11.507063953766499</v>
      </c>
      <c r="V80" s="3">
        <v>2.6722896124864301E-3</v>
      </c>
      <c r="W80" s="3">
        <v>3.9535450090266103E-3</v>
      </c>
      <c r="X80" s="3">
        <v>4.7940696521115702E-4</v>
      </c>
      <c r="Y80" s="3">
        <v>3.0918127520526998E-3</v>
      </c>
      <c r="Z80" s="3">
        <v>81.759784246921598</v>
      </c>
      <c r="AA80">
        <f t="shared" si="3"/>
        <v>0.46028042319761808</v>
      </c>
      <c r="AB80" s="3">
        <v>0.30955171286282901</v>
      </c>
      <c r="AC80" s="3">
        <v>6.5283201805654001E-2</v>
      </c>
      <c r="AD80" s="3">
        <v>6.8372744729012794E-2</v>
      </c>
      <c r="AE80">
        <f t="shared" si="4"/>
        <v>13.230824353020413</v>
      </c>
      <c r="AF80">
        <f t="shared" si="5"/>
        <v>14.17439570785033</v>
      </c>
    </row>
    <row r="81" spans="1:32" x14ac:dyDescent="0.25">
      <c r="A81" s="3">
        <v>79</v>
      </c>
      <c r="B81" s="3">
        <v>170000</v>
      </c>
      <c r="C81" s="3">
        <v>6.5833333333333299E-2</v>
      </c>
      <c r="D81" s="3">
        <v>47.2222222222222</v>
      </c>
      <c r="E81" s="3">
        <v>0.11</v>
      </c>
      <c r="F81" s="3">
        <v>2.1944444444444398E-2</v>
      </c>
      <c r="G81" s="3">
        <v>1.53906838882559E-2</v>
      </c>
      <c r="H81" s="3">
        <v>180</v>
      </c>
      <c r="I81" s="3">
        <v>180</v>
      </c>
      <c r="J81" s="3">
        <v>170</v>
      </c>
      <c r="K81" s="3">
        <v>170</v>
      </c>
      <c r="L81" s="3">
        <v>40</v>
      </c>
      <c r="M81" s="3">
        <v>35.006027522811998</v>
      </c>
      <c r="N81" s="3">
        <v>81.414507014328095</v>
      </c>
      <c r="O81" s="3">
        <v>25</v>
      </c>
      <c r="P81" s="3">
        <v>6.2874129757980804E-3</v>
      </c>
      <c r="Q81" s="3">
        <v>0.14905688805362999</v>
      </c>
      <c r="R81" s="3">
        <v>0.84465569897057202</v>
      </c>
      <c r="S81" s="3">
        <v>-33.888852723075701</v>
      </c>
      <c r="T81" s="3">
        <v>10.428618531134701</v>
      </c>
      <c r="U81" s="3">
        <v>11.505665304087101</v>
      </c>
      <c r="V81" s="3">
        <v>2.6687315799947199E-3</v>
      </c>
      <c r="W81" s="3">
        <v>3.9548422312542103E-3</v>
      </c>
      <c r="X81" s="3">
        <v>4.7215815720382301E-4</v>
      </c>
      <c r="Y81" s="3">
        <v>3.0945618173462701E-3</v>
      </c>
      <c r="Z81" s="3">
        <v>81.759784246921598</v>
      </c>
      <c r="AA81">
        <f t="shared" si="3"/>
        <v>0.48331669644758102</v>
      </c>
      <c r="AB81" s="3">
        <v>0.33267891610197597</v>
      </c>
      <c r="AC81" s="3">
        <v>6.5184458899618603E-2</v>
      </c>
      <c r="AD81" s="3">
        <v>6.8382284995894202E-2</v>
      </c>
      <c r="AE81">
        <f t="shared" si="4"/>
        <v>13.21242505375916</v>
      </c>
      <c r="AF81">
        <f t="shared" si="5"/>
        <v>14.176262281805389</v>
      </c>
    </row>
    <row r="82" spans="1:32" x14ac:dyDescent="0.25">
      <c r="A82" s="3">
        <v>79</v>
      </c>
      <c r="B82" s="3">
        <v>176000</v>
      </c>
      <c r="C82" s="3">
        <v>6.5833333333333299E-2</v>
      </c>
      <c r="D82" s="3">
        <v>48.8888888888889</v>
      </c>
      <c r="E82" s="3">
        <v>0.11</v>
      </c>
      <c r="F82" s="3">
        <v>2.1944444444444398E-2</v>
      </c>
      <c r="G82" s="3">
        <v>1.50670997176796E-2</v>
      </c>
      <c r="H82" s="3">
        <v>180</v>
      </c>
      <c r="I82" s="3">
        <v>180</v>
      </c>
      <c r="J82" s="3">
        <v>170</v>
      </c>
      <c r="K82" s="3">
        <v>170</v>
      </c>
      <c r="L82" s="3">
        <v>40</v>
      </c>
      <c r="M82" s="3">
        <v>35.008771550574203</v>
      </c>
      <c r="N82" s="3">
        <v>81.011313262040602</v>
      </c>
      <c r="O82" s="3">
        <v>25</v>
      </c>
      <c r="P82" s="3">
        <v>6.0164185782659099E-3</v>
      </c>
      <c r="Q82" s="3">
        <v>0.14909753721326</v>
      </c>
      <c r="R82" s="3">
        <v>0.84488604420847402</v>
      </c>
      <c r="S82" s="3">
        <v>-35.454076464780599</v>
      </c>
      <c r="T82" s="3">
        <v>10.404137532313699</v>
      </c>
      <c r="U82" s="3">
        <v>11.590066970545999</v>
      </c>
      <c r="V82" s="3">
        <v>2.6755016670360998E-3</v>
      </c>
      <c r="W82" s="3">
        <v>3.9562923999635598E-3</v>
      </c>
      <c r="X82" s="3">
        <v>4.6201238894535897E-4</v>
      </c>
      <c r="Y82" s="3">
        <v>3.1072597722821001E-3</v>
      </c>
      <c r="Z82" s="3">
        <v>81.759784246921598</v>
      </c>
      <c r="AA82">
        <f t="shared" si="3"/>
        <v>0.50627441847427945</v>
      </c>
      <c r="AB82" s="3">
        <v>0.35548281857709702</v>
      </c>
      <c r="AC82" s="3">
        <v>6.5322017614402095E-2</v>
      </c>
      <c r="AD82" s="3">
        <v>6.8394220117768301E-2</v>
      </c>
      <c r="AE82">
        <f t="shared" si="4"/>
        <v>13.238057112414468</v>
      </c>
      <c r="AF82">
        <f t="shared" si="5"/>
        <v>14.178597414345974</v>
      </c>
    </row>
    <row r="83" spans="1:32" x14ac:dyDescent="0.25">
      <c r="A83" s="3">
        <v>79</v>
      </c>
      <c r="B83" s="3">
        <v>182000</v>
      </c>
      <c r="C83" s="3">
        <v>6.5833333333333299E-2</v>
      </c>
      <c r="D83" s="3">
        <v>50.5555555555556</v>
      </c>
      <c r="E83" s="3">
        <v>0.11</v>
      </c>
      <c r="F83" s="3">
        <v>2.1944444444444398E-2</v>
      </c>
      <c r="G83" s="3">
        <v>1.51345501454586E-2</v>
      </c>
      <c r="H83" s="3">
        <v>180</v>
      </c>
      <c r="I83" s="3">
        <v>180</v>
      </c>
      <c r="J83" s="3">
        <v>170</v>
      </c>
      <c r="K83" s="3">
        <v>170</v>
      </c>
      <c r="L83" s="3">
        <v>40</v>
      </c>
      <c r="M83" s="3">
        <v>35.002754746487803</v>
      </c>
      <c r="N83" s="3">
        <v>80.709963858843096</v>
      </c>
      <c r="O83" s="3">
        <v>25</v>
      </c>
      <c r="P83" s="3">
        <v>6.0655506751211997E-3</v>
      </c>
      <c r="Q83" s="3">
        <v>0.14909016739873199</v>
      </c>
      <c r="R83" s="3">
        <v>0.84484428192614702</v>
      </c>
      <c r="S83" s="3">
        <v>-37.150180173036901</v>
      </c>
      <c r="T83" s="3">
        <v>10.412106968770599</v>
      </c>
      <c r="U83" s="3">
        <v>11.5525359463798</v>
      </c>
      <c r="V83" s="3">
        <v>2.6713732537870199E-3</v>
      </c>
      <c r="W83" s="3">
        <v>3.9559982331551398E-3</v>
      </c>
      <c r="X83" s="3">
        <v>4.6412897379124898E-4</v>
      </c>
      <c r="Y83" s="3">
        <v>3.1103271385837E-3</v>
      </c>
      <c r="Z83" s="3">
        <v>88.954549894011507</v>
      </c>
      <c r="AA83">
        <f t="shared" si="3"/>
        <v>0.53034220402874566</v>
      </c>
      <c r="AB83" s="3">
        <v>0.37965519965866501</v>
      </c>
      <c r="AC83" s="3">
        <v>6.5222641905668899E-2</v>
      </c>
      <c r="AD83" s="3">
        <v>6.8391663766123795E-2</v>
      </c>
      <c r="AE83">
        <f t="shared" si="4"/>
        <v>13.219539899607041</v>
      </c>
      <c r="AF83">
        <f t="shared" si="5"/>
        <v>14.178097258589437</v>
      </c>
    </row>
    <row r="84" spans="1:32" x14ac:dyDescent="0.25">
      <c r="A84" s="3">
        <v>79</v>
      </c>
      <c r="B84" s="3">
        <v>188000</v>
      </c>
      <c r="C84" s="3">
        <v>6.5833333333333299E-2</v>
      </c>
      <c r="D84" s="3">
        <v>52.2222222222222</v>
      </c>
      <c r="E84" s="3">
        <v>0.11</v>
      </c>
      <c r="F84" s="3">
        <v>2.1944444444444398E-2</v>
      </c>
      <c r="G84" s="3">
        <v>1.47266541085623E-2</v>
      </c>
      <c r="H84" s="3">
        <v>180</v>
      </c>
      <c r="I84" s="3">
        <v>180</v>
      </c>
      <c r="J84" s="3">
        <v>170</v>
      </c>
      <c r="K84" s="3">
        <v>170</v>
      </c>
      <c r="L84" s="3">
        <v>40</v>
      </c>
      <c r="M84" s="3">
        <v>35.008504927157702</v>
      </c>
      <c r="N84" s="3">
        <v>80.3348955206379</v>
      </c>
      <c r="O84" s="3">
        <v>25</v>
      </c>
      <c r="P84" s="3">
        <v>5.69871582377724E-3</v>
      </c>
      <c r="Q84" s="3">
        <v>0.149145192626433</v>
      </c>
      <c r="R84" s="3">
        <v>0.84515609154978899</v>
      </c>
      <c r="S84" s="3">
        <v>-38.801242110417498</v>
      </c>
      <c r="T84" s="3">
        <v>10.3777116652786</v>
      </c>
      <c r="U84" s="3">
        <v>11.630316893809701</v>
      </c>
      <c r="V84" s="3">
        <v>2.6763863319007601E-3</v>
      </c>
      <c r="W84" s="3">
        <v>3.9580073260544399E-3</v>
      </c>
      <c r="X84" s="3">
        <v>4.5132581344448699E-4</v>
      </c>
      <c r="Y84" s="3">
        <v>3.1114777665668101E-3</v>
      </c>
      <c r="Z84" s="3">
        <v>88.954549894011507</v>
      </c>
      <c r="AA84">
        <f t="shared" si="3"/>
        <v>0.55297070366202938</v>
      </c>
      <c r="AB84" s="3">
        <v>0.402162537176732</v>
      </c>
      <c r="AC84" s="3">
        <v>6.5324339791810501E-2</v>
      </c>
      <c r="AD84" s="3">
        <v>6.8407403733434194E-2</v>
      </c>
      <c r="AE84">
        <f t="shared" si="4"/>
        <v>13.238489816279388</v>
      </c>
      <c r="AF84">
        <f t="shared" si="5"/>
        <v>14.181176817411037</v>
      </c>
    </row>
    <row r="85" spans="1:32" x14ac:dyDescent="0.25">
      <c r="A85" s="3">
        <v>79</v>
      </c>
      <c r="B85" s="3">
        <v>194000</v>
      </c>
      <c r="C85" s="3">
        <v>6.5833333333333299E-2</v>
      </c>
      <c r="D85" s="3">
        <v>53.8888888888889</v>
      </c>
      <c r="E85" s="3">
        <v>0.11</v>
      </c>
      <c r="F85" s="3">
        <v>2.1944444444444398E-2</v>
      </c>
      <c r="G85" s="3">
        <v>1.4762309728059799E-2</v>
      </c>
      <c r="H85" s="3">
        <v>180</v>
      </c>
      <c r="I85" s="3">
        <v>180</v>
      </c>
      <c r="J85" s="3">
        <v>170</v>
      </c>
      <c r="K85" s="3">
        <v>170</v>
      </c>
      <c r="L85" s="3">
        <v>40</v>
      </c>
      <c r="M85" s="3">
        <v>35.006206455272199</v>
      </c>
      <c r="N85" s="3">
        <v>80.019814696712203</v>
      </c>
      <c r="O85" s="3">
        <v>25</v>
      </c>
      <c r="P85" s="3">
        <v>5.7333818011845198E-3</v>
      </c>
      <c r="Q85" s="3">
        <v>0.14913999272982201</v>
      </c>
      <c r="R85" s="3">
        <v>0.84512662546899298</v>
      </c>
      <c r="S85" s="3">
        <v>-40.458690269340202</v>
      </c>
      <c r="T85" s="3">
        <v>10.3856766937276</v>
      </c>
      <c r="U85" s="3">
        <v>11.613988228950999</v>
      </c>
      <c r="V85" s="3">
        <v>2.6748260111131802E-3</v>
      </c>
      <c r="W85" s="3">
        <v>3.9578559565811196E-3</v>
      </c>
      <c r="X85" s="3">
        <v>4.5240192778441999E-4</v>
      </c>
      <c r="Y85" s="3">
        <v>3.1235661332590699E-3</v>
      </c>
      <c r="Z85" s="3">
        <v>88.954549894011507</v>
      </c>
      <c r="AA85">
        <f t="shared" si="3"/>
        <v>0.57697948612174343</v>
      </c>
      <c r="AB85" s="3">
        <v>0.42621880174983401</v>
      </c>
      <c r="AC85" s="3">
        <v>6.5278190790636001E-2</v>
      </c>
      <c r="AD85" s="3">
        <v>6.8407230370884906E-2</v>
      </c>
      <c r="AE85">
        <f t="shared" si="4"/>
        <v>13.229890623513954</v>
      </c>
      <c r="AF85">
        <f t="shared" si="5"/>
        <v>14.181142898651396</v>
      </c>
    </row>
    <row r="86" spans="1:32" x14ac:dyDescent="0.25">
      <c r="A86" s="3">
        <v>79</v>
      </c>
      <c r="B86" s="3">
        <v>200000</v>
      </c>
      <c r="C86" s="3">
        <v>6.5833333333333299E-2</v>
      </c>
      <c r="D86" s="3">
        <v>55.5555555555556</v>
      </c>
      <c r="E86" s="3">
        <v>0.11</v>
      </c>
      <c r="F86" s="3">
        <v>2.1944444444444398E-2</v>
      </c>
      <c r="G86" s="3">
        <v>1.4544836087437301E-2</v>
      </c>
      <c r="H86" s="3">
        <v>180</v>
      </c>
      <c r="I86" s="3">
        <v>180</v>
      </c>
      <c r="J86" s="3">
        <v>170</v>
      </c>
      <c r="K86" s="3">
        <v>170</v>
      </c>
      <c r="L86" s="3">
        <v>40</v>
      </c>
      <c r="M86" s="3">
        <v>35.005574430058999</v>
      </c>
      <c r="N86" s="3">
        <v>79.687608138178504</v>
      </c>
      <c r="O86" s="3">
        <v>25</v>
      </c>
      <c r="P86" s="3">
        <v>5.4963203823350298E-3</v>
      </c>
      <c r="Q86" s="3">
        <v>0.14917555194265</v>
      </c>
      <c r="R86" s="3">
        <v>0.84532812767501497</v>
      </c>
      <c r="S86" s="3">
        <v>-42.086466210215299</v>
      </c>
      <c r="T86" s="3">
        <v>10.374010024902899</v>
      </c>
      <c r="U86" s="3">
        <v>11.6444333648159</v>
      </c>
      <c r="V86" s="3">
        <v>2.6768041812058399E-3</v>
      </c>
      <c r="W86" s="3">
        <v>3.95904741555858E-3</v>
      </c>
      <c r="X86" s="3">
        <v>4.45592197675897E-4</v>
      </c>
      <c r="Y86" s="3">
        <v>3.1180658867651801E-3</v>
      </c>
      <c r="Z86" s="3">
        <v>88.954549894011507</v>
      </c>
      <c r="AA86">
        <f t="shared" si="3"/>
        <v>0.6002068685265276</v>
      </c>
      <c r="AB86" s="3">
        <v>0.449395006082489</v>
      </c>
      <c r="AC86" s="3">
        <v>6.5319618989171199E-2</v>
      </c>
      <c r="AD86" s="3">
        <v>6.8415334364272995E-2</v>
      </c>
      <c r="AE86">
        <f t="shared" si="4"/>
        <v>13.237610163613681</v>
      </c>
      <c r="AF86">
        <f t="shared" si="5"/>
        <v>14.182728462575151</v>
      </c>
    </row>
    <row r="87" spans="1:32" x14ac:dyDescent="0.25">
      <c r="A87" s="3">
        <v>92</v>
      </c>
      <c r="B87" s="3">
        <v>80000</v>
      </c>
      <c r="C87" s="3">
        <v>7.6666666666666702E-2</v>
      </c>
      <c r="D87" s="3">
        <v>22.2222222222222</v>
      </c>
      <c r="E87" s="3">
        <v>0.11</v>
      </c>
      <c r="F87" s="3">
        <v>2.5555555555555599E-2</v>
      </c>
      <c r="G87" s="3">
        <v>2.45703128520092E-2</v>
      </c>
      <c r="H87" s="3">
        <v>180</v>
      </c>
      <c r="I87" s="3">
        <v>180</v>
      </c>
      <c r="J87" s="3">
        <v>170</v>
      </c>
      <c r="K87" s="3">
        <v>170</v>
      </c>
      <c r="L87" s="3">
        <v>40</v>
      </c>
      <c r="M87" s="3">
        <v>35.002509226994299</v>
      </c>
      <c r="N87" s="3">
        <v>88.0980621209643</v>
      </c>
      <c r="O87" s="3">
        <v>25</v>
      </c>
      <c r="P87" s="3">
        <v>1.25814783210552E-2</v>
      </c>
      <c r="Q87" s="3">
        <v>0.14811277825184199</v>
      </c>
      <c r="R87" s="3">
        <v>0.83930574342710296</v>
      </c>
      <c r="S87" s="3">
        <v>-7.79836869041387</v>
      </c>
      <c r="T87" s="3">
        <v>12.885101767843</v>
      </c>
      <c r="U87" s="3">
        <v>12.2075799251741</v>
      </c>
      <c r="V87" s="3">
        <v>3.0824715261473399E-3</v>
      </c>
      <c r="W87" s="3">
        <v>4.5669244856362803E-3</v>
      </c>
      <c r="X87" s="3">
        <v>8.8838820066505005E-4</v>
      </c>
      <c r="Y87" s="3">
        <v>3.2649964191131401E-3</v>
      </c>
      <c r="Z87" s="3">
        <v>88.954549894011507</v>
      </c>
      <c r="AA87">
        <f t="shared" si="3"/>
        <v>0.12789634093455132</v>
      </c>
      <c r="AB87" s="3">
        <v>-4.5439839009465202E-2</v>
      </c>
      <c r="AC87" s="3">
        <v>7.5912085182952602E-2</v>
      </c>
      <c r="AD87" s="3">
        <v>7.9258960312454899E-2</v>
      </c>
      <c r="AE87">
        <f t="shared" si="4"/>
        <v>15.211361628293448</v>
      </c>
      <c r="AF87">
        <f t="shared" si="5"/>
        <v>16.304307452436827</v>
      </c>
    </row>
    <row r="88" spans="1:32" x14ac:dyDescent="0.25">
      <c r="A88" s="3">
        <v>92</v>
      </c>
      <c r="B88" s="3">
        <v>86000</v>
      </c>
      <c r="C88" s="3">
        <v>7.6666666666666702E-2</v>
      </c>
      <c r="D88" s="3">
        <v>23.8888888888889</v>
      </c>
      <c r="E88" s="3">
        <v>0.11</v>
      </c>
      <c r="F88" s="3">
        <v>2.5555555555555599E-2</v>
      </c>
      <c r="G88" s="3">
        <v>2.3861062737711599E-2</v>
      </c>
      <c r="H88" s="3">
        <v>180</v>
      </c>
      <c r="I88" s="3">
        <v>180</v>
      </c>
      <c r="J88" s="3">
        <v>170</v>
      </c>
      <c r="K88" s="3">
        <v>170</v>
      </c>
      <c r="L88" s="3">
        <v>40</v>
      </c>
      <c r="M88" s="3">
        <v>35.004709068416801</v>
      </c>
      <c r="N88" s="3">
        <v>87.7184904479181</v>
      </c>
      <c r="O88" s="3">
        <v>25</v>
      </c>
      <c r="P88" s="3">
        <v>1.2109315216019E-2</v>
      </c>
      <c r="Q88" s="3">
        <v>0.14818360271759701</v>
      </c>
      <c r="R88" s="3">
        <v>0.839707082066384</v>
      </c>
      <c r="S88" s="3">
        <v>-9.2999622097848391</v>
      </c>
      <c r="T88" s="3">
        <v>12.8350949785433</v>
      </c>
      <c r="U88" s="3">
        <v>12.311695455444999</v>
      </c>
      <c r="V88" s="3">
        <v>3.0851964966164898E-3</v>
      </c>
      <c r="W88" s="3">
        <v>4.56970377052081E-3</v>
      </c>
      <c r="X88" s="3">
        <v>8.6201852652928197E-4</v>
      </c>
      <c r="Y88" s="3">
        <v>3.2970174926019802E-3</v>
      </c>
      <c r="Z88" s="3">
        <v>88.954549894011507</v>
      </c>
      <c r="AA88">
        <f t="shared" si="3"/>
        <v>0.14893291668085384</v>
      </c>
      <c r="AB88" s="3">
        <v>-2.4446524430250902E-2</v>
      </c>
      <c r="AC88" s="3">
        <v>7.5924884782823499E-2</v>
      </c>
      <c r="AD88" s="3">
        <v>7.9286972514027804E-2</v>
      </c>
      <c r="AE88">
        <f t="shared" si="4"/>
        <v>15.21374664690293</v>
      </c>
      <c r="AF88">
        <f t="shared" si="5"/>
        <v>16.309788100570657</v>
      </c>
    </row>
    <row r="89" spans="1:32" x14ac:dyDescent="0.25">
      <c r="A89" s="3">
        <v>92</v>
      </c>
      <c r="B89" s="3">
        <v>92000</v>
      </c>
      <c r="C89" s="3">
        <v>7.6666666666666702E-2</v>
      </c>
      <c r="D89" s="3">
        <v>25.5555555555556</v>
      </c>
      <c r="E89" s="3">
        <v>0.11</v>
      </c>
      <c r="F89" s="3">
        <v>2.5555555555555599E-2</v>
      </c>
      <c r="G89" s="3">
        <v>2.2761031546719601E-2</v>
      </c>
      <c r="H89" s="3">
        <v>180</v>
      </c>
      <c r="I89" s="3">
        <v>180</v>
      </c>
      <c r="J89" s="3">
        <v>170</v>
      </c>
      <c r="K89" s="3">
        <v>170</v>
      </c>
      <c r="L89" s="3">
        <v>40</v>
      </c>
      <c r="M89" s="3">
        <v>35.008872588301799</v>
      </c>
      <c r="N89" s="3">
        <v>87.344857580462502</v>
      </c>
      <c r="O89" s="3">
        <v>25</v>
      </c>
      <c r="P89" s="3">
        <v>1.1184475266423599E-2</v>
      </c>
      <c r="Q89" s="3">
        <v>0.14832232871003601</v>
      </c>
      <c r="R89" s="3">
        <v>0.84049319602354</v>
      </c>
      <c r="S89" s="3">
        <v>-10.810546554403899</v>
      </c>
      <c r="T89" s="3">
        <v>12.7130135225198</v>
      </c>
      <c r="U89" s="3">
        <v>12.497411794513299</v>
      </c>
      <c r="V89" s="3">
        <v>3.0894381725334401E-3</v>
      </c>
      <c r="W89" s="3">
        <v>4.5755820649801601E-3</v>
      </c>
      <c r="X89" s="3">
        <v>8.2099787153715902E-4</v>
      </c>
      <c r="Y89" s="3">
        <v>3.3296440637586001E-3</v>
      </c>
      <c r="Z89" s="3">
        <v>88.954549894011507</v>
      </c>
      <c r="AA89">
        <f t="shared" si="3"/>
        <v>0.16836098375983236</v>
      </c>
      <c r="AB89" s="3">
        <v>-5.0882593146057697E-3</v>
      </c>
      <c r="AC89" s="3">
        <v>7.5943387731882403E-2</v>
      </c>
      <c r="AD89" s="3">
        <v>7.9334217128757697E-2</v>
      </c>
      <c r="AE89">
        <f t="shared" si="4"/>
        <v>15.217194401385957</v>
      </c>
      <c r="AF89">
        <f t="shared" si="5"/>
        <v>16.319031612148244</v>
      </c>
    </row>
    <row r="90" spans="1:32" x14ac:dyDescent="0.25">
      <c r="A90" s="3">
        <v>92</v>
      </c>
      <c r="B90" s="3">
        <v>98000</v>
      </c>
      <c r="C90" s="3">
        <v>7.6666666666666702E-2</v>
      </c>
      <c r="D90" s="3">
        <v>27.2222222222222</v>
      </c>
      <c r="E90" s="3">
        <v>0.11</v>
      </c>
      <c r="F90" s="3">
        <v>2.5555555555555599E-2</v>
      </c>
      <c r="G90" s="3">
        <v>2.2012619275478901E-2</v>
      </c>
      <c r="H90" s="3">
        <v>180</v>
      </c>
      <c r="I90" s="3">
        <v>180</v>
      </c>
      <c r="J90" s="3">
        <v>170</v>
      </c>
      <c r="K90" s="3">
        <v>170</v>
      </c>
      <c r="L90" s="3">
        <v>40</v>
      </c>
      <c r="M90" s="3">
        <v>35.007333370727999</v>
      </c>
      <c r="N90" s="3">
        <v>86.970966705521306</v>
      </c>
      <c r="O90" s="3">
        <v>25</v>
      </c>
      <c r="P90" s="3">
        <v>1.0727490788908899E-2</v>
      </c>
      <c r="Q90" s="3">
        <v>0.14839087638166401</v>
      </c>
      <c r="R90" s="3">
        <v>0.84088163282942696</v>
      </c>
      <c r="S90" s="3">
        <v>-12.4084240545866</v>
      </c>
      <c r="T90" s="3">
        <v>12.668613603913901</v>
      </c>
      <c r="U90" s="3">
        <v>12.5786683193512</v>
      </c>
      <c r="V90" s="3">
        <v>3.09110712208456E-3</v>
      </c>
      <c r="W90" s="3">
        <v>4.5784163763070299E-3</v>
      </c>
      <c r="X90" s="3">
        <v>7.9314527016738302E-4</v>
      </c>
      <c r="Y90" s="3">
        <v>3.3618503572915301E-3</v>
      </c>
      <c r="Z90" s="3">
        <v>88.954549894011507</v>
      </c>
      <c r="AA90">
        <f t="shared" si="3"/>
        <v>0.18921588038746043</v>
      </c>
      <c r="AB90" s="3">
        <v>1.5739560585293098E-2</v>
      </c>
      <c r="AC90" s="3">
        <v>7.5935802621358406E-2</v>
      </c>
      <c r="AD90" s="3">
        <v>7.9366603255169602E-2</v>
      </c>
      <c r="AE90">
        <f t="shared" si="4"/>
        <v>15.215781026754154</v>
      </c>
      <c r="AF90">
        <f t="shared" si="5"/>
        <v>16.325368028185355</v>
      </c>
    </row>
    <row r="91" spans="1:32" x14ac:dyDescent="0.25">
      <c r="A91" s="3">
        <v>92</v>
      </c>
      <c r="B91" s="3">
        <v>104000</v>
      </c>
      <c r="C91" s="3">
        <v>7.6666666666666702E-2</v>
      </c>
      <c r="D91" s="3">
        <v>28.8888888888889</v>
      </c>
      <c r="E91" s="3">
        <v>0.11</v>
      </c>
      <c r="F91" s="3">
        <v>2.5555555555555599E-2</v>
      </c>
      <c r="G91" s="3">
        <v>2.16151044931637E-2</v>
      </c>
      <c r="H91" s="3">
        <v>180</v>
      </c>
      <c r="I91" s="3">
        <v>180</v>
      </c>
      <c r="J91" s="3">
        <v>170</v>
      </c>
      <c r="K91" s="3">
        <v>170</v>
      </c>
      <c r="L91" s="3">
        <v>40</v>
      </c>
      <c r="M91" s="3">
        <v>35.003689014960401</v>
      </c>
      <c r="N91" s="3">
        <v>86.5875498314808</v>
      </c>
      <c r="O91" s="3">
        <v>25</v>
      </c>
      <c r="P91" s="3">
        <v>1.0408356913187001E-2</v>
      </c>
      <c r="Q91" s="3">
        <v>0.14843874646302199</v>
      </c>
      <c r="R91" s="3">
        <v>0.841152896623791</v>
      </c>
      <c r="S91" s="3">
        <v>-14.0011776093033</v>
      </c>
      <c r="T91" s="3">
        <v>12.6452030136227</v>
      </c>
      <c r="U91" s="3">
        <v>12.6410758256002</v>
      </c>
      <c r="V91" s="3">
        <v>3.09335612708804E-3</v>
      </c>
      <c r="W91" s="3">
        <v>4.5801449233105404E-3</v>
      </c>
      <c r="X91" s="3">
        <v>7.7853303902325997E-4</v>
      </c>
      <c r="Y91" s="3">
        <v>3.38175982388942E-3</v>
      </c>
      <c r="Z91" s="3">
        <v>88.954549894011507</v>
      </c>
      <c r="AA91">
        <f t="shared" si="3"/>
        <v>0.21155574870864055</v>
      </c>
      <c r="AB91" s="3">
        <v>3.8045005802374902E-2</v>
      </c>
      <c r="AC91" s="3">
        <v>7.5954583340862997E-2</v>
      </c>
      <c r="AD91" s="3">
        <v>7.9380706002884299E-2</v>
      </c>
      <c r="AE91">
        <f t="shared" si="4"/>
        <v>15.21928053970532</v>
      </c>
      <c r="AF91">
        <f t="shared" si="5"/>
        <v>16.328127261433885</v>
      </c>
    </row>
    <row r="92" spans="1:32" x14ac:dyDescent="0.25">
      <c r="A92" s="3">
        <v>92</v>
      </c>
      <c r="B92" s="3">
        <v>110000</v>
      </c>
      <c r="C92" s="3">
        <v>7.6666666666666702E-2</v>
      </c>
      <c r="D92" s="3">
        <v>30.5555555555556</v>
      </c>
      <c r="E92" s="3">
        <v>0.11</v>
      </c>
      <c r="F92" s="3">
        <v>2.5555555555555599E-2</v>
      </c>
      <c r="G92" s="3">
        <v>2.0909833658182501E-2</v>
      </c>
      <c r="H92" s="3">
        <v>180</v>
      </c>
      <c r="I92" s="3">
        <v>180</v>
      </c>
      <c r="J92" s="3">
        <v>170</v>
      </c>
      <c r="K92" s="3">
        <v>170</v>
      </c>
      <c r="L92" s="3">
        <v>40</v>
      </c>
      <c r="M92" s="3">
        <v>35.007230615292002</v>
      </c>
      <c r="N92" s="3">
        <v>86.225482794822994</v>
      </c>
      <c r="O92" s="3">
        <v>25</v>
      </c>
      <c r="P92" s="3">
        <v>9.8407158144891392E-3</v>
      </c>
      <c r="Q92" s="3">
        <v>0.148523892627827</v>
      </c>
      <c r="R92" s="3">
        <v>0.84163539155768397</v>
      </c>
      <c r="S92" s="3">
        <v>-15.638056146805299</v>
      </c>
      <c r="T92" s="3">
        <v>12.596295671240799</v>
      </c>
      <c r="U92" s="3">
        <v>12.7197516642407</v>
      </c>
      <c r="V92" s="3">
        <v>3.0948122522952699E-3</v>
      </c>
      <c r="W92" s="3">
        <v>4.5836485299274596E-3</v>
      </c>
      <c r="X92" s="3">
        <v>7.5231792969266699E-4</v>
      </c>
      <c r="Y92" s="3">
        <v>3.3983572184747E-3</v>
      </c>
      <c r="Z92" s="3">
        <v>88.954549894011507</v>
      </c>
      <c r="AA92">
        <f t="shared" si="3"/>
        <v>0.23259241494887856</v>
      </c>
      <c r="AB92" s="3">
        <v>5.9055569813846701E-2</v>
      </c>
      <c r="AC92" s="3">
        <v>7.5947095235175399E-2</v>
      </c>
      <c r="AD92" s="3">
        <v>7.9412094148741799E-2</v>
      </c>
      <c r="AE92">
        <f t="shared" si="4"/>
        <v>15.217885240508874</v>
      </c>
      <c r="AF92">
        <f t="shared" si="5"/>
        <v>16.334268420406005</v>
      </c>
    </row>
    <row r="93" spans="1:32" x14ac:dyDescent="0.25">
      <c r="A93" s="3">
        <v>92</v>
      </c>
      <c r="B93" s="3">
        <v>116000</v>
      </c>
      <c r="C93" s="3">
        <v>7.6666666666666702E-2</v>
      </c>
      <c r="D93" s="3">
        <v>32.2222222222222</v>
      </c>
      <c r="E93" s="3">
        <v>0.11</v>
      </c>
      <c r="F93" s="3">
        <v>2.5555555555555599E-2</v>
      </c>
      <c r="G93" s="3">
        <v>2.0481899710610301E-2</v>
      </c>
      <c r="H93" s="3">
        <v>180</v>
      </c>
      <c r="I93" s="3">
        <v>180</v>
      </c>
      <c r="J93" s="3">
        <v>170</v>
      </c>
      <c r="K93" s="3">
        <v>170</v>
      </c>
      <c r="L93" s="3">
        <v>40</v>
      </c>
      <c r="M93" s="3">
        <v>35.0084369040624</v>
      </c>
      <c r="N93" s="3">
        <v>85.865083896779396</v>
      </c>
      <c r="O93" s="3">
        <v>25</v>
      </c>
      <c r="P93" s="3">
        <v>9.3825289670778304E-3</v>
      </c>
      <c r="Q93" s="3">
        <v>0.148592620654938</v>
      </c>
      <c r="R93" s="3">
        <v>0.84202485037798402</v>
      </c>
      <c r="S93" s="3">
        <v>-17.237925932141401</v>
      </c>
      <c r="T93" s="3">
        <v>12.5126517036979</v>
      </c>
      <c r="U93" s="3">
        <v>12.822471499877601</v>
      </c>
      <c r="V93" s="3">
        <v>3.0954334671037999E-3</v>
      </c>
      <c r="W93" s="3">
        <v>4.5868579260678697E-3</v>
      </c>
      <c r="X93" s="3">
        <v>7.3635918667128999E-4</v>
      </c>
      <c r="Y93" s="3">
        <v>3.4149271544692099E-3</v>
      </c>
      <c r="Z93" s="3">
        <v>88.954549894011507</v>
      </c>
      <c r="AA93">
        <f t="shared" si="3"/>
        <v>0.2547350058937895</v>
      </c>
      <c r="AB93" s="3">
        <v>8.1210744305427005E-2</v>
      </c>
      <c r="AC93" s="3">
        <v>7.5913128318890105E-2</v>
      </c>
      <c r="AD93" s="3">
        <v>7.9432749791877796E-2</v>
      </c>
      <c r="AE93">
        <f t="shared" si="4"/>
        <v>15.211556001449502</v>
      </c>
      <c r="AF93">
        <f t="shared" si="5"/>
        <v>16.338309741889134</v>
      </c>
    </row>
    <row r="94" spans="1:32" x14ac:dyDescent="0.25">
      <c r="A94" s="3">
        <v>92</v>
      </c>
      <c r="B94" s="3">
        <v>122000</v>
      </c>
      <c r="C94" s="3">
        <v>7.6666666666666702E-2</v>
      </c>
      <c r="D94" s="3">
        <v>33.8888888888889</v>
      </c>
      <c r="E94" s="3">
        <v>0.11</v>
      </c>
      <c r="F94" s="3">
        <v>2.5555555555555599E-2</v>
      </c>
      <c r="G94" s="3">
        <v>1.9982426819423301E-2</v>
      </c>
      <c r="H94" s="3">
        <v>180</v>
      </c>
      <c r="I94" s="3">
        <v>180</v>
      </c>
      <c r="J94" s="3">
        <v>170</v>
      </c>
      <c r="K94" s="3">
        <v>170</v>
      </c>
      <c r="L94" s="3">
        <v>40</v>
      </c>
      <c r="M94" s="3">
        <v>35.008315194141304</v>
      </c>
      <c r="N94" s="3">
        <v>85.506294739537296</v>
      </c>
      <c r="O94" s="3">
        <v>25</v>
      </c>
      <c r="P94" s="3">
        <v>8.9956828269522303E-3</v>
      </c>
      <c r="Q94" s="3">
        <v>0.148650647575957</v>
      </c>
      <c r="R94" s="3">
        <v>0.84235366959709101</v>
      </c>
      <c r="S94" s="3">
        <v>-18.765698637967599</v>
      </c>
      <c r="T94" s="3">
        <v>12.4736712122308</v>
      </c>
      <c r="U94" s="3">
        <v>12.9030947273982</v>
      </c>
      <c r="V94" s="3">
        <v>3.0988558392491101E-3</v>
      </c>
      <c r="W94" s="3">
        <v>4.5892047796465101E-3</v>
      </c>
      <c r="X94" s="3">
        <v>7.1792165304082297E-4</v>
      </c>
      <c r="Y94" s="3">
        <v>3.4346073404379102E-3</v>
      </c>
      <c r="Z94" s="3">
        <v>88.954549894011507</v>
      </c>
      <c r="AA94">
        <f t="shared" si="3"/>
        <v>0.27668106098719053</v>
      </c>
      <c r="AB94" s="3">
        <v>0.103089285765033</v>
      </c>
      <c r="AC94" s="3">
        <v>7.5957236526606797E-2</v>
      </c>
      <c r="AD94" s="3">
        <v>7.9453481917521301E-2</v>
      </c>
      <c r="AE94">
        <f t="shared" si="4"/>
        <v>15.219774922142053</v>
      </c>
      <c r="AF94">
        <f t="shared" si="5"/>
        <v>16.342366027341125</v>
      </c>
    </row>
    <row r="95" spans="1:32" x14ac:dyDescent="0.25">
      <c r="A95" s="3">
        <v>92</v>
      </c>
      <c r="B95" s="3">
        <v>128000</v>
      </c>
      <c r="C95" s="3">
        <v>7.6666666666666702E-2</v>
      </c>
      <c r="D95" s="3">
        <v>35.5555555555556</v>
      </c>
      <c r="E95" s="3">
        <v>0.11</v>
      </c>
      <c r="F95" s="3">
        <v>2.5555555555555599E-2</v>
      </c>
      <c r="G95" s="3">
        <v>1.9982426819423301E-2</v>
      </c>
      <c r="H95" s="3">
        <v>180</v>
      </c>
      <c r="I95" s="3">
        <v>180</v>
      </c>
      <c r="J95" s="3">
        <v>170</v>
      </c>
      <c r="K95" s="3">
        <v>170</v>
      </c>
      <c r="L95" s="3">
        <v>40</v>
      </c>
      <c r="M95" s="3">
        <v>35.008315194141304</v>
      </c>
      <c r="N95" s="3">
        <v>85.159417096520897</v>
      </c>
      <c r="O95" s="3">
        <v>25</v>
      </c>
      <c r="P95" s="3">
        <v>8.9956828269522303E-3</v>
      </c>
      <c r="Q95" s="3">
        <v>0.148650647575957</v>
      </c>
      <c r="R95" s="3">
        <v>0.84235366959709101</v>
      </c>
      <c r="S95" s="3">
        <v>-20.4229583778251</v>
      </c>
      <c r="T95" s="3">
        <v>12.4736712122308</v>
      </c>
      <c r="U95" s="3">
        <v>12.9043474457355</v>
      </c>
      <c r="V95" s="3">
        <v>3.0977423132492101E-3</v>
      </c>
      <c r="W95" s="3">
        <v>4.5892047796465101E-3</v>
      </c>
      <c r="X95" s="3">
        <v>7.1792165304082297E-4</v>
      </c>
      <c r="Y95" s="3">
        <v>3.4343915891389201E-3</v>
      </c>
      <c r="Z95" s="3">
        <v>83.334250914595899</v>
      </c>
      <c r="AA95">
        <f t="shared" si="3"/>
        <v>0.30058861163405259</v>
      </c>
      <c r="AB95" s="3">
        <v>0.12702545597779899</v>
      </c>
      <c r="AC95" s="3">
        <v>7.5929310768361194E-2</v>
      </c>
      <c r="AD95" s="3">
        <v>7.9453481917521301E-2</v>
      </c>
      <c r="AE95">
        <f t="shared" si="4"/>
        <v>15.214571364704987</v>
      </c>
      <c r="AF95">
        <f t="shared" si="5"/>
        <v>16.342366027341125</v>
      </c>
    </row>
    <row r="96" spans="1:32" x14ac:dyDescent="0.25">
      <c r="A96" s="3">
        <v>92</v>
      </c>
      <c r="B96" s="3">
        <v>134000</v>
      </c>
      <c r="C96" s="3">
        <v>7.6666666666666702E-2</v>
      </c>
      <c r="D96" s="3">
        <v>37.2222222222222</v>
      </c>
      <c r="E96" s="3">
        <v>0.11</v>
      </c>
      <c r="F96" s="3">
        <v>2.5555555555555599E-2</v>
      </c>
      <c r="G96" s="3">
        <v>1.9339215148867901E-2</v>
      </c>
      <c r="H96" s="3">
        <v>180</v>
      </c>
      <c r="I96" s="3">
        <v>180</v>
      </c>
      <c r="J96" s="3">
        <v>170</v>
      </c>
      <c r="K96" s="3">
        <v>170</v>
      </c>
      <c r="L96" s="3">
        <v>40</v>
      </c>
      <c r="M96" s="3">
        <v>35.008300089164401</v>
      </c>
      <c r="N96" s="3">
        <v>84.805644469629698</v>
      </c>
      <c r="O96" s="3">
        <v>25</v>
      </c>
      <c r="P96" s="3">
        <v>8.5418283998697792E-3</v>
      </c>
      <c r="Q96" s="3">
        <v>0.14871872574002001</v>
      </c>
      <c r="R96" s="3">
        <v>0.84273944586011096</v>
      </c>
      <c r="S96" s="3">
        <v>-21.964527920198499</v>
      </c>
      <c r="T96" s="3">
        <v>12.4345543793295</v>
      </c>
      <c r="U96" s="3">
        <v>12.980072335353</v>
      </c>
      <c r="V96" s="3">
        <v>3.1007214756301402E-3</v>
      </c>
      <c r="W96" s="3">
        <v>4.5918291059300698E-3</v>
      </c>
      <c r="X96" s="3">
        <v>6.9427965552868105E-4</v>
      </c>
      <c r="Y96" s="3">
        <v>3.4669690833490402E-3</v>
      </c>
      <c r="Z96" s="3">
        <v>83.334250914595899</v>
      </c>
      <c r="AA96">
        <f t="shared" si="3"/>
        <v>0.32193626454392738</v>
      </c>
      <c r="AB96" s="3">
        <v>0.14832317926821001</v>
      </c>
      <c r="AC96" s="3">
        <v>7.5951529098725795E-2</v>
      </c>
      <c r="AD96" s="3">
        <v>7.9478720845218301E-2</v>
      </c>
      <c r="AE96">
        <f t="shared" si="4"/>
        <v>15.218711426263607</v>
      </c>
      <c r="AF96">
        <f t="shared" si="5"/>
        <v>16.347304078412275</v>
      </c>
    </row>
    <row r="97" spans="1:32" x14ac:dyDescent="0.25">
      <c r="A97" s="3">
        <v>92</v>
      </c>
      <c r="B97" s="3">
        <v>140000</v>
      </c>
      <c r="C97" s="3">
        <v>7.6666666666666702E-2</v>
      </c>
      <c r="D97" s="3">
        <v>38.8888888888889</v>
      </c>
      <c r="E97" s="3">
        <v>0.11</v>
      </c>
      <c r="F97" s="3">
        <v>2.5555555555555599E-2</v>
      </c>
      <c r="G97" s="3">
        <v>1.91489222481167E-2</v>
      </c>
      <c r="H97" s="3">
        <v>180</v>
      </c>
      <c r="I97" s="3">
        <v>180</v>
      </c>
      <c r="J97" s="3">
        <v>170</v>
      </c>
      <c r="K97" s="3">
        <v>170</v>
      </c>
      <c r="L97" s="3">
        <v>40</v>
      </c>
      <c r="M97" s="3">
        <v>35.006790032305297</v>
      </c>
      <c r="N97" s="3">
        <v>84.475101519134398</v>
      </c>
      <c r="O97" s="3">
        <v>25</v>
      </c>
      <c r="P97" s="3">
        <v>8.2989519358928794E-3</v>
      </c>
      <c r="Q97" s="3">
        <v>0.14875515720961599</v>
      </c>
      <c r="R97" s="3">
        <v>0.84294589085449101</v>
      </c>
      <c r="S97" s="3">
        <v>-23.727823443192801</v>
      </c>
      <c r="T97" s="3">
        <v>12.397358225605799</v>
      </c>
      <c r="U97" s="3">
        <v>13.0137779215984</v>
      </c>
      <c r="V97" s="3">
        <v>3.0991973213985E-3</v>
      </c>
      <c r="W97" s="3">
        <v>4.5935693894685499E-3</v>
      </c>
      <c r="X97" s="3">
        <v>6.8713253849663999E-4</v>
      </c>
      <c r="Y97" s="3">
        <v>3.47228478445537E-3</v>
      </c>
      <c r="Z97" s="3">
        <v>83.334250914595899</v>
      </c>
      <c r="AA97">
        <f t="shared" si="3"/>
        <v>0.34502614631916473</v>
      </c>
      <c r="AB97" s="3">
        <v>0.1714617312202</v>
      </c>
      <c r="AC97" s="3">
        <v>7.5892523227097303E-2</v>
      </c>
      <c r="AD97" s="3">
        <v>7.9489688062312297E-2</v>
      </c>
      <c r="AE97">
        <f t="shared" si="4"/>
        <v>15.207716543351465</v>
      </c>
      <c r="AF97">
        <f t="shared" si="5"/>
        <v>16.349449838278492</v>
      </c>
    </row>
    <row r="98" spans="1:32" s="4" customFormat="1" x14ac:dyDescent="0.25">
      <c r="A98" s="3">
        <v>92</v>
      </c>
      <c r="B98" s="3">
        <v>146000</v>
      </c>
      <c r="C98" s="3">
        <v>7.6666666666666702E-2</v>
      </c>
      <c r="D98" s="3">
        <v>40.5555555555556</v>
      </c>
      <c r="E98" s="3">
        <v>0.11</v>
      </c>
      <c r="F98" s="3">
        <v>2.5555555555555599E-2</v>
      </c>
      <c r="G98" s="7">
        <v>1.8596978606218201E-2</v>
      </c>
      <c r="H98" s="3">
        <v>180</v>
      </c>
      <c r="I98" s="3">
        <v>180</v>
      </c>
      <c r="J98" s="3">
        <v>170</v>
      </c>
      <c r="K98" s="3">
        <v>170</v>
      </c>
      <c r="L98" s="3">
        <v>40</v>
      </c>
      <c r="M98" s="3">
        <v>35.008552205994903</v>
      </c>
      <c r="N98" s="3">
        <v>84.132372834672907</v>
      </c>
      <c r="O98" s="3">
        <v>25</v>
      </c>
      <c r="P98" s="7">
        <v>7.8921150233000805E-3</v>
      </c>
      <c r="Q98" s="3">
        <v>0.14881618274650499</v>
      </c>
      <c r="R98" s="3">
        <v>0.84329170223019501</v>
      </c>
      <c r="S98" s="3">
        <v>-25.348004081168099</v>
      </c>
      <c r="T98" s="3">
        <v>12.351636443691399</v>
      </c>
      <c r="U98" s="3">
        <v>13.0857712681586</v>
      </c>
      <c r="V98" s="3">
        <v>3.1013893572795202E-3</v>
      </c>
      <c r="W98" s="3">
        <v>4.5960655638063296E-3</v>
      </c>
      <c r="X98" s="3">
        <v>6.6683872520009399E-4</v>
      </c>
      <c r="Y98" s="3">
        <v>3.47972847864262E-3</v>
      </c>
      <c r="Z98" s="3">
        <v>83.334250914595899</v>
      </c>
      <c r="AA98">
        <f t="shared" si="3"/>
        <v>0.36674891362540063</v>
      </c>
      <c r="AB98" s="3">
        <v>0.19313311186907101</v>
      </c>
      <c r="AC98" s="3">
        <v>7.5918802132372204E-2</v>
      </c>
      <c r="AD98" s="3">
        <v>7.9512413790828199E-2</v>
      </c>
      <c r="AE98">
        <f t="shared" si="4"/>
        <v>15.212613233775361</v>
      </c>
      <c r="AF98">
        <f t="shared" si="5"/>
        <v>16.353896176466385</v>
      </c>
    </row>
    <row r="99" spans="1:32" x14ac:dyDescent="0.25">
      <c r="A99" s="3">
        <v>92</v>
      </c>
      <c r="B99" s="3">
        <v>152000</v>
      </c>
      <c r="C99" s="3">
        <v>7.6666666666666702E-2</v>
      </c>
      <c r="D99" s="3">
        <v>42.2222222222222</v>
      </c>
      <c r="E99" s="3">
        <v>0.11</v>
      </c>
      <c r="F99" s="3">
        <v>2.5555555555555599E-2</v>
      </c>
      <c r="G99" s="3">
        <v>1.8452801017928702E-2</v>
      </c>
      <c r="H99" s="3">
        <v>180</v>
      </c>
      <c r="I99" s="3">
        <v>180</v>
      </c>
      <c r="J99" s="3">
        <v>170</v>
      </c>
      <c r="K99" s="3">
        <v>170</v>
      </c>
      <c r="L99" s="3">
        <v>40</v>
      </c>
      <c r="M99" s="3">
        <v>35.005175465736301</v>
      </c>
      <c r="N99" s="3">
        <v>83.792965123062501</v>
      </c>
      <c r="O99" s="3">
        <v>25</v>
      </c>
      <c r="P99" s="3">
        <v>7.7480137658157804E-3</v>
      </c>
      <c r="Q99" s="3">
        <v>0.148837797935128</v>
      </c>
      <c r="R99" s="3">
        <v>0.84341418829905701</v>
      </c>
      <c r="S99" s="3">
        <v>-26.990668524178702</v>
      </c>
      <c r="T99" s="3">
        <v>12.353109697816301</v>
      </c>
      <c r="U99" s="3">
        <v>13.099590476847199</v>
      </c>
      <c r="V99" s="3">
        <v>3.10211234289786E-3</v>
      </c>
      <c r="W99" s="3">
        <v>4.59681272331106E-3</v>
      </c>
      <c r="X99" s="3">
        <v>6.6154748609809099E-4</v>
      </c>
      <c r="Y99" s="3">
        <v>3.4955313051415401E-3</v>
      </c>
      <c r="Z99" s="3">
        <v>83.334250914595899</v>
      </c>
      <c r="AA99">
        <f t="shared" si="3"/>
        <v>0.39009689426867855</v>
      </c>
      <c r="AB99" s="3">
        <v>0.21647877979805399</v>
      </c>
      <c r="AC99" s="3">
        <v>7.5914950493368993E-2</v>
      </c>
      <c r="AD99" s="3">
        <v>7.9518231207492102E-2</v>
      </c>
      <c r="AE99">
        <f t="shared" si="4"/>
        <v>15.211895537066686</v>
      </c>
      <c r="AF99">
        <f t="shared" si="5"/>
        <v>16.355034366683238</v>
      </c>
    </row>
    <row r="100" spans="1:32" x14ac:dyDescent="0.25">
      <c r="A100" s="3">
        <v>92</v>
      </c>
      <c r="B100" s="3">
        <v>158000</v>
      </c>
      <c r="C100" s="3">
        <v>7.6666666666666702E-2</v>
      </c>
      <c r="D100" s="3">
        <v>43.8888888888889</v>
      </c>
      <c r="E100" s="3">
        <v>0.11</v>
      </c>
      <c r="F100" s="3">
        <v>2.5555555555555599E-2</v>
      </c>
      <c r="G100" s="3">
        <v>1.8202745773391399E-2</v>
      </c>
      <c r="H100" s="3">
        <v>180</v>
      </c>
      <c r="I100" s="3">
        <v>180</v>
      </c>
      <c r="J100" s="3">
        <v>170</v>
      </c>
      <c r="K100" s="3">
        <v>170</v>
      </c>
      <c r="L100" s="3">
        <v>40</v>
      </c>
      <c r="M100" s="3">
        <v>35.005558479153102</v>
      </c>
      <c r="N100" s="3">
        <v>83.462755990875607</v>
      </c>
      <c r="O100" s="3">
        <v>25</v>
      </c>
      <c r="P100" s="3">
        <v>7.5107185614049802E-3</v>
      </c>
      <c r="Q100" s="3">
        <v>0.14887339221578899</v>
      </c>
      <c r="R100" s="3">
        <v>0.84361588922280595</v>
      </c>
      <c r="S100" s="3">
        <v>-28.624777469599401</v>
      </c>
      <c r="T100" s="3">
        <v>12.3264352170695</v>
      </c>
      <c r="U100" s="3">
        <v>13.1420532986422</v>
      </c>
      <c r="V100" s="3">
        <v>3.1031655370627998E-3</v>
      </c>
      <c r="W100" s="3">
        <v>4.59833902601515E-3</v>
      </c>
      <c r="X100" s="3">
        <v>6.5231212693649403E-4</v>
      </c>
      <c r="Y100" s="3">
        <v>3.50325943970419E-3</v>
      </c>
      <c r="Z100" s="3">
        <v>83.334250914595899</v>
      </c>
      <c r="AA100">
        <f t="shared" si="3"/>
        <v>0.4130190874327756</v>
      </c>
      <c r="AB100" s="3">
        <v>0.23938428392838501</v>
      </c>
      <c r="AC100" s="3">
        <v>7.5919117360880695E-2</v>
      </c>
      <c r="AD100" s="3">
        <v>7.9529771763318297E-2</v>
      </c>
      <c r="AE100">
        <f t="shared" si="4"/>
        <v>15.212671972006756</v>
      </c>
      <c r="AF100">
        <f t="shared" si="5"/>
        <v>16.357292301518797</v>
      </c>
    </row>
    <row r="101" spans="1:32" x14ac:dyDescent="0.25">
      <c r="A101" s="3">
        <v>92</v>
      </c>
      <c r="B101" s="3">
        <v>164000</v>
      </c>
      <c r="C101" s="3">
        <v>7.6666666666666702E-2</v>
      </c>
      <c r="D101" s="3">
        <v>45.5555555555556</v>
      </c>
      <c r="E101" s="3">
        <v>0.11</v>
      </c>
      <c r="F101" s="3">
        <v>2.5555555555555599E-2</v>
      </c>
      <c r="G101" s="3">
        <v>1.80582130360467E-2</v>
      </c>
      <c r="H101" s="3">
        <v>180</v>
      </c>
      <c r="I101" s="3">
        <v>180</v>
      </c>
      <c r="J101" s="3">
        <v>170</v>
      </c>
      <c r="K101" s="3">
        <v>170</v>
      </c>
      <c r="L101" s="3">
        <v>40</v>
      </c>
      <c r="M101" s="3">
        <v>35.0039157050442</v>
      </c>
      <c r="N101" s="3">
        <v>83.103418770828398</v>
      </c>
      <c r="O101" s="3">
        <v>25</v>
      </c>
      <c r="P101" s="3">
        <v>7.3901424169304803E-3</v>
      </c>
      <c r="Q101" s="3">
        <v>0.14889147863746</v>
      </c>
      <c r="R101" s="3">
        <v>0.84371837894560897</v>
      </c>
      <c r="S101" s="3">
        <v>-30.2266459675518</v>
      </c>
      <c r="T101" s="3">
        <v>12.315543613188799</v>
      </c>
      <c r="U101" s="3">
        <v>13.196748798678801</v>
      </c>
      <c r="V101" s="3">
        <v>3.1077473338601302E-3</v>
      </c>
      <c r="W101" s="3">
        <v>4.5990677634925696E-3</v>
      </c>
      <c r="X101" s="3">
        <v>6.4700183447456998E-4</v>
      </c>
      <c r="Y101" s="3">
        <v>3.5108094983250801E-3</v>
      </c>
      <c r="Z101" s="3">
        <v>83.334250914595899</v>
      </c>
      <c r="AA101">
        <f t="shared" si="3"/>
        <v>0.43646680226454648</v>
      </c>
      <c r="AB101" s="3">
        <v>0.26272782550240098</v>
      </c>
      <c r="AC101" s="3">
        <v>7.6014358953788497E-2</v>
      </c>
      <c r="AD101" s="3">
        <v>7.9535872956211603E-2</v>
      </c>
      <c r="AE101">
        <f t="shared" si="4"/>
        <v>15.230418852672805</v>
      </c>
      <c r="AF101">
        <f t="shared" si="5"/>
        <v>16.358486013171834</v>
      </c>
    </row>
    <row r="102" spans="1:32" x14ac:dyDescent="0.25">
      <c r="A102" s="3">
        <v>92</v>
      </c>
      <c r="B102" s="3">
        <v>170000</v>
      </c>
      <c r="C102" s="3">
        <v>7.6666666666666702E-2</v>
      </c>
      <c r="D102" s="3">
        <v>47.2222222222222</v>
      </c>
      <c r="E102" s="3">
        <v>0.11</v>
      </c>
      <c r="F102" s="3">
        <v>2.5555555555555599E-2</v>
      </c>
      <c r="G102" s="3">
        <v>1.7807869817407201E-2</v>
      </c>
      <c r="H102" s="3">
        <v>180</v>
      </c>
      <c r="I102" s="3">
        <v>180</v>
      </c>
      <c r="J102" s="3">
        <v>170</v>
      </c>
      <c r="K102" s="3">
        <v>170</v>
      </c>
      <c r="L102" s="3">
        <v>40</v>
      </c>
      <c r="M102" s="3">
        <v>35.004436062793197</v>
      </c>
      <c r="N102" s="3">
        <v>82.788691547492803</v>
      </c>
      <c r="O102" s="3">
        <v>25</v>
      </c>
      <c r="P102" s="3">
        <v>7.15346093481351E-3</v>
      </c>
      <c r="Q102" s="3">
        <v>0.14892698085977801</v>
      </c>
      <c r="R102" s="3">
        <v>0.84391955820540898</v>
      </c>
      <c r="S102" s="3">
        <v>-31.8612316716384</v>
      </c>
      <c r="T102" s="3">
        <v>12.290142521378399</v>
      </c>
      <c r="U102" s="3">
        <v>13.2332562535005</v>
      </c>
      <c r="V102" s="3">
        <v>3.10838328288033E-3</v>
      </c>
      <c r="W102" s="3">
        <v>4.6005745628224298E-3</v>
      </c>
      <c r="X102" s="3">
        <v>6.3777210341840903E-4</v>
      </c>
      <c r="Y102" s="3">
        <v>3.5145589603540099E-3</v>
      </c>
      <c r="Z102" s="3">
        <v>83.334250914595899</v>
      </c>
      <c r="AA102">
        <f t="shared" si="3"/>
        <v>0.4593835116407502</v>
      </c>
      <c r="AB102" s="3">
        <v>0.285633957729299</v>
      </c>
      <c r="AC102" s="3">
        <v>7.6012675308088695E-2</v>
      </c>
      <c r="AD102" s="3">
        <v>7.9547305698368501E-2</v>
      </c>
      <c r="AE102">
        <f t="shared" si="4"/>
        <v>15.2301051298716</v>
      </c>
      <c r="AF102">
        <f t="shared" si="5"/>
        <v>16.360722854028619</v>
      </c>
    </row>
    <row r="103" spans="1:32" x14ac:dyDescent="0.25">
      <c r="A103" s="3">
        <v>92</v>
      </c>
      <c r="B103" s="3">
        <v>176000</v>
      </c>
      <c r="C103" s="3">
        <v>7.6666666666666702E-2</v>
      </c>
      <c r="D103" s="3">
        <v>48.8888888888889</v>
      </c>
      <c r="E103" s="3">
        <v>0.11</v>
      </c>
      <c r="F103" s="3">
        <v>2.5555555555555599E-2</v>
      </c>
      <c r="G103" s="3">
        <v>1.7807869817407201E-2</v>
      </c>
      <c r="H103" s="3">
        <v>180</v>
      </c>
      <c r="I103" s="3">
        <v>180</v>
      </c>
      <c r="J103" s="3">
        <v>170</v>
      </c>
      <c r="K103" s="3">
        <v>170</v>
      </c>
      <c r="L103" s="3">
        <v>40</v>
      </c>
      <c r="M103" s="3">
        <v>35.004436062793197</v>
      </c>
      <c r="N103" s="3">
        <v>82.517574823603098</v>
      </c>
      <c r="O103" s="3">
        <v>25</v>
      </c>
      <c r="P103" s="3">
        <v>7.15346093481351E-3</v>
      </c>
      <c r="Q103" s="3">
        <v>0.14892698085977801</v>
      </c>
      <c r="R103" s="3">
        <v>0.84391955820540898</v>
      </c>
      <c r="S103" s="3">
        <v>-33.479656968491</v>
      </c>
      <c r="T103" s="3">
        <v>12.290142521378399</v>
      </c>
      <c r="U103" s="3">
        <v>13.2110562694359</v>
      </c>
      <c r="V103" s="3">
        <v>3.1049666962862901E-3</v>
      </c>
      <c r="W103" s="3">
        <v>4.6005745628224298E-3</v>
      </c>
      <c r="X103" s="3">
        <v>6.3777210341840903E-4</v>
      </c>
      <c r="Y103" s="3">
        <v>3.5200094152066002E-3</v>
      </c>
      <c r="Z103" s="3">
        <v>83.334250914595899</v>
      </c>
      <c r="AA103">
        <f t="shared" si="3"/>
        <v>0.48323041235968733</v>
      </c>
      <c r="AB103" s="3">
        <v>0.30957012794206501</v>
      </c>
      <c r="AC103" s="3">
        <v>7.5925569923201097E-2</v>
      </c>
      <c r="AD103" s="3">
        <v>7.9547305698368501E-2</v>
      </c>
      <c r="AE103">
        <f t="shared" si="4"/>
        <v>15.213874312811798</v>
      </c>
      <c r="AF103">
        <f t="shared" si="5"/>
        <v>16.360722854028619</v>
      </c>
    </row>
    <row r="104" spans="1:32" x14ac:dyDescent="0.25">
      <c r="A104" s="3">
        <v>92</v>
      </c>
      <c r="B104" s="3">
        <v>182000</v>
      </c>
      <c r="C104" s="3">
        <v>7.6666666666666702E-2</v>
      </c>
      <c r="D104" s="3">
        <v>50.5555555555556</v>
      </c>
      <c r="E104" s="3">
        <v>0.11</v>
      </c>
      <c r="F104" s="3">
        <v>2.5555555555555599E-2</v>
      </c>
      <c r="G104" s="3">
        <v>1.7807869817407201E-2</v>
      </c>
      <c r="H104" s="3">
        <v>180</v>
      </c>
      <c r="I104" s="3">
        <v>180</v>
      </c>
      <c r="J104" s="3">
        <v>170</v>
      </c>
      <c r="K104" s="3">
        <v>170</v>
      </c>
      <c r="L104" s="3">
        <v>40</v>
      </c>
      <c r="M104" s="3">
        <v>35.004436062793197</v>
      </c>
      <c r="N104" s="3">
        <v>82.144971507555695</v>
      </c>
      <c r="O104" s="3">
        <v>25</v>
      </c>
      <c r="P104" s="3">
        <v>7.15346093481351E-3</v>
      </c>
      <c r="Q104" s="3">
        <v>0.14892698085977801</v>
      </c>
      <c r="R104" s="3">
        <v>0.84391955820540898</v>
      </c>
      <c r="S104" s="3">
        <v>-35.020159556325602</v>
      </c>
      <c r="T104" s="3">
        <v>12.290142521378399</v>
      </c>
      <c r="U104" s="3">
        <v>13.2706447704147</v>
      </c>
      <c r="V104" s="3">
        <v>3.1116339148284699E-3</v>
      </c>
      <c r="W104" s="3">
        <v>4.6005745628224298E-3</v>
      </c>
      <c r="X104" s="3">
        <v>6.3777210341840903E-4</v>
      </c>
      <c r="Y104" s="3">
        <v>3.5116782002784898E-3</v>
      </c>
      <c r="Z104" s="3">
        <v>83.334250914595899</v>
      </c>
      <c r="AA104">
        <f t="shared" si="3"/>
        <v>0.50733583298057627</v>
      </c>
      <c r="AB104" s="3">
        <v>0.33350629815483102</v>
      </c>
      <c r="AC104" s="3">
        <v>7.6090717291127097E-2</v>
      </c>
      <c r="AD104" s="3">
        <v>7.9547305698368501E-2</v>
      </c>
      <c r="AE104">
        <f t="shared" si="4"/>
        <v>15.244647114288695</v>
      </c>
      <c r="AF104">
        <f t="shared" si="5"/>
        <v>16.360722854028619</v>
      </c>
    </row>
    <row r="105" spans="1:32" x14ac:dyDescent="0.25">
      <c r="A105" s="3">
        <v>92</v>
      </c>
      <c r="B105" s="3">
        <v>188000</v>
      </c>
      <c r="C105" s="3">
        <v>7.6666666666666702E-2</v>
      </c>
      <c r="D105" s="3">
        <v>52.2222222222222</v>
      </c>
      <c r="E105" s="3">
        <v>0.11</v>
      </c>
      <c r="F105" s="3">
        <v>2.5555555555555599E-2</v>
      </c>
      <c r="G105" s="3">
        <v>1.7807869817407201E-2</v>
      </c>
      <c r="H105" s="3">
        <v>180</v>
      </c>
      <c r="I105" s="3">
        <v>180</v>
      </c>
      <c r="J105" s="3">
        <v>170</v>
      </c>
      <c r="K105" s="3">
        <v>170</v>
      </c>
      <c r="L105" s="3">
        <v>40</v>
      </c>
      <c r="M105" s="3">
        <v>35.004436062793197</v>
      </c>
      <c r="N105" s="3">
        <v>81.845762875913493</v>
      </c>
      <c r="O105" s="3">
        <v>25</v>
      </c>
      <c r="P105" s="3">
        <v>7.15346093481351E-3</v>
      </c>
      <c r="Q105" s="3">
        <v>0.14892698085977801</v>
      </c>
      <c r="R105" s="3">
        <v>0.84391955820540898</v>
      </c>
      <c r="S105" s="3">
        <v>-36.648351208073898</v>
      </c>
      <c r="T105" s="3">
        <v>12.290142521378399</v>
      </c>
      <c r="U105" s="3">
        <v>13.2714256168181</v>
      </c>
      <c r="V105" s="3">
        <v>3.1109557173829398E-3</v>
      </c>
      <c r="W105" s="3">
        <v>4.6005745628224298E-3</v>
      </c>
      <c r="X105" s="3">
        <v>6.3777210341840903E-4</v>
      </c>
      <c r="Y105" s="3">
        <v>3.5262176747973598E-3</v>
      </c>
      <c r="Z105" s="3">
        <v>83.334250914595899</v>
      </c>
      <c r="AA105">
        <f t="shared" si="3"/>
        <v>0.53124093165396202</v>
      </c>
      <c r="AB105" s="3">
        <v>0.35744246836759702</v>
      </c>
      <c r="AC105" s="3">
        <v>7.6060399001186399E-2</v>
      </c>
      <c r="AD105" s="3">
        <v>7.9547305698368501E-2</v>
      </c>
      <c r="AE105">
        <f t="shared" si="4"/>
        <v>15.238997743492291</v>
      </c>
      <c r="AF105">
        <f t="shared" si="5"/>
        <v>16.360722854028619</v>
      </c>
    </row>
    <row r="106" spans="1:32" x14ac:dyDescent="0.25">
      <c r="A106" s="3">
        <v>92</v>
      </c>
      <c r="B106" s="3">
        <v>194000</v>
      </c>
      <c r="C106" s="3">
        <v>7.6666666666666702E-2</v>
      </c>
      <c r="D106" s="3">
        <v>53.8888888888889</v>
      </c>
      <c r="E106" s="3">
        <v>0.11</v>
      </c>
      <c r="F106" s="3">
        <v>2.5555555555555599E-2</v>
      </c>
      <c r="G106" s="3">
        <v>1.6893089959049999E-2</v>
      </c>
      <c r="H106" s="3">
        <v>180</v>
      </c>
      <c r="I106" s="3">
        <v>180</v>
      </c>
      <c r="J106" s="3">
        <v>170</v>
      </c>
      <c r="K106" s="3">
        <v>170</v>
      </c>
      <c r="L106" s="3">
        <v>40</v>
      </c>
      <c r="M106" s="3">
        <v>35.009811832276903</v>
      </c>
      <c r="N106" s="3">
        <v>81.547453302362996</v>
      </c>
      <c r="O106" s="3">
        <v>25</v>
      </c>
      <c r="P106" s="3">
        <v>6.3284113420736202E-3</v>
      </c>
      <c r="Q106" s="3">
        <v>0.14905073829868901</v>
      </c>
      <c r="R106" s="3">
        <v>0.84462085035923695</v>
      </c>
      <c r="S106" s="3">
        <v>-38.441163828742297</v>
      </c>
      <c r="T106" s="3">
        <v>12.206534387833701</v>
      </c>
      <c r="U106" s="3">
        <v>13.3667299121842</v>
      </c>
      <c r="V106" s="3">
        <v>3.11191126946688E-3</v>
      </c>
      <c r="W106" s="3">
        <v>4.6056875488262698E-3</v>
      </c>
      <c r="X106" s="3">
        <v>6.0418614085813705E-4</v>
      </c>
      <c r="Y106" s="3">
        <v>3.5438410847909302E-3</v>
      </c>
      <c r="Z106" s="3">
        <v>83.334250914595899</v>
      </c>
      <c r="AA106">
        <f t="shared" si="3"/>
        <v>0.55143590384386698</v>
      </c>
      <c r="AB106" s="3">
        <v>0.37763044515863697</v>
      </c>
      <c r="AC106" s="3">
        <v>7.6025437111702995E-2</v>
      </c>
      <c r="AD106" s="3">
        <v>7.9587103510674495E-2</v>
      </c>
      <c r="AE106">
        <f t="shared" si="4"/>
        <v>15.232483105700354</v>
      </c>
      <c r="AF106">
        <f t="shared" si="5"/>
        <v>16.368509382523271</v>
      </c>
    </row>
    <row r="107" spans="1:32" x14ac:dyDescent="0.25">
      <c r="A107" s="3">
        <v>92</v>
      </c>
      <c r="B107" s="3">
        <v>200000</v>
      </c>
      <c r="C107" s="3">
        <v>7.6666666666666702E-2</v>
      </c>
      <c r="D107" s="3">
        <v>55.5555555555556</v>
      </c>
      <c r="E107" s="3">
        <v>0.11</v>
      </c>
      <c r="F107" s="3">
        <v>2.5555555555555599E-2</v>
      </c>
      <c r="G107" s="3">
        <v>1.7165377900425601E-2</v>
      </c>
      <c r="H107" s="3">
        <v>180</v>
      </c>
      <c r="I107" s="3">
        <v>180</v>
      </c>
      <c r="J107" s="3">
        <v>170</v>
      </c>
      <c r="K107" s="3">
        <v>170</v>
      </c>
      <c r="L107" s="3">
        <v>40</v>
      </c>
      <c r="M107" s="3">
        <v>35.0009618011659</v>
      </c>
      <c r="N107" s="3">
        <v>81.245862493398903</v>
      </c>
      <c r="O107" s="3">
        <v>25</v>
      </c>
      <c r="P107" s="3">
        <v>6.4997397898801101E-3</v>
      </c>
      <c r="Q107" s="3">
        <v>0.14902503903151801</v>
      </c>
      <c r="R107" s="3">
        <v>0.84447522117860196</v>
      </c>
      <c r="S107" s="3">
        <v>-40.026543390003802</v>
      </c>
      <c r="T107" s="3">
        <v>12.2148855071084</v>
      </c>
      <c r="U107" s="3">
        <v>13.3675230916926</v>
      </c>
      <c r="V107" s="3">
        <v>3.1125562501115901E-3</v>
      </c>
      <c r="W107" s="3">
        <v>4.6048378425019298E-3</v>
      </c>
      <c r="X107" s="3">
        <v>6.1406106893579495E-4</v>
      </c>
      <c r="Y107" s="3">
        <v>3.5486908675027898E-3</v>
      </c>
      <c r="Z107" s="3">
        <v>83.334250914595899</v>
      </c>
      <c r="AA107">
        <f t="shared" si="3"/>
        <v>0.57647940714043078</v>
      </c>
      <c r="AB107" s="3">
        <v>0.40266865734486901</v>
      </c>
      <c r="AC107" s="3">
        <v>7.60401379814023E-2</v>
      </c>
      <c r="AD107" s="3">
        <v>7.9578019673808897E-2</v>
      </c>
      <c r="AE107">
        <f t="shared" si="4"/>
        <v>15.235222398190905</v>
      </c>
      <c r="AF107">
        <f t="shared" si="5"/>
        <v>16.366732110093047</v>
      </c>
    </row>
    <row r="108" spans="1:32" x14ac:dyDescent="0.25">
      <c r="A108" s="3">
        <v>105</v>
      </c>
      <c r="B108" s="3">
        <v>80000</v>
      </c>
      <c r="C108" s="3">
        <v>8.7499999999999994E-2</v>
      </c>
      <c r="D108" s="3">
        <v>22.2222222222222</v>
      </c>
      <c r="E108" s="3">
        <v>0.11</v>
      </c>
      <c r="F108" s="3">
        <v>2.9166666666666698E-2</v>
      </c>
      <c r="G108" s="3">
        <v>2.7869170503395799E-2</v>
      </c>
      <c r="H108" s="3">
        <v>180</v>
      </c>
      <c r="I108" s="3">
        <v>180</v>
      </c>
      <c r="J108" s="3">
        <v>170</v>
      </c>
      <c r="K108" s="3">
        <v>170</v>
      </c>
      <c r="L108" s="3">
        <v>40</v>
      </c>
      <c r="M108" s="3">
        <v>35.0104040104275</v>
      </c>
      <c r="N108" s="3">
        <v>88.669287985415906</v>
      </c>
      <c r="O108" s="3">
        <v>25</v>
      </c>
      <c r="P108" s="3">
        <v>1.41445395355572E-2</v>
      </c>
      <c r="Q108" s="3">
        <v>0.147878319069666</v>
      </c>
      <c r="R108" s="3">
        <v>0.83797714139477597</v>
      </c>
      <c r="S108" s="3">
        <v>-6.195380124533</v>
      </c>
      <c r="T108" s="3">
        <v>14.9383750316738</v>
      </c>
      <c r="U108" s="3">
        <v>13.5498980250968</v>
      </c>
      <c r="V108" s="3">
        <v>3.5116733298201802E-3</v>
      </c>
      <c r="W108" s="3">
        <v>5.2023608773725397E-3</v>
      </c>
      <c r="X108" s="3">
        <v>1.15366704135134E-3</v>
      </c>
      <c r="Y108" s="3">
        <v>3.58321145651005E-3</v>
      </c>
      <c r="Z108" s="3">
        <v>83.334250914595899</v>
      </c>
      <c r="AA108">
        <f t="shared" si="3"/>
        <v>0.11490529037259413</v>
      </c>
      <c r="AB108" s="3">
        <v>-8.1362195159099301E-2</v>
      </c>
      <c r="AC108" s="3">
        <v>8.6670245911944999E-2</v>
      </c>
      <c r="AD108" s="3">
        <v>9.0322993093593304E-2</v>
      </c>
      <c r="AE108">
        <f t="shared" si="4"/>
        <v>17.215987851087061</v>
      </c>
      <c r="AF108">
        <f t="shared" si="5"/>
        <v>18.469009518311736</v>
      </c>
    </row>
    <row r="109" spans="1:32" x14ac:dyDescent="0.25">
      <c r="A109" s="3">
        <v>105</v>
      </c>
      <c r="B109" s="3">
        <v>86000</v>
      </c>
      <c r="C109" s="3">
        <v>8.7499999999999994E-2</v>
      </c>
      <c r="D109" s="3">
        <v>23.8888888888889</v>
      </c>
      <c r="E109" s="3">
        <v>0.11</v>
      </c>
      <c r="F109" s="3">
        <v>2.9166666666666698E-2</v>
      </c>
      <c r="G109" s="3">
        <v>2.6796590757749698E-2</v>
      </c>
      <c r="H109" s="3">
        <v>180</v>
      </c>
      <c r="I109" s="3">
        <v>180</v>
      </c>
      <c r="J109" s="3">
        <v>170</v>
      </c>
      <c r="K109" s="3">
        <v>170</v>
      </c>
      <c r="L109" s="3">
        <v>40</v>
      </c>
      <c r="M109" s="3">
        <v>35.011683585036799</v>
      </c>
      <c r="N109" s="3">
        <v>88.343426029091205</v>
      </c>
      <c r="O109" s="3">
        <v>25</v>
      </c>
      <c r="P109" s="3">
        <v>1.3236440667846201E-2</v>
      </c>
      <c r="Q109" s="3">
        <v>0.148014533899823</v>
      </c>
      <c r="R109" s="3">
        <v>0.83874902543233099</v>
      </c>
      <c r="S109" s="3">
        <v>-7.6368110234550901</v>
      </c>
      <c r="T109" s="3">
        <v>14.807573910505001</v>
      </c>
      <c r="U109" s="3">
        <v>13.772929914354799</v>
      </c>
      <c r="V109" s="3">
        <v>3.5164689069317398E-3</v>
      </c>
      <c r="W109" s="3">
        <v>5.2088870334709896E-3</v>
      </c>
      <c r="X109" s="3">
        <v>1.1075777545967399E-3</v>
      </c>
      <c r="Y109" s="3">
        <v>3.6265456563179502E-3</v>
      </c>
      <c r="Z109" s="3">
        <v>83.334250914595899</v>
      </c>
      <c r="AA109">
        <f t="shared" si="3"/>
        <v>0.13376862333595829</v>
      </c>
      <c r="AB109" s="3">
        <v>-6.2569589348146604E-2</v>
      </c>
      <c r="AC109" s="3">
        <v>8.6683596030519797E-2</v>
      </c>
      <c r="AD109" s="3">
        <v>9.0376004937595705E-2</v>
      </c>
      <c r="AE109">
        <f t="shared" si="4"/>
        <v>17.218475450821494</v>
      </c>
      <c r="AF109">
        <f t="shared" si="5"/>
        <v>18.479381400833944</v>
      </c>
    </row>
    <row r="110" spans="1:32" x14ac:dyDescent="0.25">
      <c r="A110" s="3">
        <v>105</v>
      </c>
      <c r="B110" s="3">
        <v>92000</v>
      </c>
      <c r="C110" s="3">
        <v>8.7499999999999994E-2</v>
      </c>
      <c r="D110" s="3">
        <v>25.5555555555556</v>
      </c>
      <c r="E110" s="3">
        <v>0.11</v>
      </c>
      <c r="F110" s="3">
        <v>2.9166666666666698E-2</v>
      </c>
      <c r="G110" s="3">
        <v>2.6349168724771999E-2</v>
      </c>
      <c r="H110" s="3">
        <v>180</v>
      </c>
      <c r="I110" s="3">
        <v>180</v>
      </c>
      <c r="J110" s="3">
        <v>170</v>
      </c>
      <c r="K110" s="3">
        <v>170</v>
      </c>
      <c r="L110" s="3">
        <v>40</v>
      </c>
      <c r="M110" s="3">
        <v>35.008136640235797</v>
      </c>
      <c r="N110" s="3">
        <v>88.031659622735205</v>
      </c>
      <c r="O110" s="3">
        <v>25</v>
      </c>
      <c r="P110" s="3">
        <v>1.28201576525104E-2</v>
      </c>
      <c r="Q110" s="3">
        <v>0.148076976352123</v>
      </c>
      <c r="R110" s="3">
        <v>0.83910286599536599</v>
      </c>
      <c r="S110" s="3">
        <v>-9.0949137590472091</v>
      </c>
      <c r="T110" s="3">
        <v>14.7417357666207</v>
      </c>
      <c r="U110" s="3">
        <v>13.891974674981601</v>
      </c>
      <c r="V110" s="3">
        <v>3.5182743463064098E-3</v>
      </c>
      <c r="W110" s="3">
        <v>5.2119988680859501E-3</v>
      </c>
      <c r="X110" s="3">
        <v>1.08830723674744E-3</v>
      </c>
      <c r="Y110" s="3">
        <v>3.6492711721252602E-3</v>
      </c>
      <c r="Z110" s="3">
        <v>83.334250914595899</v>
      </c>
      <c r="AA110">
        <f t="shared" si="3"/>
        <v>0.15556839509635914</v>
      </c>
      <c r="AB110" s="3">
        <v>-4.0784008927362801E-2</v>
      </c>
      <c r="AC110" s="3">
        <v>8.6672816782324205E-2</v>
      </c>
      <c r="AD110" s="3">
        <v>9.0399458799821503E-2</v>
      </c>
      <c r="AE110">
        <f t="shared" si="4"/>
        <v>17.216466895257099</v>
      </c>
      <c r="AF110">
        <f t="shared" si="5"/>
        <v>18.483970199965075</v>
      </c>
    </row>
    <row r="111" spans="1:32" x14ac:dyDescent="0.25">
      <c r="A111" s="3">
        <v>105</v>
      </c>
      <c r="B111" s="3">
        <v>98000</v>
      </c>
      <c r="C111" s="3">
        <v>8.7499999999999994E-2</v>
      </c>
      <c r="D111" s="3">
        <v>27.2222222222222</v>
      </c>
      <c r="E111" s="3">
        <v>0.11</v>
      </c>
      <c r="F111" s="3">
        <v>2.9166666666666698E-2</v>
      </c>
      <c r="G111" s="3">
        <v>2.5020317536736801E-2</v>
      </c>
      <c r="H111" s="3">
        <v>180</v>
      </c>
      <c r="I111" s="3">
        <v>180</v>
      </c>
      <c r="J111" s="3">
        <v>170</v>
      </c>
      <c r="K111" s="3">
        <v>170</v>
      </c>
      <c r="L111" s="3">
        <v>40</v>
      </c>
      <c r="M111" s="3">
        <v>35.008202987987403</v>
      </c>
      <c r="N111" s="3">
        <v>87.675599318278401</v>
      </c>
      <c r="O111" s="3">
        <v>25</v>
      </c>
      <c r="P111" s="3">
        <v>1.19039669933308E-2</v>
      </c>
      <c r="Q111" s="3">
        <v>0.148214404951</v>
      </c>
      <c r="R111" s="3">
        <v>0.83988162805566902</v>
      </c>
      <c r="S111" s="3">
        <v>-10.7114405300516</v>
      </c>
      <c r="T111" s="3">
        <v>14.632157166444101</v>
      </c>
      <c r="U111" s="3">
        <v>14.0819954272042</v>
      </c>
      <c r="V111" s="3">
        <v>3.5231356744652E-3</v>
      </c>
      <c r="W111" s="3">
        <v>5.2181358056493099E-3</v>
      </c>
      <c r="X111" s="3">
        <v>1.03180966597349E-3</v>
      </c>
      <c r="Y111" s="3">
        <v>3.7034022748897001E-3</v>
      </c>
      <c r="Z111" s="3">
        <v>83.334250914595899</v>
      </c>
      <c r="AA111">
        <f t="shared" si="3"/>
        <v>0.17328351326154942</v>
      </c>
      <c r="AB111" s="3">
        <v>-2.3152967612970098E-2</v>
      </c>
      <c r="AC111" s="3">
        <v>8.6692144761112505E-2</v>
      </c>
      <c r="AD111" s="3">
        <v>9.0459183223938894E-2</v>
      </c>
      <c r="AE111">
        <f t="shared" si="4"/>
        <v>17.220068381987836</v>
      </c>
      <c r="AF111">
        <f t="shared" si="5"/>
        <v>18.49565541337935</v>
      </c>
    </row>
    <row r="112" spans="1:32" x14ac:dyDescent="0.25">
      <c r="A112" s="3">
        <v>105</v>
      </c>
      <c r="B112" s="3">
        <v>104000</v>
      </c>
      <c r="C112" s="3">
        <v>8.7499999999999994E-2</v>
      </c>
      <c r="D112" s="3">
        <v>28.8888888888889</v>
      </c>
      <c r="E112" s="3">
        <v>0.11</v>
      </c>
      <c r="F112" s="3">
        <v>2.9166666666666698E-2</v>
      </c>
      <c r="G112" s="3">
        <v>2.4827502863322699E-2</v>
      </c>
      <c r="H112" s="3">
        <v>180</v>
      </c>
      <c r="I112" s="3">
        <v>180</v>
      </c>
      <c r="J112" s="3">
        <v>170</v>
      </c>
      <c r="K112" s="3">
        <v>170</v>
      </c>
      <c r="L112" s="3">
        <v>40</v>
      </c>
      <c r="M112" s="3">
        <v>35.003199890987297</v>
      </c>
      <c r="N112" s="3">
        <v>87.360562873879402</v>
      </c>
      <c r="O112" s="3">
        <v>25</v>
      </c>
      <c r="P112" s="3">
        <v>1.1722752632212501E-2</v>
      </c>
      <c r="Q112" s="3">
        <v>0.14824158710516799</v>
      </c>
      <c r="R112" s="3">
        <v>0.840035660262619</v>
      </c>
      <c r="S112" s="3">
        <v>-12.2217203212898</v>
      </c>
      <c r="T112" s="3">
        <v>14.609052948918601</v>
      </c>
      <c r="U112" s="3">
        <v>14.1375187887033</v>
      </c>
      <c r="V112" s="3">
        <v>3.5238340883259698E-3</v>
      </c>
      <c r="W112" s="3">
        <v>5.21945484981388E-3</v>
      </c>
      <c r="X112" s="3">
        <v>1.0235405271210201E-3</v>
      </c>
      <c r="Y112" s="3">
        <v>3.7279268087004598E-3</v>
      </c>
      <c r="Z112" s="3">
        <v>83.334250914595899</v>
      </c>
      <c r="AA112">
        <f t="shared" si="3"/>
        <v>0.19628613777367895</v>
      </c>
      <c r="AB112" s="3">
        <v>-1.39633296139197E-4</v>
      </c>
      <c r="AC112" s="3">
        <v>8.6671068136918203E-2</v>
      </c>
      <c r="AD112" s="3">
        <v>9.04693036535789E-2</v>
      </c>
      <c r="AE112">
        <f t="shared" si="4"/>
        <v>17.216141060709397</v>
      </c>
      <c r="AF112">
        <f t="shared" si="5"/>
        <v>18.497635497439351</v>
      </c>
    </row>
    <row r="113" spans="1:32" x14ac:dyDescent="0.25">
      <c r="A113" s="3">
        <v>105</v>
      </c>
      <c r="B113" s="3">
        <v>110000</v>
      </c>
      <c r="C113" s="3">
        <v>8.7499999999999994E-2</v>
      </c>
      <c r="D113" s="3">
        <v>30.5555555555556</v>
      </c>
      <c r="E113" s="3">
        <v>0.11</v>
      </c>
      <c r="F113" s="3">
        <v>2.9166666666666698E-2</v>
      </c>
      <c r="G113" s="3">
        <v>2.4024181556623201E-2</v>
      </c>
      <c r="H113" s="3">
        <v>180</v>
      </c>
      <c r="I113" s="3">
        <v>180</v>
      </c>
      <c r="J113" s="3">
        <v>170</v>
      </c>
      <c r="K113" s="3">
        <v>170</v>
      </c>
      <c r="L113" s="3">
        <v>40</v>
      </c>
      <c r="M113" s="3">
        <v>35.0027878858672</v>
      </c>
      <c r="N113" s="3">
        <v>87.028063775369702</v>
      </c>
      <c r="O113" s="3">
        <v>25</v>
      </c>
      <c r="P113" s="3">
        <v>1.12071403656063E-2</v>
      </c>
      <c r="Q113" s="3">
        <v>0.148318928945159</v>
      </c>
      <c r="R113" s="3">
        <v>0.84047393068923504</v>
      </c>
      <c r="S113" s="3">
        <v>-13.7665626240851</v>
      </c>
      <c r="T113" s="3">
        <v>14.561837349360999</v>
      </c>
      <c r="U113" s="3">
        <v>14.2371232194225</v>
      </c>
      <c r="V113" s="3">
        <v>3.5272104753034899E-3</v>
      </c>
      <c r="W113" s="3">
        <v>5.2227779426995396E-3</v>
      </c>
      <c r="X113" s="3">
        <v>9.8951190314183692E-4</v>
      </c>
      <c r="Y113" s="3">
        <v>3.7570807948541702E-3</v>
      </c>
      <c r="Z113" s="3">
        <v>83.334250914595899</v>
      </c>
      <c r="AA113">
        <f t="shared" si="3"/>
        <v>0.21649514536039885</v>
      </c>
      <c r="AB113" s="3">
        <v>1.9998942480549599E-2</v>
      </c>
      <c r="AC113" s="3">
        <v>8.6702401373878399E-2</v>
      </c>
      <c r="AD113" s="3">
        <v>9.0504914258580801E-2</v>
      </c>
      <c r="AE113">
        <f t="shared" si="4"/>
        <v>17.221979552068436</v>
      </c>
      <c r="AF113">
        <f t="shared" si="5"/>
        <v>18.50460278972233</v>
      </c>
    </row>
    <row r="114" spans="1:32" x14ac:dyDescent="0.25">
      <c r="A114" s="3">
        <v>105</v>
      </c>
      <c r="B114" s="3">
        <v>116000</v>
      </c>
      <c r="C114" s="3">
        <v>8.7499999999999994E-2</v>
      </c>
      <c r="D114" s="3">
        <v>32.2222222222222</v>
      </c>
      <c r="E114" s="3">
        <v>0.11</v>
      </c>
      <c r="F114" s="3">
        <v>2.9166666666666698E-2</v>
      </c>
      <c r="G114" s="3">
        <v>2.31982845267984E-2</v>
      </c>
      <c r="H114" s="3">
        <v>180</v>
      </c>
      <c r="I114" s="3">
        <v>180</v>
      </c>
      <c r="J114" s="3">
        <v>170</v>
      </c>
      <c r="K114" s="3">
        <v>170</v>
      </c>
      <c r="L114" s="3">
        <v>40</v>
      </c>
      <c r="M114" s="3">
        <v>35.0071478716063</v>
      </c>
      <c r="N114" s="3">
        <v>86.726193788222403</v>
      </c>
      <c r="O114" s="3">
        <v>25</v>
      </c>
      <c r="P114" s="3">
        <v>1.06057186914843E-2</v>
      </c>
      <c r="Q114" s="3">
        <v>0.14840914219627699</v>
      </c>
      <c r="R114" s="3">
        <v>0.84098513911223804</v>
      </c>
      <c r="S114" s="3">
        <v>-15.3108416398918</v>
      </c>
      <c r="T114" s="3">
        <v>14.4889664715572</v>
      </c>
      <c r="U114" s="3">
        <v>14.345073566188599</v>
      </c>
      <c r="V114" s="3">
        <v>3.5288425131167001E-3</v>
      </c>
      <c r="W114" s="3">
        <v>5.2270158761445499E-3</v>
      </c>
      <c r="X114" s="3">
        <v>9.5438771508676498E-4</v>
      </c>
      <c r="Y114" s="3">
        <v>3.7922727986234401E-3</v>
      </c>
      <c r="Z114" s="3">
        <v>83.334250914595899</v>
      </c>
      <c r="AA114">
        <f t="shared" si="3"/>
        <v>0.23652909847497661</v>
      </c>
      <c r="AB114" s="3">
        <v>4.00152533063695E-2</v>
      </c>
      <c r="AC114" s="3">
        <v>8.6677328110869006E-2</v>
      </c>
      <c r="AD114" s="3">
        <v>9.05451884108842E-2</v>
      </c>
      <c r="AE114">
        <f t="shared" si="4"/>
        <v>17.21730751548284</v>
      </c>
      <c r="AF114">
        <f t="shared" si="5"/>
        <v>18.512482515172998</v>
      </c>
    </row>
    <row r="115" spans="1:32" x14ac:dyDescent="0.25">
      <c r="A115" s="3">
        <v>105</v>
      </c>
      <c r="B115" s="3">
        <v>122000</v>
      </c>
      <c r="C115" s="3">
        <v>8.7499999999999994E-2</v>
      </c>
      <c r="D115" s="3">
        <v>33.8888888888889</v>
      </c>
      <c r="E115" s="3">
        <v>0.11</v>
      </c>
      <c r="F115" s="3">
        <v>2.9166666666666698E-2</v>
      </c>
      <c r="G115" s="3">
        <v>2.29543852758867E-2</v>
      </c>
      <c r="H115" s="3">
        <v>180</v>
      </c>
      <c r="I115" s="3">
        <v>180</v>
      </c>
      <c r="J115" s="3">
        <v>170</v>
      </c>
      <c r="K115" s="3">
        <v>170</v>
      </c>
      <c r="L115" s="3">
        <v>40</v>
      </c>
      <c r="M115" s="3">
        <v>35.007330566466699</v>
      </c>
      <c r="N115" s="3">
        <v>86.408942338036795</v>
      </c>
      <c r="O115" s="3">
        <v>25</v>
      </c>
      <c r="P115" s="3">
        <v>1.02997308169561E-2</v>
      </c>
      <c r="Q115" s="3">
        <v>0.14845504037745699</v>
      </c>
      <c r="R115" s="3">
        <v>0.84124522880558705</v>
      </c>
      <c r="S115" s="3">
        <v>-16.897335812223901</v>
      </c>
      <c r="T115" s="3">
        <v>14.442326606340201</v>
      </c>
      <c r="U115" s="3">
        <v>14.423165435833701</v>
      </c>
      <c r="V115" s="3">
        <v>3.5304866449500098E-3</v>
      </c>
      <c r="W115" s="3">
        <v>5.2292348897649797E-3</v>
      </c>
      <c r="X115" s="3">
        <v>9.4401583040299298E-4</v>
      </c>
      <c r="Y115" s="3">
        <v>3.8086689501492599E-3</v>
      </c>
      <c r="Z115" s="3">
        <v>83.334250914595899</v>
      </c>
      <c r="AA115">
        <f t="shared" si="3"/>
        <v>0.25931912003819063</v>
      </c>
      <c r="AB115" s="3">
        <v>6.2793921188426499E-2</v>
      </c>
      <c r="AC115" s="3">
        <v>8.6675654131159796E-2</v>
      </c>
      <c r="AD115" s="3">
        <v>9.0557333572894597E-2</v>
      </c>
      <c r="AE115">
        <f t="shared" si="4"/>
        <v>17.216995593797893</v>
      </c>
      <c r="AF115">
        <f t="shared" si="5"/>
        <v>18.514858742522854</v>
      </c>
    </row>
    <row r="116" spans="1:32" x14ac:dyDescent="0.25">
      <c r="A116" s="3">
        <v>105</v>
      </c>
      <c r="B116" s="3">
        <v>128000</v>
      </c>
      <c r="C116" s="3">
        <v>8.7499999999999994E-2</v>
      </c>
      <c r="D116" s="3">
        <v>35.5555555555556</v>
      </c>
      <c r="E116" s="3">
        <v>0.11</v>
      </c>
      <c r="F116" s="3">
        <v>2.9166666666666698E-2</v>
      </c>
      <c r="G116" s="3">
        <v>2.2202626116594799E-2</v>
      </c>
      <c r="H116" s="3">
        <v>180</v>
      </c>
      <c r="I116" s="3">
        <v>180</v>
      </c>
      <c r="J116" s="3">
        <v>170</v>
      </c>
      <c r="K116" s="3">
        <v>170</v>
      </c>
      <c r="L116" s="3">
        <v>40</v>
      </c>
      <c r="M116" s="3">
        <v>35.007397511257601</v>
      </c>
      <c r="N116" s="3">
        <v>86.073605720347004</v>
      </c>
      <c r="O116" s="3">
        <v>25</v>
      </c>
      <c r="P116" s="3">
        <v>9.8003086506130207E-3</v>
      </c>
      <c r="Q116" s="3">
        <v>0.14852995370240801</v>
      </c>
      <c r="R116" s="3">
        <v>0.84166973764697905</v>
      </c>
      <c r="S116" s="3">
        <v>-18.510633949504001</v>
      </c>
      <c r="T116" s="3">
        <v>14.3994800140438</v>
      </c>
      <c r="U116" s="3">
        <v>14.5023580041013</v>
      </c>
      <c r="V116" s="3">
        <v>3.5327666308221598E-3</v>
      </c>
      <c r="W116" s="3">
        <v>5.23253952090867E-3</v>
      </c>
      <c r="X116" s="3">
        <v>9.1222296406847205E-4</v>
      </c>
      <c r="Y116" s="3">
        <v>3.8296371484100398E-3</v>
      </c>
      <c r="Z116" s="3">
        <v>83.334250914595899</v>
      </c>
      <c r="AA116">
        <f t="shared" si="3"/>
        <v>0.27975913445054745</v>
      </c>
      <c r="AB116" s="3">
        <v>8.3182007518259896E-2</v>
      </c>
      <c r="AC116" s="3">
        <v>8.6689649160850701E-2</v>
      </c>
      <c r="AD116" s="3">
        <v>9.0592261373109703E-2</v>
      </c>
      <c r="AE116">
        <f t="shared" si="4"/>
        <v>17.219603363305517</v>
      </c>
      <c r="AF116">
        <f t="shared" si="5"/>
        <v>18.521692442564941</v>
      </c>
    </row>
    <row r="117" spans="1:32" x14ac:dyDescent="0.25">
      <c r="A117" s="3">
        <v>105</v>
      </c>
      <c r="B117" s="3">
        <v>134000</v>
      </c>
      <c r="C117" s="3">
        <v>8.7499999999999994E-2</v>
      </c>
      <c r="D117" s="3">
        <v>37.2222222222222</v>
      </c>
      <c r="E117" s="3">
        <v>0.11</v>
      </c>
      <c r="F117" s="3">
        <v>2.9166666666666698E-2</v>
      </c>
      <c r="G117" s="3">
        <v>2.1980961081602701E-2</v>
      </c>
      <c r="H117" s="3">
        <v>180</v>
      </c>
      <c r="I117" s="3">
        <v>180</v>
      </c>
      <c r="J117" s="3">
        <v>170</v>
      </c>
      <c r="K117" s="3">
        <v>170</v>
      </c>
      <c r="L117" s="3">
        <v>40</v>
      </c>
      <c r="M117" s="3">
        <v>35.006644388757898</v>
      </c>
      <c r="N117" s="3">
        <v>85.758407247870096</v>
      </c>
      <c r="O117" s="3">
        <v>25</v>
      </c>
      <c r="P117" s="3">
        <v>9.5978576178650608E-3</v>
      </c>
      <c r="Q117" s="3">
        <v>0.14856032135732</v>
      </c>
      <c r="R117" s="3">
        <v>0.84184182102481497</v>
      </c>
      <c r="S117" s="3">
        <v>-20.215677136492999</v>
      </c>
      <c r="T117" s="3">
        <v>14.4006999349397</v>
      </c>
      <c r="U117" s="3">
        <v>14.506455289127601</v>
      </c>
      <c r="V117" s="3">
        <v>3.5314276425820498E-3</v>
      </c>
      <c r="W117" s="3">
        <v>5.2336923043092998E-3</v>
      </c>
      <c r="X117" s="3">
        <v>9.0290828627476204E-4</v>
      </c>
      <c r="Y117" s="3">
        <v>3.8479383636839102E-3</v>
      </c>
      <c r="Z117" s="3">
        <v>83.334250914595899</v>
      </c>
      <c r="AA117">
        <f t="shared" si="3"/>
        <v>0.30260584449436656</v>
      </c>
      <c r="AB117" s="3">
        <v>0.106078659689248</v>
      </c>
      <c r="AC117" s="3">
        <v>8.6631090951538106E-2</v>
      </c>
      <c r="AD117" s="3">
        <v>9.0601620230612606E-2</v>
      </c>
      <c r="AE117">
        <f t="shared" si="4"/>
        <v>17.208691895731739</v>
      </c>
      <c r="AF117">
        <f t="shared" si="5"/>
        <v>18.523523523380728</v>
      </c>
    </row>
    <row r="118" spans="1:32" x14ac:dyDescent="0.25">
      <c r="A118" s="3">
        <v>105</v>
      </c>
      <c r="B118" s="3">
        <v>140000</v>
      </c>
      <c r="C118" s="3">
        <v>8.7499999999999994E-2</v>
      </c>
      <c r="D118" s="3">
        <v>38.8888888888889</v>
      </c>
      <c r="E118" s="3">
        <v>0.11</v>
      </c>
      <c r="F118" s="3">
        <v>2.9166666666666698E-2</v>
      </c>
      <c r="G118" s="3">
        <v>2.1497553784337001E-2</v>
      </c>
      <c r="H118" s="3">
        <v>180</v>
      </c>
      <c r="I118" s="3">
        <v>180</v>
      </c>
      <c r="J118" s="3">
        <v>170</v>
      </c>
      <c r="K118" s="3">
        <v>170</v>
      </c>
      <c r="L118" s="3">
        <v>40</v>
      </c>
      <c r="M118" s="3">
        <v>35.034467727382001</v>
      </c>
      <c r="N118" s="3">
        <v>85.415108990954494</v>
      </c>
      <c r="O118" s="3">
        <v>25</v>
      </c>
      <c r="P118" s="3">
        <v>9.1227243874270492E-3</v>
      </c>
      <c r="Q118" s="3">
        <v>0.148631591341886</v>
      </c>
      <c r="R118" s="3">
        <v>0.84224568427068702</v>
      </c>
      <c r="S118" s="3">
        <v>-21.835988230822299</v>
      </c>
      <c r="T118" s="3">
        <v>14.294423211202</v>
      </c>
      <c r="U118" s="3">
        <v>14.6620962604088</v>
      </c>
      <c r="V118" s="3">
        <v>3.5361881780066901E-3</v>
      </c>
      <c r="W118" s="3">
        <v>5.2373723100514599E-3</v>
      </c>
      <c r="X118" s="3">
        <v>8.8244619992904505E-4</v>
      </c>
      <c r="Y118" s="3">
        <v>3.8470939484204899E-3</v>
      </c>
      <c r="Z118" s="3">
        <v>83.334250914595899</v>
      </c>
      <c r="AA118">
        <f t="shared" si="3"/>
        <v>0.3243607847054476</v>
      </c>
      <c r="AB118" s="3">
        <v>0.12773126106583199</v>
      </c>
      <c r="AC118" s="3">
        <v>8.6706164074539405E-2</v>
      </c>
      <c r="AD118" s="3">
        <v>9.0625224773520599E-2</v>
      </c>
      <c r="AE118">
        <f t="shared" si="4"/>
        <v>17.222680676415212</v>
      </c>
      <c r="AF118">
        <f t="shared" si="5"/>
        <v>18.528141803514899</v>
      </c>
    </row>
    <row r="119" spans="1:32" x14ac:dyDescent="0.25">
      <c r="A119" s="3">
        <v>105</v>
      </c>
      <c r="B119" s="3">
        <v>146000</v>
      </c>
      <c r="C119" s="3">
        <v>8.7499999999999994E-2</v>
      </c>
      <c r="D119" s="3">
        <v>40.5555555555556</v>
      </c>
      <c r="E119" s="3">
        <v>0.11</v>
      </c>
      <c r="F119" s="3">
        <v>2.9166666666666698E-2</v>
      </c>
      <c r="G119" s="3">
        <v>2.1256731390787799E-2</v>
      </c>
      <c r="H119" s="3">
        <v>180</v>
      </c>
      <c r="I119" s="3">
        <v>180</v>
      </c>
      <c r="J119" s="3">
        <v>170</v>
      </c>
      <c r="K119" s="3">
        <v>170</v>
      </c>
      <c r="L119" s="3">
        <v>40</v>
      </c>
      <c r="M119" s="3">
        <v>35.0043409346804</v>
      </c>
      <c r="N119" s="3">
        <v>85.133082828330899</v>
      </c>
      <c r="O119" s="3">
        <v>25</v>
      </c>
      <c r="P119" s="3">
        <v>8.9664386064845607E-3</v>
      </c>
      <c r="Q119" s="3">
        <v>0.14865503420902701</v>
      </c>
      <c r="R119" s="3">
        <v>0.84237852718448802</v>
      </c>
      <c r="S119" s="3">
        <v>-23.438069691477899</v>
      </c>
      <c r="T119" s="3">
        <v>14.294218330499501</v>
      </c>
      <c r="U119" s="3">
        <v>14.670091188812</v>
      </c>
      <c r="V119" s="3">
        <v>3.5355142661283698E-3</v>
      </c>
      <c r="W119" s="3">
        <v>5.2383174889806504E-3</v>
      </c>
      <c r="X119" s="3">
        <v>8.7228770214223999E-4</v>
      </c>
      <c r="Y119" s="3">
        <v>3.87438322892019E-3</v>
      </c>
      <c r="Z119" s="3">
        <v>83.334250914595899</v>
      </c>
      <c r="AA119">
        <f t="shared" si="3"/>
        <v>0.34712789955024037</v>
      </c>
      <c r="AB119" s="3">
        <v>0.15053374292558999</v>
      </c>
      <c r="AC119" s="3">
        <v>8.6659834169630398E-2</v>
      </c>
      <c r="AD119" s="3">
        <v>9.0636482175544097E-2</v>
      </c>
      <c r="AE119">
        <f t="shared" si="4"/>
        <v>17.214047774879372</v>
      </c>
      <c r="AF119">
        <f t="shared" si="5"/>
        <v>18.530344338693411</v>
      </c>
    </row>
    <row r="120" spans="1:32" x14ac:dyDescent="0.25">
      <c r="A120" s="3">
        <v>105</v>
      </c>
      <c r="B120" s="3">
        <v>152000</v>
      </c>
      <c r="C120" s="3">
        <v>8.7499999999999994E-2</v>
      </c>
      <c r="D120" s="3">
        <v>42.2222222222222</v>
      </c>
      <c r="E120" s="3">
        <v>0.11</v>
      </c>
      <c r="F120" s="3">
        <v>2.9166666666666698E-2</v>
      </c>
      <c r="G120" s="3">
        <v>2.0972771011259501E-2</v>
      </c>
      <c r="H120" s="3">
        <v>180</v>
      </c>
      <c r="I120" s="3">
        <v>180</v>
      </c>
      <c r="J120" s="3">
        <v>170</v>
      </c>
      <c r="K120" s="3">
        <v>170</v>
      </c>
      <c r="L120" s="3">
        <v>40</v>
      </c>
      <c r="M120" s="3">
        <v>35.004631797080101</v>
      </c>
      <c r="N120" s="3">
        <v>84.829667295675605</v>
      </c>
      <c r="O120" s="3">
        <v>25</v>
      </c>
      <c r="P120" s="3">
        <v>8.7175714629342208E-3</v>
      </c>
      <c r="Q120" s="3">
        <v>0.14869236428056001</v>
      </c>
      <c r="R120" s="3">
        <v>0.84259006425650596</v>
      </c>
      <c r="S120" s="3">
        <v>-25.0538528228461</v>
      </c>
      <c r="T120" s="3">
        <v>14.2644880217763</v>
      </c>
      <c r="U120" s="3">
        <v>14.720371130207001</v>
      </c>
      <c r="V120" s="3">
        <v>3.5366631691376598E-3</v>
      </c>
      <c r="W120" s="3">
        <v>5.2400754315536802E-3</v>
      </c>
      <c r="X120" s="3">
        <v>8.6027886669394005E-4</v>
      </c>
      <c r="Y120" s="3">
        <v>3.8891749410465901E-3</v>
      </c>
      <c r="Z120" s="3">
        <v>83.334250914595899</v>
      </c>
      <c r="AA120">
        <f t="shared" si="3"/>
        <v>0.36973700171940049</v>
      </c>
      <c r="AB120" s="3">
        <v>0.17312972710232599</v>
      </c>
      <c r="AC120" s="3">
        <v>8.6657887364566893E-2</v>
      </c>
      <c r="AD120" s="3">
        <v>9.0650526733210904E-2</v>
      </c>
      <c r="AE120">
        <f t="shared" si="4"/>
        <v>17.213685016171883</v>
      </c>
      <c r="AF120">
        <f t="shared" si="5"/>
        <v>18.533092186932571</v>
      </c>
    </row>
    <row r="121" spans="1:32" x14ac:dyDescent="0.25">
      <c r="A121" s="3">
        <v>105</v>
      </c>
      <c r="B121" s="3">
        <v>158000</v>
      </c>
      <c r="C121" s="3">
        <v>8.7499999999999994E-2</v>
      </c>
      <c r="D121" s="3">
        <v>43.8888888888889</v>
      </c>
      <c r="E121" s="3">
        <v>0.11</v>
      </c>
      <c r="F121" s="3">
        <v>2.9166666666666698E-2</v>
      </c>
      <c r="G121" s="3">
        <v>2.0701275057410901E-2</v>
      </c>
      <c r="H121" s="3">
        <v>180</v>
      </c>
      <c r="I121" s="3">
        <v>180</v>
      </c>
      <c r="J121" s="3">
        <v>170</v>
      </c>
      <c r="K121" s="3">
        <v>170</v>
      </c>
      <c r="L121" s="3">
        <v>40</v>
      </c>
      <c r="M121" s="3">
        <v>35.0048588930321</v>
      </c>
      <c r="N121" s="3">
        <v>84.528563839919599</v>
      </c>
      <c r="O121" s="3">
        <v>25</v>
      </c>
      <c r="P121" s="3">
        <v>8.4740523598888593E-3</v>
      </c>
      <c r="Q121" s="3">
        <v>0.14872889214601701</v>
      </c>
      <c r="R121" s="3">
        <v>0.84279705549409401</v>
      </c>
      <c r="S121" s="3">
        <v>-26.666870947065</v>
      </c>
      <c r="T121" s="3">
        <v>14.2401352466036</v>
      </c>
      <c r="U121" s="3">
        <v>14.765999539545399</v>
      </c>
      <c r="V121" s="3">
        <v>3.5379870281683099E-3</v>
      </c>
      <c r="W121" s="3">
        <v>5.24177228661227E-3</v>
      </c>
      <c r="X121" s="3">
        <v>8.4879607118444405E-4</v>
      </c>
      <c r="Y121" s="3">
        <v>3.90207462955085E-3</v>
      </c>
      <c r="Z121" s="3">
        <v>83.334250914595899</v>
      </c>
      <c r="AA121">
        <f t="shared" si="3"/>
        <v>0.39241136382437097</v>
      </c>
      <c r="AB121" s="3">
        <v>0.195784417336232</v>
      </c>
      <c r="AC121" s="3">
        <v>8.66627722569311E-2</v>
      </c>
      <c r="AD121" s="3">
        <v>9.0664155385454998E-2</v>
      </c>
      <c r="AE121">
        <f t="shared" si="4"/>
        <v>17.21459524456273</v>
      </c>
      <c r="AF121">
        <f t="shared" si="5"/>
        <v>18.535758662371627</v>
      </c>
    </row>
    <row r="122" spans="1:32" x14ac:dyDescent="0.25">
      <c r="A122" s="3">
        <v>105</v>
      </c>
      <c r="B122" s="3">
        <v>164000</v>
      </c>
      <c r="C122" s="3">
        <v>8.7499999999999994E-2</v>
      </c>
      <c r="D122" s="3">
        <v>45.5555555555556</v>
      </c>
      <c r="E122" s="3">
        <v>0.11</v>
      </c>
      <c r="F122" s="3">
        <v>2.9166666666666698E-2</v>
      </c>
      <c r="G122" s="3">
        <v>2.0423745752253801E-2</v>
      </c>
      <c r="H122" s="3">
        <v>180</v>
      </c>
      <c r="I122" s="3">
        <v>180</v>
      </c>
      <c r="J122" s="3">
        <v>170</v>
      </c>
      <c r="K122" s="3">
        <v>170</v>
      </c>
      <c r="L122" s="3">
        <v>40</v>
      </c>
      <c r="M122" s="3">
        <v>35.005092118754902</v>
      </c>
      <c r="N122" s="3">
        <v>84.224623420033495</v>
      </c>
      <c r="O122" s="3">
        <v>25</v>
      </c>
      <c r="P122" s="3">
        <v>8.2250847728651405E-3</v>
      </c>
      <c r="Q122" s="3">
        <v>0.14876623728407001</v>
      </c>
      <c r="R122" s="3">
        <v>0.843008677943065</v>
      </c>
      <c r="S122" s="3">
        <v>-28.306108241541601</v>
      </c>
      <c r="T122" s="3">
        <v>14.210736035942301</v>
      </c>
      <c r="U122" s="3">
        <v>14.812985139840301</v>
      </c>
      <c r="V122" s="3">
        <v>3.5390572241687799E-3</v>
      </c>
      <c r="W122" s="3">
        <v>5.2435324255864996E-3</v>
      </c>
      <c r="X122" s="3">
        <v>8.3707289269538898E-4</v>
      </c>
      <c r="Y122" s="3">
        <v>3.9102113277148503E-3</v>
      </c>
      <c r="Z122" s="3">
        <v>83.334250914595899</v>
      </c>
      <c r="AA122">
        <f t="shared" si="3"/>
        <v>0.41505660107564546</v>
      </c>
      <c r="AB122" s="3">
        <v>0.21841228082962</v>
      </c>
      <c r="AC122" s="3">
        <v>8.6665219630780402E-2</v>
      </c>
      <c r="AD122" s="3">
        <v>9.0677969863576693E-2</v>
      </c>
      <c r="AE122">
        <f t="shared" si="4"/>
        <v>17.215051276957013</v>
      </c>
      <c r="AF122">
        <f t="shared" si="5"/>
        <v>18.538461495047613</v>
      </c>
    </row>
    <row r="123" spans="1:32" x14ac:dyDescent="0.25">
      <c r="A123" s="3">
        <v>105</v>
      </c>
      <c r="B123" s="3">
        <v>170000</v>
      </c>
      <c r="C123" s="3">
        <v>8.7499999999999994E-2</v>
      </c>
      <c r="D123" s="3">
        <v>47.2222222222222</v>
      </c>
      <c r="E123" s="3">
        <v>0.11</v>
      </c>
      <c r="F123" s="3">
        <v>2.9166666666666698E-2</v>
      </c>
      <c r="G123" s="3">
        <v>2.01555233451534E-2</v>
      </c>
      <c r="H123" s="3">
        <v>180</v>
      </c>
      <c r="I123" s="3">
        <v>180</v>
      </c>
      <c r="J123" s="3">
        <v>170</v>
      </c>
      <c r="K123" s="3">
        <v>170</v>
      </c>
      <c r="L123" s="3">
        <v>40</v>
      </c>
      <c r="M123" s="3">
        <v>35.0045359301402</v>
      </c>
      <c r="N123" s="3">
        <v>83.906957713608705</v>
      </c>
      <c r="O123" s="3">
        <v>25</v>
      </c>
      <c r="P123" s="3">
        <v>7.9807425347686606E-3</v>
      </c>
      <c r="Q123" s="3">
        <v>0.148802888619785</v>
      </c>
      <c r="R123" s="3">
        <v>0.84321636884544704</v>
      </c>
      <c r="S123" s="3">
        <v>-29.915878267124999</v>
      </c>
      <c r="T123" s="3">
        <v>14.181838093470599</v>
      </c>
      <c r="U123" s="3">
        <v>14.889684086194199</v>
      </c>
      <c r="V123" s="3">
        <v>3.5439834631650099E-3</v>
      </c>
      <c r="W123" s="3">
        <v>5.2452654065235204E-3</v>
      </c>
      <c r="X123" s="3">
        <v>8.2574647725557895E-4</v>
      </c>
      <c r="Y123" s="3">
        <v>3.9121338942525001E-3</v>
      </c>
      <c r="Z123" s="3">
        <v>83.334250914595899</v>
      </c>
      <c r="AA123">
        <f t="shared" si="3"/>
        <v>0.4378454521761147</v>
      </c>
      <c r="AB123" s="3">
        <v>0.241084423079303</v>
      </c>
      <c r="AC123" s="3">
        <v>8.6764970541406097E-2</v>
      </c>
      <c r="AD123" s="3">
        <v>9.0691425706135698E-2</v>
      </c>
      <c r="AE123">
        <f t="shared" si="4"/>
        <v>17.233638403160558</v>
      </c>
      <c r="AF123">
        <f t="shared" si="5"/>
        <v>18.541094159896115</v>
      </c>
    </row>
    <row r="124" spans="1:32" x14ac:dyDescent="0.25">
      <c r="A124" s="3">
        <v>105</v>
      </c>
      <c r="B124" s="3">
        <v>176000</v>
      </c>
      <c r="C124" s="3">
        <v>8.7499999999999994E-2</v>
      </c>
      <c r="D124" s="3">
        <v>48.8888888888889</v>
      </c>
      <c r="E124" s="3">
        <v>0.11</v>
      </c>
      <c r="F124" s="3">
        <v>2.9166666666666698E-2</v>
      </c>
      <c r="G124" s="3">
        <v>1.9939959097106701E-2</v>
      </c>
      <c r="H124" s="3">
        <v>180</v>
      </c>
      <c r="I124" s="3">
        <v>180</v>
      </c>
      <c r="J124" s="3">
        <v>170</v>
      </c>
      <c r="K124" s="3">
        <v>170</v>
      </c>
      <c r="L124" s="3">
        <v>40</v>
      </c>
      <c r="M124" s="3">
        <v>35.004552527796399</v>
      </c>
      <c r="N124" s="3">
        <v>83.618609977497997</v>
      </c>
      <c r="O124" s="3">
        <v>25</v>
      </c>
      <c r="P124" s="3">
        <v>7.7876002254873402E-3</v>
      </c>
      <c r="Q124" s="3">
        <v>0.14883185996617701</v>
      </c>
      <c r="R124" s="3">
        <v>0.84338053980833605</v>
      </c>
      <c r="S124" s="3">
        <v>-31.539260401567699</v>
      </c>
      <c r="T124" s="3">
        <v>14.159938768131299</v>
      </c>
      <c r="U124" s="3">
        <v>14.926375089107299</v>
      </c>
      <c r="V124" s="3">
        <v>3.5448361246803702E-3</v>
      </c>
      <c r="W124" s="3">
        <v>5.2466167004432502E-3</v>
      </c>
      <c r="X124" s="3">
        <v>8.1666007223420796E-4</v>
      </c>
      <c r="Y124" s="3">
        <v>3.9225137021755997E-3</v>
      </c>
      <c r="Z124" s="3">
        <v>83.334250914595899</v>
      </c>
      <c r="AA124">
        <f t="shared" si="3"/>
        <v>0.4607776679924408</v>
      </c>
      <c r="AB124" s="3">
        <v>0.26400655049168398</v>
      </c>
      <c r="AC124" s="3">
        <v>8.6763684213851902E-2</v>
      </c>
      <c r="AD124" s="3">
        <v>9.0702025862450894E-2</v>
      </c>
      <c r="AE124">
        <f t="shared" si="4"/>
        <v>17.233398714796422</v>
      </c>
      <c r="AF124">
        <f t="shared" si="5"/>
        <v>18.543168103523001</v>
      </c>
    </row>
    <row r="125" spans="1:32" x14ac:dyDescent="0.25">
      <c r="A125" s="3">
        <v>105</v>
      </c>
      <c r="B125" s="3">
        <v>182000</v>
      </c>
      <c r="C125" s="3">
        <v>8.7499999999999994E-2</v>
      </c>
      <c r="D125" s="3">
        <v>50.5555555555556</v>
      </c>
      <c r="E125" s="3">
        <v>0.11</v>
      </c>
      <c r="F125" s="3">
        <v>2.9166666666666698E-2</v>
      </c>
      <c r="G125" s="3">
        <v>1.9939959097106701E-2</v>
      </c>
      <c r="H125" s="3">
        <v>180</v>
      </c>
      <c r="I125" s="3">
        <v>180</v>
      </c>
      <c r="J125" s="3">
        <v>170</v>
      </c>
      <c r="K125" s="3">
        <v>170</v>
      </c>
      <c r="L125" s="3">
        <v>40</v>
      </c>
      <c r="M125" s="3">
        <v>35.004552527796399</v>
      </c>
      <c r="N125" s="3">
        <v>83.368219628505102</v>
      </c>
      <c r="O125" s="3">
        <v>25</v>
      </c>
      <c r="P125" s="3">
        <v>7.7876002254873402E-3</v>
      </c>
      <c r="Q125" s="3">
        <v>0.14883185996617701</v>
      </c>
      <c r="R125" s="3">
        <v>0.84338053980833605</v>
      </c>
      <c r="S125" s="3">
        <v>-33.157243330257899</v>
      </c>
      <c r="T125" s="3">
        <v>14.159938768131299</v>
      </c>
      <c r="U125" s="3">
        <v>14.907167226094501</v>
      </c>
      <c r="V125" s="3">
        <v>3.5415484880766701E-3</v>
      </c>
      <c r="W125" s="3">
        <v>5.2466167004432502E-3</v>
      </c>
      <c r="X125" s="3">
        <v>8.1666007223420796E-4</v>
      </c>
      <c r="Y125" s="3">
        <v>3.9314618879802204E-3</v>
      </c>
      <c r="Z125" s="3">
        <v>83.334250914595899</v>
      </c>
      <c r="AA125">
        <f t="shared" si="3"/>
        <v>0.48462417588205409</v>
      </c>
      <c r="AB125" s="3">
        <v>0.28794272070444998</v>
      </c>
      <c r="AC125" s="3">
        <v>8.6676195522775598E-2</v>
      </c>
      <c r="AD125" s="3">
        <v>9.0702025862450894E-2</v>
      </c>
      <c r="AE125">
        <f t="shared" si="4"/>
        <v>17.217096474223197</v>
      </c>
      <c r="AF125">
        <f t="shared" si="5"/>
        <v>18.543168103523001</v>
      </c>
    </row>
    <row r="126" spans="1:32" x14ac:dyDescent="0.25">
      <c r="A126" s="3">
        <v>105</v>
      </c>
      <c r="B126" s="3">
        <v>188000</v>
      </c>
      <c r="C126" s="3">
        <v>8.7499999999999994E-2</v>
      </c>
      <c r="D126" s="3">
        <v>52.2222222222222</v>
      </c>
      <c r="E126" s="3">
        <v>0.11</v>
      </c>
      <c r="F126" s="3">
        <v>2.9166666666666698E-2</v>
      </c>
      <c r="G126" s="3">
        <v>1.9475727564572599E-2</v>
      </c>
      <c r="H126" s="3">
        <v>180</v>
      </c>
      <c r="I126" s="3">
        <v>180</v>
      </c>
      <c r="J126" s="3">
        <v>170</v>
      </c>
      <c r="K126" s="3">
        <v>170</v>
      </c>
      <c r="L126" s="3">
        <v>40</v>
      </c>
      <c r="M126" s="3">
        <v>35.007608219931903</v>
      </c>
      <c r="N126" s="3">
        <v>83.080308635554402</v>
      </c>
      <c r="O126" s="3">
        <v>25</v>
      </c>
      <c r="P126" s="3">
        <v>7.3996912207393599E-3</v>
      </c>
      <c r="Q126" s="3">
        <v>0.14889004631688901</v>
      </c>
      <c r="R126" s="3">
        <v>0.84371026246237202</v>
      </c>
      <c r="S126" s="3">
        <v>-34.839637526240601</v>
      </c>
      <c r="T126" s="3">
        <v>14.1222289961615</v>
      </c>
      <c r="U126" s="3">
        <v>14.960646431061599</v>
      </c>
      <c r="V126" s="3">
        <v>3.5425293095881802E-3</v>
      </c>
      <c r="W126" s="3">
        <v>5.24929102816533E-3</v>
      </c>
      <c r="X126" s="3">
        <v>7.9711084817447799E-4</v>
      </c>
      <c r="Y126" s="3">
        <v>3.9483539311836397E-3</v>
      </c>
      <c r="Z126" s="3">
        <v>83.334250914595899</v>
      </c>
      <c r="AA126">
        <f t="shared" si="3"/>
        <v>0.50639023207458067</v>
      </c>
      <c r="AB126" s="3">
        <v>0.30969719751215002</v>
      </c>
      <c r="AC126" s="3">
        <v>8.6663540553511401E-2</v>
      </c>
      <c r="AD126" s="3">
        <v>9.0724838854575995E-2</v>
      </c>
      <c r="AE126">
        <f t="shared" si="4"/>
        <v>17.214738405416202</v>
      </c>
      <c r="AF126">
        <f t="shared" si="5"/>
        <v>18.547631515025738</v>
      </c>
    </row>
    <row r="127" spans="1:32" x14ac:dyDescent="0.25">
      <c r="A127" s="3">
        <v>105</v>
      </c>
      <c r="B127" s="3">
        <v>194000</v>
      </c>
      <c r="C127" s="3">
        <v>8.7499999999999994E-2</v>
      </c>
      <c r="D127" s="3">
        <v>53.8888888888889</v>
      </c>
      <c r="E127" s="3">
        <v>0.11</v>
      </c>
      <c r="F127" s="3">
        <v>2.9166666666666698E-2</v>
      </c>
      <c r="G127" s="3">
        <v>1.9475727564572599E-2</v>
      </c>
      <c r="H127" s="3">
        <v>180</v>
      </c>
      <c r="I127" s="3">
        <v>180</v>
      </c>
      <c r="J127" s="3">
        <v>170</v>
      </c>
      <c r="K127" s="3">
        <v>170</v>
      </c>
      <c r="L127" s="3">
        <v>40</v>
      </c>
      <c r="M127" s="3">
        <v>35.007608219931903</v>
      </c>
      <c r="N127" s="3">
        <v>82.806689408680498</v>
      </c>
      <c r="O127" s="3">
        <v>25</v>
      </c>
      <c r="P127" s="3">
        <v>7.3996912207393599E-3</v>
      </c>
      <c r="Q127" s="3">
        <v>0.14889004631688901</v>
      </c>
      <c r="R127" s="3">
        <v>0.84371026246237202</v>
      </c>
      <c r="S127" s="3">
        <v>-36.4361136103105</v>
      </c>
      <c r="T127" s="3">
        <v>14.1222289961615</v>
      </c>
      <c r="U127" s="3">
        <v>14.971253214155</v>
      </c>
      <c r="V127" s="3">
        <v>3.5431893209235299E-3</v>
      </c>
      <c r="W127" s="3">
        <v>5.24929102816533E-3</v>
      </c>
      <c r="X127" s="3">
        <v>7.9711084817447799E-4</v>
      </c>
      <c r="Y127" s="3">
        <v>3.9459116337643299E-3</v>
      </c>
      <c r="Z127" s="3">
        <v>86.079899050198094</v>
      </c>
      <c r="AA127">
        <f t="shared" si="3"/>
        <v>0.53034362326036422</v>
      </c>
      <c r="AB127" s="3">
        <v>0.33363336772491597</v>
      </c>
      <c r="AC127" s="3">
        <v>8.6680344048395197E-2</v>
      </c>
      <c r="AD127" s="3">
        <v>9.0724838854575995E-2</v>
      </c>
      <c r="AE127">
        <f t="shared" si="4"/>
        <v>17.217869491419396</v>
      </c>
      <c r="AF127">
        <f t="shared" si="5"/>
        <v>18.547631515025738</v>
      </c>
    </row>
    <row r="128" spans="1:32" x14ac:dyDescent="0.25">
      <c r="A128" s="3">
        <v>105</v>
      </c>
      <c r="B128" s="3">
        <v>200000</v>
      </c>
      <c r="C128" s="3">
        <v>8.7499999999999994E-2</v>
      </c>
      <c r="D128" s="3">
        <v>55.5555555555556</v>
      </c>
      <c r="E128" s="3">
        <v>0.11</v>
      </c>
      <c r="F128" s="3">
        <v>2.9166666666666698E-2</v>
      </c>
      <c r="G128" s="3">
        <v>1.9267976048032098E-2</v>
      </c>
      <c r="H128" s="3">
        <v>180</v>
      </c>
      <c r="I128" s="3">
        <v>180</v>
      </c>
      <c r="J128" s="3">
        <v>170</v>
      </c>
      <c r="K128" s="3">
        <v>170</v>
      </c>
      <c r="L128" s="3">
        <v>40</v>
      </c>
      <c r="M128" s="3">
        <v>35.001422201565198</v>
      </c>
      <c r="N128" s="3">
        <v>82.482019278683694</v>
      </c>
      <c r="O128" s="3">
        <v>25</v>
      </c>
      <c r="P128" s="3">
        <v>7.1953102568831197E-3</v>
      </c>
      <c r="Q128" s="3">
        <v>0.14892070346146799</v>
      </c>
      <c r="R128" s="3">
        <v>0.84388398628164896</v>
      </c>
      <c r="S128" s="3">
        <v>-38.045226822771802</v>
      </c>
      <c r="T128" s="3">
        <v>14.0969593718635</v>
      </c>
      <c r="U128" s="3">
        <v>15.048548149069401</v>
      </c>
      <c r="V128" s="3">
        <v>3.5488882224121998E-3</v>
      </c>
      <c r="W128" s="3">
        <v>5.2507296212599601E-3</v>
      </c>
      <c r="X128" s="3">
        <v>7.8837153545566901E-4</v>
      </c>
      <c r="Y128" s="3">
        <v>3.9540178765393097E-3</v>
      </c>
      <c r="Z128" s="3">
        <v>86.079899050198094</v>
      </c>
      <c r="AA128">
        <f t="shared" si="3"/>
        <v>0.55343295650159641</v>
      </c>
      <c r="AB128" s="3">
        <v>0.35659423063826301</v>
      </c>
      <c r="AC128" s="3">
        <v>8.6795009555055203E-2</v>
      </c>
      <c r="AD128" s="3">
        <v>9.07350201774655E-2</v>
      </c>
      <c r="AE128">
        <f t="shared" si="4"/>
        <v>17.239235734896415</v>
      </c>
      <c r="AF128">
        <f t="shared" si="5"/>
        <v>18.549623512982382</v>
      </c>
    </row>
    <row r="129" spans="1:32" s="2" customFormat="1" x14ac:dyDescent="0.25">
      <c r="A129" s="3">
        <v>118</v>
      </c>
      <c r="B129" s="3">
        <v>80000</v>
      </c>
      <c r="C129" s="3">
        <v>9.8333333333333398E-2</v>
      </c>
      <c r="D129" s="3">
        <v>22.2222222222222</v>
      </c>
      <c r="E129" s="3">
        <v>0.11</v>
      </c>
      <c r="F129" s="3">
        <v>3.2777777777777801E-2</v>
      </c>
      <c r="G129" s="3">
        <v>3.2195292340793602E-2</v>
      </c>
      <c r="H129" s="3">
        <v>180</v>
      </c>
      <c r="I129" s="3">
        <v>180</v>
      </c>
      <c r="J129" s="3">
        <v>170</v>
      </c>
      <c r="K129" s="3">
        <v>170</v>
      </c>
      <c r="L129" s="3">
        <v>40</v>
      </c>
      <c r="M129" s="3">
        <v>35.006720403161502</v>
      </c>
      <c r="N129" s="3">
        <v>89.111984059481102</v>
      </c>
      <c r="O129" s="3">
        <v>25</v>
      </c>
      <c r="P129" s="3">
        <v>1.6291258947597399E-2</v>
      </c>
      <c r="Q129" s="3">
        <v>0.14755631115786</v>
      </c>
      <c r="R129" s="3">
        <v>0.83615242989454197</v>
      </c>
      <c r="S129" s="3">
        <v>-4.7352141370973602</v>
      </c>
      <c r="T129" s="3">
        <v>17.140866062593901</v>
      </c>
      <c r="U129" s="3">
        <v>14.64789604575</v>
      </c>
      <c r="V129" s="3">
        <v>3.93487195315594E-3</v>
      </c>
      <c r="W129" s="3">
        <v>5.8312348756574097E-3</v>
      </c>
      <c r="X129" s="3">
        <v>1.5039186562525099E-3</v>
      </c>
      <c r="Y129" s="3">
        <v>3.8226560311518999E-3</v>
      </c>
      <c r="Z129" s="3">
        <v>86.079899050198094</v>
      </c>
      <c r="AA129">
        <f t="shared" si="3"/>
        <v>0.11127554373855056</v>
      </c>
      <c r="AB129" s="3">
        <v>-0.10780158970635401</v>
      </c>
      <c r="AC129" s="3">
        <v>9.7395783059353994E-2</v>
      </c>
      <c r="AD129" s="3">
        <v>0.10130504033575501</v>
      </c>
      <c r="AE129">
        <f t="shared" si="4"/>
        <v>19.21453514563532</v>
      </c>
      <c r="AF129">
        <f t="shared" si="5"/>
        <v>20.617670935256413</v>
      </c>
    </row>
    <row r="130" spans="1:32" x14ac:dyDescent="0.25">
      <c r="A130" s="3">
        <v>118</v>
      </c>
      <c r="B130" s="3">
        <v>86000</v>
      </c>
      <c r="C130" s="3">
        <v>9.83333333333333E-2</v>
      </c>
      <c r="D130" s="3">
        <v>23.8888888888889</v>
      </c>
      <c r="E130" s="3">
        <v>0.11</v>
      </c>
      <c r="F130" s="3">
        <v>3.2777777777777801E-2</v>
      </c>
      <c r="G130" s="3">
        <v>3.0414851954338702E-2</v>
      </c>
      <c r="H130" s="3">
        <v>180</v>
      </c>
      <c r="I130" s="3">
        <v>180</v>
      </c>
      <c r="J130" s="3">
        <v>170</v>
      </c>
      <c r="K130" s="3">
        <v>170</v>
      </c>
      <c r="L130" s="3">
        <v>40</v>
      </c>
      <c r="M130" s="3">
        <v>35.009111714248199</v>
      </c>
      <c r="N130" s="3">
        <v>88.822899365340604</v>
      </c>
      <c r="O130" s="3">
        <v>25</v>
      </c>
      <c r="P130" s="3">
        <v>1.4908342386897099E-2</v>
      </c>
      <c r="Q130" s="3">
        <v>0.14776374864196501</v>
      </c>
      <c r="R130" s="3">
        <v>0.83732790897113696</v>
      </c>
      <c r="S130" s="3">
        <v>-6.1447930270164601</v>
      </c>
      <c r="T130" s="3">
        <v>16.8902238163876</v>
      </c>
      <c r="U130" s="3">
        <v>15.0425014597249</v>
      </c>
      <c r="V130" s="3">
        <v>3.9425880155258101E-3</v>
      </c>
      <c r="W130" s="3">
        <v>5.8423155280139501E-3</v>
      </c>
      <c r="X130" s="3">
        <v>1.41747842094356E-3</v>
      </c>
      <c r="Y130" s="3">
        <v>3.9119801461207603E-3</v>
      </c>
      <c r="Z130" s="3">
        <v>86.079899050198094</v>
      </c>
      <c r="AA130">
        <f t="shared" si="3"/>
        <v>0.12566897979204991</v>
      </c>
      <c r="AB130" s="3">
        <v>-9.3512149754066798E-2</v>
      </c>
      <c r="AC130" s="3">
        <v>9.7397437980785997E-2</v>
      </c>
      <c r="AD130" s="3">
        <v>0.10140010706163601</v>
      </c>
      <c r="AE130">
        <f t="shared" si="4"/>
        <v>19.214843516088489</v>
      </c>
      <c r="AF130">
        <f t="shared" si="5"/>
        <v>20.636270946841826</v>
      </c>
    </row>
    <row r="131" spans="1:32" x14ac:dyDescent="0.25">
      <c r="A131" s="3">
        <v>118</v>
      </c>
      <c r="B131" s="3">
        <v>92000</v>
      </c>
      <c r="C131" s="3">
        <v>9.83333333333333E-2</v>
      </c>
      <c r="D131" s="3">
        <v>25.5555555555556</v>
      </c>
      <c r="E131" s="3">
        <v>0.11</v>
      </c>
      <c r="F131" s="3">
        <v>3.2777777777777801E-2</v>
      </c>
      <c r="G131" s="3">
        <v>2.9567668052924899E-2</v>
      </c>
      <c r="H131" s="3">
        <v>180</v>
      </c>
      <c r="I131" s="3">
        <v>180</v>
      </c>
      <c r="J131" s="3">
        <v>170</v>
      </c>
      <c r="K131" s="3">
        <v>170</v>
      </c>
      <c r="L131" s="3">
        <v>40</v>
      </c>
      <c r="M131" s="3">
        <v>35.004724629224299</v>
      </c>
      <c r="N131" s="3">
        <v>88.551039343594496</v>
      </c>
      <c r="O131" s="3">
        <v>25</v>
      </c>
      <c r="P131" s="3">
        <v>1.43774131801787E-2</v>
      </c>
      <c r="Q131" s="3">
        <v>0.147843388022973</v>
      </c>
      <c r="R131" s="3">
        <v>0.83777919879684803</v>
      </c>
      <c r="S131" s="3">
        <v>-7.5021981601552703</v>
      </c>
      <c r="T131" s="3">
        <v>16.810176522455102</v>
      </c>
      <c r="U131" s="3">
        <v>15.2143204988854</v>
      </c>
      <c r="V131" s="3">
        <v>3.9461034624041396E-3</v>
      </c>
      <c r="W131" s="3">
        <v>5.8462761744624801E-3</v>
      </c>
      <c r="X131" s="3">
        <v>1.37671030624331E-3</v>
      </c>
      <c r="Y131" s="3">
        <v>3.9547465436206696E-3</v>
      </c>
      <c r="Z131" s="3">
        <v>86.079899050198094</v>
      </c>
      <c r="AA131">
        <f t="shared" si="3"/>
        <v>0.1451111082882704</v>
      </c>
      <c r="AB131" s="3">
        <v>-7.4125701141848396E-2</v>
      </c>
      <c r="AC131" s="3">
        <v>9.7407810297448993E-2</v>
      </c>
      <c r="AD131" s="3">
        <v>0.101441971587321</v>
      </c>
      <c r="AE131">
        <f t="shared" si="4"/>
        <v>19.216776245901471</v>
      </c>
      <c r="AF131">
        <f t="shared" si="5"/>
        <v>20.644461832301936</v>
      </c>
    </row>
    <row r="132" spans="1:32" x14ac:dyDescent="0.25">
      <c r="A132" s="3">
        <v>118</v>
      </c>
      <c r="B132" s="3">
        <v>98000</v>
      </c>
      <c r="C132" s="3">
        <v>9.83333333333333E-2</v>
      </c>
      <c r="D132" s="3">
        <v>27.2222222222222</v>
      </c>
      <c r="E132" s="3">
        <v>0.11</v>
      </c>
      <c r="F132" s="3">
        <v>3.2777777777777801E-2</v>
      </c>
      <c r="G132" s="3">
        <v>2.83077977078811E-2</v>
      </c>
      <c r="H132" s="3">
        <v>180</v>
      </c>
      <c r="I132" s="3">
        <v>180</v>
      </c>
      <c r="J132" s="3">
        <v>170</v>
      </c>
      <c r="K132" s="3">
        <v>170</v>
      </c>
      <c r="L132" s="3">
        <v>40</v>
      </c>
      <c r="M132" s="3">
        <v>35.0043760122131</v>
      </c>
      <c r="N132" s="3">
        <v>88.261450119480301</v>
      </c>
      <c r="O132" s="3">
        <v>25</v>
      </c>
      <c r="P132" s="3">
        <v>1.3538657895281501E-2</v>
      </c>
      <c r="Q132" s="3">
        <v>0.14796920131570801</v>
      </c>
      <c r="R132" s="3">
        <v>0.83849214078901102</v>
      </c>
      <c r="S132" s="3">
        <v>-9.0110292838018093</v>
      </c>
      <c r="T132" s="3">
        <v>16.7335825266555</v>
      </c>
      <c r="U132" s="3">
        <v>15.373053617044899</v>
      </c>
      <c r="V132" s="3">
        <v>3.949527982879E-3</v>
      </c>
      <c r="W132" s="3">
        <v>5.8521843853424097E-3</v>
      </c>
      <c r="X132" s="3">
        <v>1.3162513459223099E-3</v>
      </c>
      <c r="Y132" s="3">
        <v>4.0158476222031001E-3</v>
      </c>
      <c r="Z132" s="3">
        <v>86.079899050198094</v>
      </c>
      <c r="AA132">
        <f t="shared" ref="AA132:AA195" si="6">AB132+(AE132+AF132)/100*2.2*0.25</f>
        <v>0.162349576545464</v>
      </c>
      <c r="AB132" s="3">
        <v>-5.6936750900906198E-2</v>
      </c>
      <c r="AC132" s="3">
        <v>9.7391352786319996E-2</v>
      </c>
      <c r="AD132" s="3">
        <v>0.101503662149819</v>
      </c>
      <c r="AE132">
        <f t="shared" ref="AE132:AE195" si="7">(AC132*3600+20.6)/19.32</f>
        <v>19.21370962892091</v>
      </c>
      <c r="AF132">
        <f t="shared" ref="AF132:AF195" si="8">(AD132*3600+14.667)/18.4</f>
        <v>20.656531724964584</v>
      </c>
    </row>
    <row r="133" spans="1:32" x14ac:dyDescent="0.25">
      <c r="A133" s="3">
        <v>118</v>
      </c>
      <c r="B133" s="3">
        <v>104000</v>
      </c>
      <c r="C133" s="3">
        <v>9.83333333333333E-2</v>
      </c>
      <c r="D133" s="3">
        <v>28.8888888888889</v>
      </c>
      <c r="E133" s="3">
        <v>0.11</v>
      </c>
      <c r="F133" s="3">
        <v>3.2777777777777801E-2</v>
      </c>
      <c r="G133" s="3">
        <v>2.7399050174320299E-2</v>
      </c>
      <c r="H133" s="3">
        <v>180</v>
      </c>
      <c r="I133" s="3">
        <v>180</v>
      </c>
      <c r="J133" s="3">
        <v>170</v>
      </c>
      <c r="K133" s="3">
        <v>170</v>
      </c>
      <c r="L133" s="3">
        <v>40</v>
      </c>
      <c r="M133" s="3">
        <v>35.007625978312298</v>
      </c>
      <c r="N133" s="3">
        <v>87.972234267942298</v>
      </c>
      <c r="O133" s="3">
        <v>25</v>
      </c>
      <c r="P133" s="3">
        <v>1.2710118815011899E-2</v>
      </c>
      <c r="Q133" s="3">
        <v>0.14809348217774801</v>
      </c>
      <c r="R133" s="3">
        <v>0.83919639900723997</v>
      </c>
      <c r="S133" s="3">
        <v>-10.4978846820692</v>
      </c>
      <c r="T133" s="3">
        <v>16.587268420440498</v>
      </c>
      <c r="U133" s="3">
        <v>15.604454205322099</v>
      </c>
      <c r="V133" s="3">
        <v>3.95477860872861E-3</v>
      </c>
      <c r="W133" s="3">
        <v>5.8590105215371299E-3</v>
      </c>
      <c r="X133" s="3">
        <v>1.27229019531466E-3</v>
      </c>
      <c r="Y133" s="3">
        <v>4.0639850790511502E-3</v>
      </c>
      <c r="Z133" s="3">
        <v>86.079899050198094</v>
      </c>
      <c r="AA133">
        <f t="shared" si="6"/>
        <v>0.18145055519303219</v>
      </c>
      <c r="AB133" s="3">
        <v>-3.7906645095954199E-2</v>
      </c>
      <c r="AC133" s="3">
        <v>9.7406486627498803E-2</v>
      </c>
      <c r="AD133" s="3">
        <v>0.101555110599266</v>
      </c>
      <c r="AE133">
        <f t="shared" si="7"/>
        <v>19.216529599326901</v>
      </c>
      <c r="AF133">
        <f t="shared" si="8"/>
        <v>20.666597725943348</v>
      </c>
    </row>
    <row r="134" spans="1:32" s="4" customFormat="1" x14ac:dyDescent="0.25">
      <c r="A134" s="3">
        <v>118</v>
      </c>
      <c r="B134" s="3">
        <v>110000</v>
      </c>
      <c r="C134" s="3">
        <v>9.8333333333333398E-2</v>
      </c>
      <c r="D134" s="3">
        <v>30.5555555555556</v>
      </c>
      <c r="E134" s="3">
        <v>0.11</v>
      </c>
      <c r="F134" s="3">
        <v>3.2777777777777801E-2</v>
      </c>
      <c r="G134" s="7">
        <v>2.6432409843665999E-2</v>
      </c>
      <c r="H134" s="3">
        <v>180</v>
      </c>
      <c r="I134" s="3">
        <v>180</v>
      </c>
      <c r="J134" s="3">
        <v>170</v>
      </c>
      <c r="K134" s="3">
        <v>170</v>
      </c>
      <c r="L134" s="3">
        <v>40</v>
      </c>
      <c r="M134" s="3">
        <v>35.009652890124002</v>
      </c>
      <c r="N134" s="3">
        <v>87.663821123299101</v>
      </c>
      <c r="O134" s="3">
        <v>25</v>
      </c>
      <c r="P134" s="7">
        <v>1.21364196274688E-2</v>
      </c>
      <c r="Q134" s="3">
        <v>0.14817953705588</v>
      </c>
      <c r="R134" s="3">
        <v>0.83968404331665203</v>
      </c>
      <c r="S134" s="3">
        <v>-12.0752559174634</v>
      </c>
      <c r="T134" s="3">
        <v>16.542984925030201</v>
      </c>
      <c r="U134" s="3">
        <v>15.7105120804301</v>
      </c>
      <c r="V134" s="3">
        <v>3.9580509388315501E-3</v>
      </c>
      <c r="W134" s="3">
        <v>5.8628570939208502E-3</v>
      </c>
      <c r="X134" s="3">
        <v>1.22624241824752E-3</v>
      </c>
      <c r="Y134" s="3">
        <v>4.0926872899240997E-3</v>
      </c>
      <c r="Z134" s="3">
        <v>86.079899050198094</v>
      </c>
      <c r="AA134">
        <f t="shared" si="6"/>
        <v>0.20032587358863521</v>
      </c>
      <c r="AB134" s="3">
        <v>-1.9109406803880801E-2</v>
      </c>
      <c r="AC134" s="7">
        <v>9.7435244413581201E-2</v>
      </c>
      <c r="AD134" s="3">
        <v>0.10160028151969699</v>
      </c>
      <c r="AE134">
        <f t="shared" si="7"/>
        <v>19.221888193006851</v>
      </c>
      <c r="AF134">
        <f t="shared" si="8"/>
        <v>20.675435514723326</v>
      </c>
    </row>
    <row r="135" spans="1:32" x14ac:dyDescent="0.25">
      <c r="A135" s="3">
        <v>118</v>
      </c>
      <c r="B135" s="3">
        <v>116000</v>
      </c>
      <c r="C135" s="3">
        <v>9.83333333333333E-2</v>
      </c>
      <c r="D135" s="3">
        <v>32.2222222222222</v>
      </c>
      <c r="E135" s="3">
        <v>0.11</v>
      </c>
      <c r="F135" s="3">
        <v>3.2777777777777801E-2</v>
      </c>
      <c r="G135" s="3">
        <v>2.60904959070303E-2</v>
      </c>
      <c r="H135" s="3">
        <v>180</v>
      </c>
      <c r="I135" s="3">
        <v>180</v>
      </c>
      <c r="J135" s="3">
        <v>170</v>
      </c>
      <c r="K135" s="3">
        <v>170</v>
      </c>
      <c r="L135" s="3">
        <v>40</v>
      </c>
      <c r="M135" s="3">
        <v>35.0050825986173</v>
      </c>
      <c r="N135" s="3">
        <v>87.385298594052003</v>
      </c>
      <c r="O135" s="3">
        <v>25</v>
      </c>
      <c r="P135" s="3">
        <v>1.17501086285829E-2</v>
      </c>
      <c r="Q135" s="3">
        <v>0.14823748370571299</v>
      </c>
      <c r="R135" s="3">
        <v>0.84001240766570495</v>
      </c>
      <c r="S135" s="3">
        <v>-13.546572690303901</v>
      </c>
      <c r="T135" s="3">
        <v>16.4672400697727</v>
      </c>
      <c r="U135" s="3">
        <v>15.8314002960342</v>
      </c>
      <c r="V135" s="3">
        <v>3.9602016633602201E-3</v>
      </c>
      <c r="W135" s="3">
        <v>5.8662540227152104E-3</v>
      </c>
      <c r="X135" s="3">
        <v>1.2095828885316899E-3</v>
      </c>
      <c r="Y135" s="3">
        <v>4.1222245178167598E-3</v>
      </c>
      <c r="Z135" s="3">
        <v>86.079899050198094</v>
      </c>
      <c r="AA135">
        <f t="shared" si="6"/>
        <v>0.22241405859918045</v>
      </c>
      <c r="AB135" s="3">
        <v>2.9675598925985001E-3</v>
      </c>
      <c r="AC135" s="3">
        <v>9.7422721923163799E-2</v>
      </c>
      <c r="AD135" s="3">
        <v>0.101622632800987</v>
      </c>
      <c r="AE135">
        <f t="shared" si="7"/>
        <v>19.219554809699257</v>
      </c>
      <c r="AF135">
        <f t="shared" si="8"/>
        <v>20.679808591497459</v>
      </c>
    </row>
    <row r="136" spans="1:32" x14ac:dyDescent="0.25">
      <c r="A136" s="3">
        <v>118</v>
      </c>
      <c r="B136" s="3">
        <v>122000</v>
      </c>
      <c r="C136" s="3">
        <v>9.8333333333333398E-2</v>
      </c>
      <c r="D136" s="3">
        <v>33.8888888888889</v>
      </c>
      <c r="E136" s="3">
        <v>0.11</v>
      </c>
      <c r="F136" s="3">
        <v>3.2777777777777801E-2</v>
      </c>
      <c r="G136" s="3">
        <v>2.5523317059392901E-2</v>
      </c>
      <c r="H136" s="3">
        <v>180</v>
      </c>
      <c r="I136" s="3">
        <v>180</v>
      </c>
      <c r="J136" s="3">
        <v>170</v>
      </c>
      <c r="K136" s="3">
        <v>170</v>
      </c>
      <c r="L136" s="3">
        <v>40</v>
      </c>
      <c r="M136" s="3">
        <v>35.008088654666302</v>
      </c>
      <c r="N136" s="3">
        <v>87.103385043196994</v>
      </c>
      <c r="O136" s="3">
        <v>25</v>
      </c>
      <c r="P136" s="3">
        <v>1.13348690952812E-2</v>
      </c>
      <c r="Q136" s="3">
        <v>0.14829976963570801</v>
      </c>
      <c r="R136" s="3">
        <v>0.84036536126901096</v>
      </c>
      <c r="S136" s="3">
        <v>-15.1205188145157</v>
      </c>
      <c r="T136" s="3">
        <v>16.419703925616201</v>
      </c>
      <c r="U136" s="3">
        <v>15.923660841154501</v>
      </c>
      <c r="V136" s="3">
        <v>3.9623337093500901E-3</v>
      </c>
      <c r="W136" s="3">
        <v>5.8692788667688098E-3</v>
      </c>
      <c r="X136" s="3">
        <v>1.18254459944522E-3</v>
      </c>
      <c r="Y136" s="3">
        <v>4.1546120449568501E-3</v>
      </c>
      <c r="Z136" s="3">
        <v>86.079899050198094</v>
      </c>
      <c r="AA136">
        <f t="shared" si="6"/>
        <v>0.24335861281258861</v>
      </c>
      <c r="AB136" s="3">
        <v>2.38862570433147E-2</v>
      </c>
      <c r="AC136" s="3">
        <v>9.7418674285587203E-2</v>
      </c>
      <c r="AD136" s="3">
        <v>0.101650516479449</v>
      </c>
      <c r="AE136">
        <f t="shared" si="7"/>
        <v>19.218800591517283</v>
      </c>
      <c r="AF136">
        <f t="shared" si="8"/>
        <v>20.685264093805241</v>
      </c>
    </row>
    <row r="137" spans="1:32" x14ac:dyDescent="0.25">
      <c r="A137" s="3">
        <v>118</v>
      </c>
      <c r="B137" s="3">
        <v>128000</v>
      </c>
      <c r="C137" s="3">
        <v>9.83333333333333E-2</v>
      </c>
      <c r="D137" s="3">
        <v>35.5555555555556</v>
      </c>
      <c r="E137" s="3">
        <v>0.11</v>
      </c>
      <c r="F137" s="3">
        <v>3.2777777777777801E-2</v>
      </c>
      <c r="G137" s="3">
        <v>2.5090972775961801E-2</v>
      </c>
      <c r="H137" s="3">
        <v>180</v>
      </c>
      <c r="I137" s="3">
        <v>180</v>
      </c>
      <c r="J137" s="3">
        <v>170</v>
      </c>
      <c r="K137" s="3">
        <v>170</v>
      </c>
      <c r="L137" s="3">
        <v>40</v>
      </c>
      <c r="M137" s="3">
        <v>35.008057990229801</v>
      </c>
      <c r="N137" s="3">
        <v>86.8141499230086</v>
      </c>
      <c r="O137" s="3">
        <v>25</v>
      </c>
      <c r="P137" s="3">
        <v>1.09151409864373E-2</v>
      </c>
      <c r="Q137" s="3">
        <v>0.148362728852034</v>
      </c>
      <c r="R137" s="3">
        <v>0.84072213016152797</v>
      </c>
      <c r="S137" s="3">
        <v>-16.6646189288575</v>
      </c>
      <c r="T137" s="3">
        <v>16.350558016175501</v>
      </c>
      <c r="U137" s="3">
        <v>16.031873493256199</v>
      </c>
      <c r="V137" s="3">
        <v>3.9646678169225798E-3</v>
      </c>
      <c r="W137" s="3">
        <v>5.8728006703502597E-3</v>
      </c>
      <c r="X137" s="3">
        <v>1.1616654008914601E-3</v>
      </c>
      <c r="Y137" s="3">
        <v>4.1730687763477901E-3</v>
      </c>
      <c r="Z137" s="3">
        <v>86.079899050198094</v>
      </c>
      <c r="AA137">
        <f t="shared" si="6"/>
        <v>0.26499805716596386</v>
      </c>
      <c r="AB137" s="3">
        <v>4.5492308697480402E-2</v>
      </c>
      <c r="AC137" s="3">
        <v>9.7423788966771493E-2</v>
      </c>
      <c r="AD137" s="3">
        <v>0.101676676953777</v>
      </c>
      <c r="AE137">
        <f t="shared" si="7"/>
        <v>19.219753637700695</v>
      </c>
      <c r="AF137">
        <f t="shared" si="8"/>
        <v>20.690382447478111</v>
      </c>
    </row>
    <row r="138" spans="1:32" x14ac:dyDescent="0.25">
      <c r="A138" s="3">
        <v>118</v>
      </c>
      <c r="B138" s="3">
        <v>134000</v>
      </c>
      <c r="C138" s="3">
        <v>9.83333333333333E-2</v>
      </c>
      <c r="D138" s="3">
        <v>37.2222222222222</v>
      </c>
      <c r="E138" s="3">
        <v>0.11</v>
      </c>
      <c r="F138" s="3">
        <v>3.2777777777777801E-2</v>
      </c>
      <c r="G138" s="3">
        <v>2.46106895715399E-2</v>
      </c>
      <c r="H138" s="3">
        <v>180</v>
      </c>
      <c r="I138" s="3">
        <v>180</v>
      </c>
      <c r="J138" s="3">
        <v>170</v>
      </c>
      <c r="K138" s="3">
        <v>170</v>
      </c>
      <c r="L138" s="3">
        <v>40</v>
      </c>
      <c r="M138" s="3">
        <v>35.007973023706299</v>
      </c>
      <c r="N138" s="3">
        <v>86.508840434760501</v>
      </c>
      <c r="O138" s="3">
        <v>25</v>
      </c>
      <c r="P138" s="3">
        <v>1.0523308210061E-2</v>
      </c>
      <c r="Q138" s="3">
        <v>0.148421503768491</v>
      </c>
      <c r="R138" s="3">
        <v>0.84105518802144796</v>
      </c>
      <c r="S138" s="3">
        <v>-18.308428793697601</v>
      </c>
      <c r="T138" s="3">
        <v>16.305302202249798</v>
      </c>
      <c r="U138" s="3">
        <v>16.114939230162001</v>
      </c>
      <c r="V138" s="3">
        <v>3.9667480402796503E-3</v>
      </c>
      <c r="W138" s="3">
        <v>5.8757938681881601E-3</v>
      </c>
      <c r="X138" s="3">
        <v>1.13869767535019E-3</v>
      </c>
      <c r="Y138" s="3">
        <v>4.1958285244999803E-3</v>
      </c>
      <c r="Z138" s="3">
        <v>86.079899050198094</v>
      </c>
      <c r="AA138">
        <f t="shared" si="6"/>
        <v>0.28640215909436118</v>
      </c>
      <c r="AB138" s="3">
        <v>6.6865280739841104E-2</v>
      </c>
      <c r="AC138" s="3">
        <v>9.7427149974294303E-2</v>
      </c>
      <c r="AD138" s="3">
        <v>0.101702404777215</v>
      </c>
      <c r="AE138">
        <f t="shared" si="7"/>
        <v>19.220379912394385</v>
      </c>
      <c r="AF138">
        <f t="shared" si="8"/>
        <v>20.695416152063803</v>
      </c>
    </row>
    <row r="139" spans="1:32" x14ac:dyDescent="0.25">
      <c r="A139" s="3">
        <v>118</v>
      </c>
      <c r="B139" s="3">
        <v>140000</v>
      </c>
      <c r="C139" s="3">
        <v>9.83333333333333E-2</v>
      </c>
      <c r="D139" s="3">
        <v>38.8888888888889</v>
      </c>
      <c r="E139" s="3">
        <v>0.11</v>
      </c>
      <c r="F139" s="3">
        <v>3.2777777777777801E-2</v>
      </c>
      <c r="G139" s="3">
        <v>2.3948660074033401E-2</v>
      </c>
      <c r="H139" s="3">
        <v>180</v>
      </c>
      <c r="I139" s="3">
        <v>180</v>
      </c>
      <c r="J139" s="3">
        <v>170</v>
      </c>
      <c r="K139" s="3">
        <v>170</v>
      </c>
      <c r="L139" s="3">
        <v>40</v>
      </c>
      <c r="M139" s="3">
        <v>35.007681485985202</v>
      </c>
      <c r="N139" s="3">
        <v>86.224153850193403</v>
      </c>
      <c r="O139" s="3">
        <v>25</v>
      </c>
      <c r="P139" s="3">
        <v>1.0179944545506799E-2</v>
      </c>
      <c r="Q139" s="3">
        <v>0.148473008318174</v>
      </c>
      <c r="R139" s="3">
        <v>0.84134704713631903</v>
      </c>
      <c r="S139" s="3">
        <v>-19.912294166203498</v>
      </c>
      <c r="T139" s="3">
        <v>16.308796314538299</v>
      </c>
      <c r="U139" s="3">
        <v>16.142413335477201</v>
      </c>
      <c r="V139" s="3">
        <v>3.96803533995598E-3</v>
      </c>
      <c r="W139" s="3">
        <v>5.8779011023938699E-3</v>
      </c>
      <c r="X139" s="3">
        <v>1.1073054485922799E-3</v>
      </c>
      <c r="Y139" s="3">
        <v>4.2309103455568098E-3</v>
      </c>
      <c r="Z139" s="3">
        <v>86.079899050198094</v>
      </c>
      <c r="AA139">
        <f t="shared" si="6"/>
        <v>0.30686219177457713</v>
      </c>
      <c r="AB139" s="3">
        <v>8.7298078446423899E-2</v>
      </c>
      <c r="AC139" s="3">
        <v>9.7420600838015806E-2</v>
      </c>
      <c r="AD139" s="3">
        <v>0.101733951318288</v>
      </c>
      <c r="AE139">
        <f t="shared" si="7"/>
        <v>19.219159576441868</v>
      </c>
      <c r="AF139">
        <f t="shared" si="8"/>
        <v>20.701588301404172</v>
      </c>
    </row>
    <row r="140" spans="1:32" x14ac:dyDescent="0.25">
      <c r="A140" s="3">
        <v>118</v>
      </c>
      <c r="B140" s="3">
        <v>146000</v>
      </c>
      <c r="C140" s="3">
        <v>9.83333333333333E-2</v>
      </c>
      <c r="D140" s="3">
        <v>40.5555555555556</v>
      </c>
      <c r="E140" s="3">
        <v>0.11</v>
      </c>
      <c r="F140" s="3">
        <v>3.2777777777777801E-2</v>
      </c>
      <c r="G140" s="3">
        <v>2.3746035680719601E-2</v>
      </c>
      <c r="H140" s="3">
        <v>180</v>
      </c>
      <c r="I140" s="3">
        <v>180</v>
      </c>
      <c r="J140" s="3">
        <v>170</v>
      </c>
      <c r="K140" s="3">
        <v>170</v>
      </c>
      <c r="L140" s="3">
        <v>40</v>
      </c>
      <c r="M140" s="3">
        <v>35.005263285275099</v>
      </c>
      <c r="N140" s="3">
        <v>85.951169929043104</v>
      </c>
      <c r="O140" s="3">
        <v>25</v>
      </c>
      <c r="P140" s="3">
        <v>9.8532675128988403E-3</v>
      </c>
      <c r="Q140" s="3">
        <v>0.14852200987306499</v>
      </c>
      <c r="R140" s="3">
        <v>0.84162472261403598</v>
      </c>
      <c r="S140" s="3">
        <v>-21.592019881978999</v>
      </c>
      <c r="T140" s="3">
        <v>16.223517002336202</v>
      </c>
      <c r="U140" s="3">
        <v>16.245636369837499</v>
      </c>
      <c r="V140" s="3">
        <v>3.9684761097608604E-3</v>
      </c>
      <c r="W140" s="3">
        <v>5.8807837539746801E-3</v>
      </c>
      <c r="X140" s="3">
        <v>1.0975763856782099E-3</v>
      </c>
      <c r="Y140" s="3">
        <v>4.2307354947278501E-3</v>
      </c>
      <c r="Z140" s="3">
        <v>86.079899050198094</v>
      </c>
      <c r="AA140">
        <f t="shared" si="6"/>
        <v>0.32969865977322799</v>
      </c>
      <c r="AB140" s="3">
        <v>0.11014848523798</v>
      </c>
      <c r="AC140" s="3">
        <v>9.7394447344050505E-2</v>
      </c>
      <c r="AD140" s="3">
        <v>0.101745906186089</v>
      </c>
      <c r="AE140">
        <f t="shared" si="7"/>
        <v>19.21428625458498</v>
      </c>
      <c r="AF140">
        <f t="shared" si="8"/>
        <v>20.703927297278284</v>
      </c>
    </row>
    <row r="141" spans="1:32" x14ac:dyDescent="0.25">
      <c r="A141" s="3">
        <v>118</v>
      </c>
      <c r="B141" s="3">
        <v>152000</v>
      </c>
      <c r="C141" s="3">
        <v>9.8333333333333398E-2</v>
      </c>
      <c r="D141" s="3">
        <v>42.2222222222222</v>
      </c>
      <c r="E141" s="3">
        <v>0.11</v>
      </c>
      <c r="F141" s="3">
        <v>3.2777777777777801E-2</v>
      </c>
      <c r="G141" s="3">
        <v>2.3375820826517499E-2</v>
      </c>
      <c r="H141" s="3">
        <v>180</v>
      </c>
      <c r="I141" s="3">
        <v>180</v>
      </c>
      <c r="J141" s="3">
        <v>170</v>
      </c>
      <c r="K141" s="3">
        <v>170</v>
      </c>
      <c r="L141" s="3">
        <v>40</v>
      </c>
      <c r="M141" s="3">
        <v>35.003978792162897</v>
      </c>
      <c r="N141" s="3">
        <v>85.670304883827299</v>
      </c>
      <c r="O141" s="3">
        <v>25</v>
      </c>
      <c r="P141" s="3">
        <v>9.6320353130257708E-3</v>
      </c>
      <c r="Q141" s="3">
        <v>0.14855519470304601</v>
      </c>
      <c r="R141" s="3">
        <v>0.84181276998392796</v>
      </c>
      <c r="S141" s="3">
        <v>-23.2211099727187</v>
      </c>
      <c r="T141" s="3">
        <v>16.213976140859401</v>
      </c>
      <c r="U141" s="3">
        <v>16.276813138030999</v>
      </c>
      <c r="V141" s="3">
        <v>3.9692028184844103E-3</v>
      </c>
      <c r="W141" s="3">
        <v>5.8822101577263204E-3</v>
      </c>
      <c r="X141" s="3">
        <v>1.0800776086701E-3</v>
      </c>
      <c r="Y141" s="3">
        <v>4.2598712246266898E-3</v>
      </c>
      <c r="Z141" s="3">
        <v>86.079899050198094</v>
      </c>
      <c r="AA141">
        <f t="shared" si="6"/>
        <v>0.35168248784169476</v>
      </c>
      <c r="AB141" s="3">
        <v>0.13213179193664101</v>
      </c>
      <c r="AC141" s="3">
        <v>9.73769941139178E-2</v>
      </c>
      <c r="AD141" s="3">
        <v>0.10176301281529899</v>
      </c>
      <c r="AE141">
        <f t="shared" si="7"/>
        <v>19.211034099901866</v>
      </c>
      <c r="AF141">
        <f t="shared" si="8"/>
        <v>20.707274246471542</v>
      </c>
    </row>
    <row r="142" spans="1:32" x14ac:dyDescent="0.25">
      <c r="A142" s="3">
        <v>118</v>
      </c>
      <c r="B142" s="3">
        <v>158000</v>
      </c>
      <c r="C142" s="3">
        <v>9.8333333333333398E-2</v>
      </c>
      <c r="D142" s="3">
        <v>43.8888888888889</v>
      </c>
      <c r="E142" s="3">
        <v>0.11</v>
      </c>
      <c r="F142" s="3">
        <v>3.2777777777777801E-2</v>
      </c>
      <c r="G142" s="3">
        <v>2.2967574286709098E-2</v>
      </c>
      <c r="H142" s="3">
        <v>180</v>
      </c>
      <c r="I142" s="3">
        <v>180</v>
      </c>
      <c r="J142" s="3">
        <v>170</v>
      </c>
      <c r="K142" s="3">
        <v>170</v>
      </c>
      <c r="L142" s="3">
        <v>40</v>
      </c>
      <c r="M142" s="3">
        <v>35.018293359453402</v>
      </c>
      <c r="N142" s="3">
        <v>85.397215464476403</v>
      </c>
      <c r="O142" s="3">
        <v>25</v>
      </c>
      <c r="P142" s="3">
        <v>9.2225591910398905E-3</v>
      </c>
      <c r="Q142" s="3">
        <v>0.148616616121344</v>
      </c>
      <c r="R142" s="3">
        <v>0.84216082468761599</v>
      </c>
      <c r="S142" s="3">
        <v>-24.844595756158601</v>
      </c>
      <c r="T142" s="3">
        <v>16.1449118245032</v>
      </c>
      <c r="U142" s="3">
        <v>16.371443250000301</v>
      </c>
      <c r="V142" s="3">
        <v>3.9706998370562102E-3</v>
      </c>
      <c r="W142" s="3">
        <v>5.8856006046122704E-3</v>
      </c>
      <c r="X142" s="3">
        <v>1.0605261359970101E-3</v>
      </c>
      <c r="Y142" s="3">
        <v>4.2743947658908099E-3</v>
      </c>
      <c r="Z142" s="3">
        <v>86.079899050198094</v>
      </c>
      <c r="AA142">
        <f t="shared" si="6"/>
        <v>0.37345184787262775</v>
      </c>
      <c r="AB142" s="3">
        <v>0.15388601779909</v>
      </c>
      <c r="AC142" s="3">
        <v>9.7366756278510894E-2</v>
      </c>
      <c r="AD142" s="3">
        <v>0.10178682721049701</v>
      </c>
      <c r="AE142">
        <f t="shared" si="7"/>
        <v>19.209126428708036</v>
      </c>
      <c r="AF142">
        <f t="shared" si="8"/>
        <v>20.711933584662457</v>
      </c>
    </row>
    <row r="143" spans="1:32" x14ac:dyDescent="0.25">
      <c r="A143" s="3">
        <v>118</v>
      </c>
      <c r="B143" s="3">
        <v>164000</v>
      </c>
      <c r="C143" s="3">
        <v>9.8333333333333398E-2</v>
      </c>
      <c r="D143" s="3">
        <v>45.5555555555556</v>
      </c>
      <c r="E143" s="3">
        <v>0.11</v>
      </c>
      <c r="F143" s="3">
        <v>3.2777777777777801E-2</v>
      </c>
      <c r="G143" s="3">
        <v>2.2755386241634298E-2</v>
      </c>
      <c r="H143" s="3">
        <v>180</v>
      </c>
      <c r="I143" s="3">
        <v>180</v>
      </c>
      <c r="J143" s="3">
        <v>170</v>
      </c>
      <c r="K143" s="3">
        <v>170</v>
      </c>
      <c r="L143" s="3">
        <v>40</v>
      </c>
      <c r="M143" s="3">
        <v>35.004528624009701</v>
      </c>
      <c r="N143" s="3">
        <v>85.1194820063306</v>
      </c>
      <c r="O143" s="3">
        <v>25</v>
      </c>
      <c r="P143" s="3">
        <v>9.0798185363885602E-3</v>
      </c>
      <c r="Q143" s="3">
        <v>0.148638027219542</v>
      </c>
      <c r="R143" s="3">
        <v>0.84228215424407005</v>
      </c>
      <c r="S143" s="3">
        <v>-26.4555855839887</v>
      </c>
      <c r="T143" s="3">
        <v>16.147366380162101</v>
      </c>
      <c r="U143" s="3">
        <v>16.392439636307699</v>
      </c>
      <c r="V143" s="3">
        <v>3.9720636821817899E-3</v>
      </c>
      <c r="W143" s="3">
        <v>5.8865011654468998E-3</v>
      </c>
      <c r="X143" s="3">
        <v>1.0504825485067001E-3</v>
      </c>
      <c r="Y143" s="3">
        <v>4.2864816550145096E-3</v>
      </c>
      <c r="Z143" s="3">
        <v>86.079899050198094</v>
      </c>
      <c r="AA143">
        <f t="shared" si="6"/>
        <v>0.3962946624392446</v>
      </c>
      <c r="AB143" s="3">
        <v>0.176701323647938</v>
      </c>
      <c r="AC143" s="3">
        <v>9.7382728227981899E-2</v>
      </c>
      <c r="AD143" s="3">
        <v>0.101797179486965</v>
      </c>
      <c r="AE143">
        <f t="shared" si="7"/>
        <v>19.212102568361015</v>
      </c>
      <c r="AF143">
        <f t="shared" si="8"/>
        <v>20.713959030058369</v>
      </c>
    </row>
    <row r="144" spans="1:32" x14ac:dyDescent="0.25">
      <c r="A144" s="3">
        <v>118</v>
      </c>
      <c r="B144" s="3">
        <v>170000</v>
      </c>
      <c r="C144" s="3">
        <v>9.8333333333333398E-2</v>
      </c>
      <c r="D144" s="3">
        <v>47.2222222222222</v>
      </c>
      <c r="E144" s="3">
        <v>0.11</v>
      </c>
      <c r="F144" s="3">
        <v>3.2777777777777801E-2</v>
      </c>
      <c r="G144" s="3">
        <v>2.23760343121201E-2</v>
      </c>
      <c r="H144" s="3">
        <v>180</v>
      </c>
      <c r="I144" s="3">
        <v>180</v>
      </c>
      <c r="J144" s="3">
        <v>170</v>
      </c>
      <c r="K144" s="3">
        <v>170</v>
      </c>
      <c r="L144" s="3">
        <v>40</v>
      </c>
      <c r="M144" s="3">
        <v>35.008465522715198</v>
      </c>
      <c r="N144" s="3">
        <v>84.819626224020396</v>
      </c>
      <c r="O144" s="3">
        <v>25</v>
      </c>
      <c r="P144" s="3">
        <v>8.6688670992541503E-3</v>
      </c>
      <c r="Q144" s="3">
        <v>0.14869966993511199</v>
      </c>
      <c r="R144" s="3">
        <v>0.84263146296563396</v>
      </c>
      <c r="S144" s="3">
        <v>-28.030339633029602</v>
      </c>
      <c r="T144" s="3">
        <v>16.072730350112401</v>
      </c>
      <c r="U144" s="3">
        <v>16.528856815803501</v>
      </c>
      <c r="V144" s="3">
        <v>3.9784743162981301E-3</v>
      </c>
      <c r="W144" s="3">
        <v>5.8900262223399698E-3</v>
      </c>
      <c r="X144" s="3">
        <v>1.0322586062595201E-3</v>
      </c>
      <c r="Y144" s="3">
        <v>4.2866652183739902E-3</v>
      </c>
      <c r="Z144" s="3">
        <v>86.079899050198094</v>
      </c>
      <c r="AA144">
        <f t="shared" si="6"/>
        <v>0.41834311578697442</v>
      </c>
      <c r="AB144" s="3">
        <v>0.198603701905918</v>
      </c>
      <c r="AC144" s="3">
        <v>9.7500296203702499E-2</v>
      </c>
      <c r="AD144" s="3">
        <v>0.101820956534329</v>
      </c>
      <c r="AE144">
        <f t="shared" si="7"/>
        <v>19.234009644582247</v>
      </c>
      <c r="AF144">
        <f t="shared" si="8"/>
        <v>20.718611061064369</v>
      </c>
    </row>
    <row r="145" spans="1:32" x14ac:dyDescent="0.25">
      <c r="A145" s="3">
        <v>118</v>
      </c>
      <c r="B145" s="3">
        <v>176000</v>
      </c>
      <c r="C145" s="3">
        <v>9.83333333333333E-2</v>
      </c>
      <c r="D145" s="3">
        <v>48.8888888888889</v>
      </c>
      <c r="E145" s="3">
        <v>0.11</v>
      </c>
      <c r="F145" s="3">
        <v>3.2777777777777801E-2</v>
      </c>
      <c r="G145" s="3">
        <v>2.22856415730057E-2</v>
      </c>
      <c r="H145" s="3">
        <v>180</v>
      </c>
      <c r="I145" s="3">
        <v>180</v>
      </c>
      <c r="J145" s="3">
        <v>170</v>
      </c>
      <c r="K145" s="3">
        <v>170</v>
      </c>
      <c r="L145" s="3">
        <v>40</v>
      </c>
      <c r="M145" s="3">
        <v>35.004831562548901</v>
      </c>
      <c r="N145" s="3">
        <v>84.551198852228694</v>
      </c>
      <c r="O145" s="3">
        <v>25</v>
      </c>
      <c r="P145" s="3">
        <v>8.5973374510597694E-3</v>
      </c>
      <c r="Q145" s="3">
        <v>0.14871039938234101</v>
      </c>
      <c r="R145" s="3">
        <v>0.84269226316659895</v>
      </c>
      <c r="S145" s="3">
        <v>-29.656032596948101</v>
      </c>
      <c r="T145" s="3">
        <v>16.072820732597599</v>
      </c>
      <c r="U145" s="3">
        <v>16.5430886126628</v>
      </c>
      <c r="V145" s="3">
        <v>3.9788334974208096E-3</v>
      </c>
      <c r="W145" s="3">
        <v>5.89047955518555E-3</v>
      </c>
      <c r="X145" s="3">
        <v>1.0279936494298101E-3</v>
      </c>
      <c r="Y145" s="3">
        <v>4.3061307612839604E-3</v>
      </c>
      <c r="Z145" s="3">
        <v>86.079899050198094</v>
      </c>
      <c r="AA145">
        <f t="shared" si="6"/>
        <v>0.44179397828199196</v>
      </c>
      <c r="AB145" s="3">
        <v>0.222063902936489</v>
      </c>
      <c r="AC145" s="3">
        <v>9.7486708924871004E-2</v>
      </c>
      <c r="AD145" s="3">
        <v>0.101825218564823</v>
      </c>
      <c r="AE145">
        <f t="shared" si="7"/>
        <v>19.231477853495633</v>
      </c>
      <c r="AF145">
        <f t="shared" si="8"/>
        <v>20.719444936595806</v>
      </c>
    </row>
    <row r="146" spans="1:32" x14ac:dyDescent="0.25">
      <c r="A146" s="3">
        <v>118</v>
      </c>
      <c r="B146" s="3">
        <v>182000</v>
      </c>
      <c r="C146" s="3">
        <v>9.83333333333333E-2</v>
      </c>
      <c r="D146" s="3">
        <v>50.5555555555556</v>
      </c>
      <c r="E146" s="3">
        <v>0.11</v>
      </c>
      <c r="F146" s="3">
        <v>3.2777777777777801E-2</v>
      </c>
      <c r="G146" s="3">
        <v>2.2102178368390402E-2</v>
      </c>
      <c r="H146" s="3">
        <v>180</v>
      </c>
      <c r="I146" s="3">
        <v>180</v>
      </c>
      <c r="J146" s="3">
        <v>170</v>
      </c>
      <c r="K146" s="3">
        <v>170</v>
      </c>
      <c r="L146" s="3">
        <v>40</v>
      </c>
      <c r="M146" s="3">
        <v>35.004428378483098</v>
      </c>
      <c r="N146" s="3">
        <v>84.300019389065099</v>
      </c>
      <c r="O146" s="3">
        <v>25</v>
      </c>
      <c r="P146" s="3">
        <v>8.4421808642235804E-3</v>
      </c>
      <c r="Q146" s="3">
        <v>0.14873367287036601</v>
      </c>
      <c r="R146" s="3">
        <v>0.84282414626541002</v>
      </c>
      <c r="S146" s="3">
        <v>-31.2871849531296</v>
      </c>
      <c r="T146" s="3">
        <v>16.031451297107701</v>
      </c>
      <c r="U146" s="3">
        <v>16.577502276038601</v>
      </c>
      <c r="V146" s="3">
        <v>3.9769113252499499E-3</v>
      </c>
      <c r="W146" s="3">
        <v>5.8919241305188602E-3</v>
      </c>
      <c r="X146" s="3">
        <v>1.01919684818298E-3</v>
      </c>
      <c r="Y146" s="3">
        <v>4.3206367542936702E-3</v>
      </c>
      <c r="Z146" s="3">
        <v>86.079899050198094</v>
      </c>
      <c r="AA146">
        <f t="shared" si="6"/>
        <v>0.46468592986257784</v>
      </c>
      <c r="AB146" s="3">
        <v>0.245018350130108</v>
      </c>
      <c r="AC146" s="3">
        <v>9.7413778359771205E-2</v>
      </c>
      <c r="AD146" s="3">
        <v>0.101836599514567</v>
      </c>
      <c r="AE146">
        <f t="shared" si="7"/>
        <v>19.217888307203744</v>
      </c>
      <c r="AF146">
        <f t="shared" si="8"/>
        <v>20.721671644154412</v>
      </c>
    </row>
    <row r="147" spans="1:32" x14ac:dyDescent="0.25">
      <c r="A147" s="3">
        <v>118</v>
      </c>
      <c r="B147" s="3">
        <v>188000</v>
      </c>
      <c r="C147" s="3">
        <v>9.83333333333333E-2</v>
      </c>
      <c r="D147" s="3">
        <v>52.2222222222222</v>
      </c>
      <c r="E147" s="3">
        <v>0.11</v>
      </c>
      <c r="F147" s="3">
        <v>3.2777777777777801E-2</v>
      </c>
      <c r="G147" s="3">
        <v>2.1789678963123799E-2</v>
      </c>
      <c r="H147" s="3">
        <v>180</v>
      </c>
      <c r="I147" s="3">
        <v>180</v>
      </c>
      <c r="J147" s="3">
        <v>170</v>
      </c>
      <c r="K147" s="3">
        <v>170</v>
      </c>
      <c r="L147" s="3">
        <v>40</v>
      </c>
      <c r="M147" s="3">
        <v>35.004825194282802</v>
      </c>
      <c r="N147" s="3">
        <v>84.038025009104203</v>
      </c>
      <c r="O147" s="3">
        <v>25</v>
      </c>
      <c r="P147" s="3">
        <v>8.2083856705060694E-3</v>
      </c>
      <c r="Q147" s="3">
        <v>0.14876874214942401</v>
      </c>
      <c r="R147" s="3">
        <v>0.84302287218006999</v>
      </c>
      <c r="S147" s="3">
        <v>-32.949290351883597</v>
      </c>
      <c r="T147" s="3">
        <v>16.038906495641399</v>
      </c>
      <c r="U147" s="3">
        <v>16.5840077883595</v>
      </c>
      <c r="V147" s="3">
        <v>3.9773784535989199E-3</v>
      </c>
      <c r="W147" s="3">
        <v>5.8932741854202898E-3</v>
      </c>
      <c r="X147" s="3">
        <v>1.00453182968761E-3</v>
      </c>
      <c r="Y147" s="3">
        <v>4.3292025324962596E-3</v>
      </c>
      <c r="Z147" s="3">
        <v>86.079899050198094</v>
      </c>
      <c r="AA147">
        <f t="shared" si="6"/>
        <v>0.48699503076052675</v>
      </c>
      <c r="AB147" s="3">
        <v>0.26731790427878999</v>
      </c>
      <c r="AC147" s="3">
        <v>9.7408979241671301E-2</v>
      </c>
      <c r="AD147" s="3">
        <v>0.101850041829825</v>
      </c>
      <c r="AE147">
        <f t="shared" si="7"/>
        <v>19.216994061595067</v>
      </c>
      <c r="AF147">
        <f t="shared" si="8"/>
        <v>20.724301662357067</v>
      </c>
    </row>
    <row r="148" spans="1:32" x14ac:dyDescent="0.25">
      <c r="A148" s="3">
        <v>118</v>
      </c>
      <c r="B148" s="3">
        <v>194000</v>
      </c>
      <c r="C148" s="3">
        <v>9.83333333333333E-2</v>
      </c>
      <c r="D148" s="3">
        <v>53.8888888888889</v>
      </c>
      <c r="E148" s="3">
        <v>0.11</v>
      </c>
      <c r="F148" s="3">
        <v>3.2777777777777801E-2</v>
      </c>
      <c r="G148" s="3">
        <v>2.1789678963123799E-2</v>
      </c>
      <c r="H148" s="3">
        <v>180</v>
      </c>
      <c r="I148" s="3">
        <v>180</v>
      </c>
      <c r="J148" s="3">
        <v>170</v>
      </c>
      <c r="K148" s="3">
        <v>170</v>
      </c>
      <c r="L148" s="3">
        <v>40</v>
      </c>
      <c r="M148" s="3">
        <v>35.004825194282802</v>
      </c>
      <c r="N148" s="3">
        <v>83.753155629730003</v>
      </c>
      <c r="O148" s="3">
        <v>25</v>
      </c>
      <c r="P148" s="3">
        <v>8.2083856705060694E-3</v>
      </c>
      <c r="Q148" s="3">
        <v>0.14876874214942401</v>
      </c>
      <c r="R148" s="3">
        <v>0.84302287218006999</v>
      </c>
      <c r="S148" s="3">
        <v>-34.4595615452101</v>
      </c>
      <c r="T148" s="3">
        <v>16.038906495641399</v>
      </c>
      <c r="U148" s="3">
        <v>16.641154743999799</v>
      </c>
      <c r="V148" s="3">
        <v>3.98313147454947E-3</v>
      </c>
      <c r="W148" s="3">
        <v>5.8932741854202898E-3</v>
      </c>
      <c r="X148" s="3">
        <v>1.00453182968761E-3</v>
      </c>
      <c r="Y148" s="3">
        <v>4.3332084279016202E-3</v>
      </c>
      <c r="Z148" s="3">
        <v>86.079899050198094</v>
      </c>
      <c r="AA148">
        <f t="shared" si="6"/>
        <v>0.51106534952780713</v>
      </c>
      <c r="AB148" s="3">
        <v>0.29125407449155599</v>
      </c>
      <c r="AC148" s="3">
        <v>9.75398757100156E-2</v>
      </c>
      <c r="AD148" s="3">
        <v>0.101850041829825</v>
      </c>
      <c r="AE148">
        <f t="shared" si="7"/>
        <v>19.241384707870402</v>
      </c>
      <c r="AF148">
        <f t="shared" si="8"/>
        <v>20.724301662357067</v>
      </c>
    </row>
    <row r="149" spans="1:32" x14ac:dyDescent="0.25">
      <c r="A149" s="3">
        <v>118</v>
      </c>
      <c r="B149" s="3">
        <v>200000</v>
      </c>
      <c r="C149" s="3">
        <v>9.83333333333333E-2</v>
      </c>
      <c r="D149" s="3">
        <v>55.5555555555556</v>
      </c>
      <c r="E149" s="3">
        <v>0.11</v>
      </c>
      <c r="F149" s="3">
        <v>3.2777777777777801E-2</v>
      </c>
      <c r="G149" s="3">
        <v>2.14472247214068E-2</v>
      </c>
      <c r="H149" s="3">
        <v>180</v>
      </c>
      <c r="I149" s="3">
        <v>180</v>
      </c>
      <c r="J149" s="3">
        <v>170</v>
      </c>
      <c r="K149" s="3">
        <v>170</v>
      </c>
      <c r="L149" s="3">
        <v>40</v>
      </c>
      <c r="M149" s="3">
        <v>35.003954932942001</v>
      </c>
      <c r="N149" s="3">
        <v>83.488118945719194</v>
      </c>
      <c r="O149" s="3">
        <v>25</v>
      </c>
      <c r="P149" s="3">
        <v>7.8218457120989293E-3</v>
      </c>
      <c r="Q149" s="3">
        <v>0.14882672314318501</v>
      </c>
      <c r="R149" s="3">
        <v>0.843351431144716</v>
      </c>
      <c r="S149" s="3">
        <v>-36.163018840657401</v>
      </c>
      <c r="T149" s="3">
        <v>15.9535322945696</v>
      </c>
      <c r="U149" s="3">
        <v>16.7490486106487</v>
      </c>
      <c r="V149" s="3">
        <v>3.985515565189E-3</v>
      </c>
      <c r="W149" s="3">
        <v>5.8967003175656799E-3</v>
      </c>
      <c r="X149" s="3">
        <v>9.8811648479187096E-4</v>
      </c>
      <c r="Y149" s="3">
        <v>4.3380559200857502E-3</v>
      </c>
      <c r="Z149" s="3">
        <v>86.079899050198094</v>
      </c>
      <c r="AA149">
        <f t="shared" si="6"/>
        <v>0.5332110553592051</v>
      </c>
      <c r="AB149" s="3">
        <v>0.313358292213958</v>
      </c>
      <c r="AC149" s="3">
        <v>9.7557599171771606E-2</v>
      </c>
      <c r="AD149" s="3">
        <v>0.101871716948778</v>
      </c>
      <c r="AE149">
        <f t="shared" si="7"/>
        <v>19.244687216272141</v>
      </c>
      <c r="AF149">
        <f t="shared" si="8"/>
        <v>20.728542446500043</v>
      </c>
    </row>
    <row r="150" spans="1:32" s="2" customFormat="1" x14ac:dyDescent="0.25">
      <c r="A150" s="2">
        <v>131</v>
      </c>
      <c r="B150" s="2">
        <v>80000</v>
      </c>
      <c r="C150" s="3">
        <v>0.10916666666666699</v>
      </c>
      <c r="D150" s="3">
        <v>22.2222222222222</v>
      </c>
      <c r="E150" s="3">
        <v>0.11</v>
      </c>
      <c r="F150" s="3">
        <v>3.6388888888888901E-2</v>
      </c>
      <c r="G150" s="3" t="s">
        <v>32</v>
      </c>
      <c r="H150" s="3">
        <v>180</v>
      </c>
      <c r="I150" s="3">
        <v>180</v>
      </c>
      <c r="J150" s="3">
        <v>170</v>
      </c>
      <c r="K150" s="3">
        <v>170</v>
      </c>
      <c r="L150" s="3">
        <v>40</v>
      </c>
      <c r="M150" s="3">
        <v>34.932773614390698</v>
      </c>
      <c r="N150" s="3">
        <v>89.744811668928605</v>
      </c>
      <c r="O150" s="3">
        <v>25</v>
      </c>
      <c r="P150" s="3">
        <v>1.8144634531079399E-2</v>
      </c>
      <c r="Q150" s="3">
        <v>0.14727830482033799</v>
      </c>
      <c r="R150" s="3">
        <v>0.83457706064858295</v>
      </c>
      <c r="S150" s="3">
        <v>-4.1406972087555101</v>
      </c>
      <c r="T150" s="3">
        <v>19.315460614338001</v>
      </c>
      <c r="U150" s="3" t="s">
        <v>32</v>
      </c>
      <c r="V150" s="3" t="s">
        <v>32</v>
      </c>
      <c r="W150" s="3">
        <v>6.4603342787152296E-3</v>
      </c>
      <c r="X150" s="3">
        <v>1.8819233992094799E-3</v>
      </c>
      <c r="Y150" s="3" t="s">
        <v>32</v>
      </c>
      <c r="Z150" s="3">
        <v>0</v>
      </c>
      <c r="AA150" t="e">
        <f t="shared" si="6"/>
        <v>#VALUE!</v>
      </c>
      <c r="AB150" s="3" t="s">
        <v>32</v>
      </c>
      <c r="AC150" s="3" t="s">
        <v>32</v>
      </c>
      <c r="AD150" s="3">
        <v>0.112272559389854</v>
      </c>
      <c r="AE150" t="e">
        <f t="shared" si="7"/>
        <v>#VALUE!</v>
      </c>
      <c r="AF150">
        <f t="shared" si="8"/>
        <v>22.763489880623609</v>
      </c>
    </row>
    <row r="151" spans="1:32" x14ac:dyDescent="0.25">
      <c r="A151" s="3">
        <v>131</v>
      </c>
      <c r="B151" s="3">
        <v>86000</v>
      </c>
      <c r="C151" s="3">
        <v>0.10916666666666699</v>
      </c>
      <c r="D151" s="3">
        <v>23.8888888888889</v>
      </c>
      <c r="E151" s="3">
        <v>0.11</v>
      </c>
      <c r="F151" s="3">
        <v>3.6388888888888901E-2</v>
      </c>
      <c r="G151" s="3">
        <v>3.4430800222919403E-2</v>
      </c>
      <c r="H151" s="3">
        <v>180</v>
      </c>
      <c r="I151" s="3">
        <v>180</v>
      </c>
      <c r="J151" s="3">
        <v>170</v>
      </c>
      <c r="K151" s="3">
        <v>170</v>
      </c>
      <c r="L151" s="3">
        <v>40</v>
      </c>
      <c r="M151" s="3">
        <v>35.004339157135398</v>
      </c>
      <c r="N151" s="3">
        <v>89.198683877068504</v>
      </c>
      <c r="O151" s="3">
        <v>25</v>
      </c>
      <c r="P151" s="3">
        <v>1.70665970338321E-2</v>
      </c>
      <c r="Q151" s="3">
        <v>0.147440010444925</v>
      </c>
      <c r="R151" s="3">
        <v>0.83549339252124299</v>
      </c>
      <c r="S151" s="3">
        <v>-4.6994350541772203</v>
      </c>
      <c r="T151" s="3">
        <v>19.1077087589663</v>
      </c>
      <c r="U151" s="3">
        <v>16.0866396354118</v>
      </c>
      <c r="V151" s="3">
        <v>4.3651330479972401E-3</v>
      </c>
      <c r="W151" s="3">
        <v>6.4690127467069702E-3</v>
      </c>
      <c r="X151" s="3">
        <v>1.7883390069573801E-3</v>
      </c>
      <c r="Y151" s="3">
        <v>4.1218647877533003E-3</v>
      </c>
      <c r="Z151" s="3">
        <v>0</v>
      </c>
      <c r="AA151">
        <f t="shared" si="6"/>
        <v>0.12434944499860526</v>
      </c>
      <c r="AB151" s="3">
        <v>-0.11765158312514901</v>
      </c>
      <c r="AC151" s="3">
        <v>0.10815379983468899</v>
      </c>
      <c r="AD151" s="3">
        <v>0.11236232331044201</v>
      </c>
      <c r="AE151">
        <f t="shared" si="7"/>
        <v>21.219134544766067</v>
      </c>
      <c r="AF151">
        <f t="shared" si="8"/>
        <v>22.781052386825611</v>
      </c>
    </row>
    <row r="152" spans="1:32" x14ac:dyDescent="0.25">
      <c r="A152" s="3">
        <v>131</v>
      </c>
      <c r="B152" s="3">
        <v>92000</v>
      </c>
      <c r="C152" s="3">
        <v>0.10916666666666699</v>
      </c>
      <c r="D152" s="3">
        <v>25.5555555555556</v>
      </c>
      <c r="E152" s="3">
        <v>0.11</v>
      </c>
      <c r="F152" s="3">
        <v>3.6388888888888901E-2</v>
      </c>
      <c r="G152" s="3">
        <v>3.2533946020676698E-2</v>
      </c>
      <c r="H152" s="3">
        <v>180</v>
      </c>
      <c r="I152" s="3">
        <v>180</v>
      </c>
      <c r="J152" s="3">
        <v>170</v>
      </c>
      <c r="K152" s="3">
        <v>170</v>
      </c>
      <c r="L152" s="3">
        <v>40</v>
      </c>
      <c r="M152" s="3">
        <v>35.004575671607498</v>
      </c>
      <c r="N152" s="3">
        <v>88.942718568046899</v>
      </c>
      <c r="O152" s="3">
        <v>25</v>
      </c>
      <c r="P152" s="3">
        <v>1.5719640984070301E-2</v>
      </c>
      <c r="Q152" s="3">
        <v>0.14764205385238899</v>
      </c>
      <c r="R152" s="3">
        <v>0.83663830516353999</v>
      </c>
      <c r="S152" s="3">
        <v>-6.0455131601191798</v>
      </c>
      <c r="T152" s="3">
        <v>18.903231201535199</v>
      </c>
      <c r="U152" s="3">
        <v>16.4734665077399</v>
      </c>
      <c r="V152" s="3">
        <v>4.3738761728320096E-3</v>
      </c>
      <c r="W152" s="3">
        <v>6.4801250773602898E-3</v>
      </c>
      <c r="X152" s="3">
        <v>1.6862002750448501E-3</v>
      </c>
      <c r="Y152" s="3">
        <v>4.22194371627961E-3</v>
      </c>
      <c r="Z152" s="3">
        <v>0</v>
      </c>
      <c r="AA152">
        <f t="shared" si="6"/>
        <v>0.13702425932865353</v>
      </c>
      <c r="AB152" s="3">
        <v>-0.10511409539382099</v>
      </c>
      <c r="AC152" s="3">
        <v>0.10817670819686601</v>
      </c>
      <c r="AD152" s="3">
        <v>0.112468122459849</v>
      </c>
      <c r="AE152">
        <f t="shared" si="7"/>
        <v>21.223403183681036</v>
      </c>
      <c r="AF152">
        <f t="shared" si="8"/>
        <v>22.801752220405241</v>
      </c>
    </row>
    <row r="153" spans="1:32" x14ac:dyDescent="0.25">
      <c r="A153" s="3">
        <v>131</v>
      </c>
      <c r="B153" s="3">
        <v>98000</v>
      </c>
      <c r="C153" s="3">
        <v>0.10916666666666699</v>
      </c>
      <c r="D153" s="3">
        <v>27.2222222222222</v>
      </c>
      <c r="E153" s="3">
        <v>0.11</v>
      </c>
      <c r="F153" s="3">
        <v>3.6388888888888901E-2</v>
      </c>
      <c r="G153" s="3">
        <v>3.1205513896373101E-2</v>
      </c>
      <c r="H153" s="3">
        <v>180</v>
      </c>
      <c r="I153" s="3">
        <v>180</v>
      </c>
      <c r="J153" s="3">
        <v>170</v>
      </c>
      <c r="K153" s="3">
        <v>170</v>
      </c>
      <c r="L153" s="3">
        <v>40</v>
      </c>
      <c r="M153" s="3">
        <v>35.011376340740199</v>
      </c>
      <c r="N153" s="3">
        <v>88.697903500692107</v>
      </c>
      <c r="O153" s="3">
        <v>25</v>
      </c>
      <c r="P153" s="3">
        <v>1.48595984882942E-2</v>
      </c>
      <c r="Q153" s="3">
        <v>0.14777106022675601</v>
      </c>
      <c r="R153" s="3">
        <v>0.83736934128495</v>
      </c>
      <c r="S153" s="3">
        <v>-7.4304410923320896</v>
      </c>
      <c r="T153" s="3">
        <v>18.825812777606199</v>
      </c>
      <c r="U153" s="3">
        <v>16.663854030273999</v>
      </c>
      <c r="V153" s="3">
        <v>4.3781010244814296E-3</v>
      </c>
      <c r="W153" s="3">
        <v>6.4866146385006698E-3</v>
      </c>
      <c r="X153" s="3">
        <v>1.61520652406184E-3</v>
      </c>
      <c r="Y153" s="3">
        <v>4.2966156145026902E-3</v>
      </c>
      <c r="Z153" s="3">
        <v>0</v>
      </c>
      <c r="AA153">
        <f t="shared" si="6"/>
        <v>0.15309761204562711</v>
      </c>
      <c r="AB153" s="3">
        <v>-8.9100827790759493E-2</v>
      </c>
      <c r="AC153" s="3">
        <v>0.108161817019854</v>
      </c>
      <c r="AD153" s="3">
        <v>0.11253814120470799</v>
      </c>
      <c r="AE153">
        <f t="shared" si="7"/>
        <v>21.220628430200538</v>
      </c>
      <c r="AF153">
        <f t="shared" si="8"/>
        <v>22.815451540051562</v>
      </c>
    </row>
    <row r="154" spans="1:32" x14ac:dyDescent="0.25">
      <c r="A154" s="3">
        <v>131</v>
      </c>
      <c r="B154" s="3">
        <v>104000</v>
      </c>
      <c r="C154" s="3">
        <v>0.10916666666666699</v>
      </c>
      <c r="D154" s="3">
        <v>28.8888888888889</v>
      </c>
      <c r="E154" s="3">
        <v>0.11</v>
      </c>
      <c r="F154" s="3">
        <v>3.6388888888888901E-2</v>
      </c>
      <c r="G154" s="3">
        <v>3.0112060153914499E-2</v>
      </c>
      <c r="H154" s="3">
        <v>180</v>
      </c>
      <c r="I154" s="3">
        <v>180</v>
      </c>
      <c r="J154" s="3">
        <v>170</v>
      </c>
      <c r="K154" s="3">
        <v>170</v>
      </c>
      <c r="L154" s="3">
        <v>40</v>
      </c>
      <c r="M154" s="3">
        <v>35.011271354120296</v>
      </c>
      <c r="N154" s="3">
        <v>88.437049584966203</v>
      </c>
      <c r="O154" s="3">
        <v>25</v>
      </c>
      <c r="P154" s="3">
        <v>1.4023306144060501E-2</v>
      </c>
      <c r="Q154" s="3">
        <v>0.147896504078391</v>
      </c>
      <c r="R154" s="3">
        <v>0.83808018977754895</v>
      </c>
      <c r="S154" s="3">
        <v>-8.9030699241285802</v>
      </c>
      <c r="T154" s="3">
        <v>18.696191723760201</v>
      </c>
      <c r="U154" s="3">
        <v>16.895603686750299</v>
      </c>
      <c r="V154" s="3">
        <v>4.3832180018854097E-3</v>
      </c>
      <c r="W154" s="3">
        <v>6.4936753867666404E-3</v>
      </c>
      <c r="X154" s="3">
        <v>1.55655192632328E-3</v>
      </c>
      <c r="Y154" s="3">
        <v>4.3485540482135201E-3</v>
      </c>
      <c r="Z154" s="3">
        <v>72.568540964767607</v>
      </c>
      <c r="AA154">
        <f t="shared" si="6"/>
        <v>0.17056839671293544</v>
      </c>
      <c r="AB154" s="3">
        <v>-7.1710510685616805E-2</v>
      </c>
      <c r="AC154" s="3">
        <v>0.108174609659469</v>
      </c>
      <c r="AD154" s="3">
        <v>0.11260073567496599</v>
      </c>
      <c r="AE154">
        <f t="shared" si="7"/>
        <v>21.22301215186793</v>
      </c>
      <c r="AF154">
        <f t="shared" si="8"/>
        <v>22.827698284232479</v>
      </c>
    </row>
    <row r="155" spans="1:32" x14ac:dyDescent="0.25">
      <c r="A155" s="3">
        <v>131</v>
      </c>
      <c r="B155" s="3">
        <v>110000</v>
      </c>
      <c r="C155" s="3">
        <v>0.10916666666666699</v>
      </c>
      <c r="D155" s="3">
        <v>30.5555555555556</v>
      </c>
      <c r="E155" s="3">
        <v>0.11</v>
      </c>
      <c r="F155" s="3">
        <v>3.6388888888888901E-2</v>
      </c>
      <c r="G155" s="3">
        <v>2.9554939227986798E-2</v>
      </c>
      <c r="H155" s="3">
        <v>180</v>
      </c>
      <c r="I155" s="3">
        <v>180</v>
      </c>
      <c r="J155" s="3">
        <v>170</v>
      </c>
      <c r="K155" s="3">
        <v>170</v>
      </c>
      <c r="L155" s="3">
        <v>40</v>
      </c>
      <c r="M155" s="3">
        <v>35.004126951825398</v>
      </c>
      <c r="N155" s="3">
        <v>88.1836670793503</v>
      </c>
      <c r="O155" s="3">
        <v>25</v>
      </c>
      <c r="P155" s="3">
        <v>1.3570338933806001E-2</v>
      </c>
      <c r="Q155" s="3">
        <v>0.14796444915992901</v>
      </c>
      <c r="R155" s="3">
        <v>0.838465211906265</v>
      </c>
      <c r="S155" s="3">
        <v>-10.4233154477374</v>
      </c>
      <c r="T155" s="3">
        <v>18.622181516037699</v>
      </c>
      <c r="U155" s="3">
        <v>17.0276429200546</v>
      </c>
      <c r="V155" s="3">
        <v>4.3847129254335803E-3</v>
      </c>
      <c r="W155" s="3">
        <v>6.4975908113752796E-3</v>
      </c>
      <c r="X155" s="3">
        <v>1.5266542185763299E-3</v>
      </c>
      <c r="Y155" s="3">
        <v>4.3952652464381197E-3</v>
      </c>
      <c r="Z155" s="3">
        <v>72.568540964767607</v>
      </c>
      <c r="AA155">
        <f t="shared" si="6"/>
        <v>0.19115740639381387</v>
      </c>
      <c r="AB155" s="3">
        <v>-5.1110924657410101E-2</v>
      </c>
      <c r="AC155" s="3">
        <v>0.108129771838327</v>
      </c>
      <c r="AD155" s="3">
        <v>0.112633609836978</v>
      </c>
      <c r="AE155">
        <f t="shared" si="7"/>
        <v>21.214657278363209</v>
      </c>
      <c r="AF155">
        <f t="shared" si="8"/>
        <v>22.834130185495695</v>
      </c>
    </row>
    <row r="156" spans="1:32" x14ac:dyDescent="0.25">
      <c r="A156" s="3">
        <v>131</v>
      </c>
      <c r="B156" s="3">
        <v>116000</v>
      </c>
      <c r="C156" s="3">
        <v>0.10916666666666699</v>
      </c>
      <c r="D156" s="3">
        <v>32.2222222222222</v>
      </c>
      <c r="E156" s="3">
        <v>0.11</v>
      </c>
      <c r="F156" s="3">
        <v>3.6388888888888901E-2</v>
      </c>
      <c r="G156" s="3">
        <v>2.8519466025563898E-2</v>
      </c>
      <c r="H156" s="3">
        <v>180</v>
      </c>
      <c r="I156" s="3">
        <v>180</v>
      </c>
      <c r="J156" s="3">
        <v>170</v>
      </c>
      <c r="K156" s="3">
        <v>170</v>
      </c>
      <c r="L156" s="3">
        <v>40</v>
      </c>
      <c r="M156" s="3">
        <v>35.0071123897307</v>
      </c>
      <c r="N156" s="3">
        <v>87.933164459958903</v>
      </c>
      <c r="O156" s="3">
        <v>25</v>
      </c>
      <c r="P156" s="3">
        <v>1.27862580101124E-2</v>
      </c>
      <c r="Q156" s="3">
        <v>0.148082061298483</v>
      </c>
      <c r="R156" s="3">
        <v>0.83913168069140398</v>
      </c>
      <c r="S156" s="3">
        <v>-11.856364491671</v>
      </c>
      <c r="T156" s="3">
        <v>18.497797330512199</v>
      </c>
      <c r="U156" s="3">
        <v>17.234939831716499</v>
      </c>
      <c r="V156" s="3">
        <v>4.3898560829271297E-3</v>
      </c>
      <c r="W156" s="3">
        <v>6.5043025522219401E-3</v>
      </c>
      <c r="X156" s="3">
        <v>1.47124364704405E-3</v>
      </c>
      <c r="Y156" s="3">
        <v>4.4544246204757301E-3</v>
      </c>
      <c r="Z156" s="3">
        <v>74.909415084551</v>
      </c>
      <c r="AA156">
        <f t="shared" si="6"/>
        <v>0.20898792188560822</v>
      </c>
      <c r="AB156" s="3">
        <v>-3.3358574227647098E-2</v>
      </c>
      <c r="AC156" s="3">
        <v>0.10814270356591001</v>
      </c>
      <c r="AD156" s="3">
        <v>0.11269393214541</v>
      </c>
      <c r="AE156">
        <f t="shared" si="7"/>
        <v>21.217066917043272</v>
      </c>
      <c r="AF156">
        <f t="shared" si="8"/>
        <v>22.845932376275872</v>
      </c>
    </row>
    <row r="157" spans="1:32" x14ac:dyDescent="0.25">
      <c r="A157" s="3">
        <v>131</v>
      </c>
      <c r="B157" s="3">
        <v>122000</v>
      </c>
      <c r="C157" s="3">
        <v>0.10916666666666699</v>
      </c>
      <c r="D157" s="3">
        <v>33.8888888888889</v>
      </c>
      <c r="E157" s="3">
        <v>0.11</v>
      </c>
      <c r="F157" s="3">
        <v>3.6388888888888901E-2</v>
      </c>
      <c r="G157" s="3">
        <v>2.7808061695287802E-2</v>
      </c>
      <c r="H157" s="3">
        <v>180</v>
      </c>
      <c r="I157" s="3">
        <v>180</v>
      </c>
      <c r="J157" s="3">
        <v>170</v>
      </c>
      <c r="K157" s="3">
        <v>170</v>
      </c>
      <c r="L157" s="3">
        <v>40</v>
      </c>
      <c r="M157" s="3">
        <v>35.019778211058203</v>
      </c>
      <c r="N157" s="3">
        <v>87.659451464477897</v>
      </c>
      <c r="O157" s="3">
        <v>25</v>
      </c>
      <c r="P157" s="3">
        <v>1.2224276583646099E-2</v>
      </c>
      <c r="Q157" s="3">
        <v>0.14816635851245299</v>
      </c>
      <c r="R157" s="3">
        <v>0.83960936490390103</v>
      </c>
      <c r="S157" s="3">
        <v>-13.5300427244053</v>
      </c>
      <c r="T157" s="3">
        <v>18.461809142026599</v>
      </c>
      <c r="U157" s="3">
        <v>17.322882807809499</v>
      </c>
      <c r="V157" s="3">
        <v>4.3914603008501796E-3</v>
      </c>
      <c r="W157" s="3">
        <v>6.5086585068494501E-3</v>
      </c>
      <c r="X157" s="3">
        <v>1.43335152303528E-3</v>
      </c>
      <c r="Y157" s="3">
        <v>4.4909598546570596E-3</v>
      </c>
      <c r="Z157" s="3">
        <v>74.909415084551</v>
      </c>
      <c r="AA157">
        <f t="shared" si="6"/>
        <v>0.22870838138322053</v>
      </c>
      <c r="AB157" s="3">
        <v>-1.3651165054259E-2</v>
      </c>
      <c r="AC157" s="3">
        <v>0.108113512884448</v>
      </c>
      <c r="AD157" s="3">
        <v>0.112733860368448</v>
      </c>
      <c r="AE157">
        <f t="shared" si="7"/>
        <v>21.211627659627993</v>
      </c>
      <c r="AF157">
        <f t="shared" si="8"/>
        <v>22.853744419913738</v>
      </c>
    </row>
    <row r="158" spans="1:32" x14ac:dyDescent="0.25">
      <c r="A158" s="3">
        <v>131</v>
      </c>
      <c r="B158" s="3">
        <v>128000</v>
      </c>
      <c r="C158" s="3">
        <v>0.10916666666666699</v>
      </c>
      <c r="D158" s="3">
        <v>35.5555555555556</v>
      </c>
      <c r="E158" s="3">
        <v>0.11</v>
      </c>
      <c r="F158" s="3">
        <v>3.6388888888888901E-2</v>
      </c>
      <c r="G158" s="3">
        <v>2.7399408791344702E-2</v>
      </c>
      <c r="H158" s="3">
        <v>180</v>
      </c>
      <c r="I158" s="3">
        <v>180</v>
      </c>
      <c r="J158" s="3">
        <v>170</v>
      </c>
      <c r="K158" s="3">
        <v>170</v>
      </c>
      <c r="L158" s="3">
        <v>40</v>
      </c>
      <c r="M158" s="3">
        <v>35.008101217071001</v>
      </c>
      <c r="N158" s="3">
        <v>87.402798473437699</v>
      </c>
      <c r="O158" s="3">
        <v>25</v>
      </c>
      <c r="P158" s="3">
        <v>1.1806046247021701E-2</v>
      </c>
      <c r="Q158" s="3">
        <v>0.14822909306294699</v>
      </c>
      <c r="R158" s="3">
        <v>0.83996486069003196</v>
      </c>
      <c r="S158" s="3">
        <v>-14.9248038170324</v>
      </c>
      <c r="T158" s="3">
        <v>18.351896776792699</v>
      </c>
      <c r="U158" s="3">
        <v>17.500860290535201</v>
      </c>
      <c r="V158" s="3">
        <v>4.3965640760954801E-3</v>
      </c>
      <c r="W158" s="3">
        <v>6.5127163471481904E-3</v>
      </c>
      <c r="X158" s="3">
        <v>1.4113716846179401E-3</v>
      </c>
      <c r="Y158" s="3">
        <v>4.5111314399890702E-3</v>
      </c>
      <c r="Z158" s="3">
        <v>74.909415084551</v>
      </c>
      <c r="AA158">
        <f t="shared" si="6"/>
        <v>0.2502802369493406</v>
      </c>
      <c r="AB158" s="3">
        <v>7.8320551911311691E-3</v>
      </c>
      <c r="AC158" s="3">
        <v>0.10817200351200899</v>
      </c>
      <c r="AD158" s="3">
        <v>0.11276052318570599</v>
      </c>
      <c r="AE158">
        <f t="shared" si="7"/>
        <v>21.222526534328797</v>
      </c>
      <c r="AF158">
        <f t="shared" si="8"/>
        <v>22.858961058072914</v>
      </c>
    </row>
    <row r="159" spans="1:32" x14ac:dyDescent="0.25">
      <c r="A159" s="3">
        <v>131</v>
      </c>
      <c r="B159" s="3">
        <v>134000</v>
      </c>
      <c r="C159" s="3">
        <v>0.10916666666666699</v>
      </c>
      <c r="D159" s="3">
        <v>37.2222222222222</v>
      </c>
      <c r="E159" s="3">
        <v>0.11</v>
      </c>
      <c r="F159" s="3">
        <v>3.6388888888888901E-2</v>
      </c>
      <c r="G159" s="3">
        <v>2.69811163263581E-2</v>
      </c>
      <c r="H159" s="3">
        <v>180</v>
      </c>
      <c r="I159" s="3">
        <v>180</v>
      </c>
      <c r="J159" s="3">
        <v>170</v>
      </c>
      <c r="K159" s="3">
        <v>170</v>
      </c>
      <c r="L159" s="3">
        <v>40</v>
      </c>
      <c r="M159" s="3">
        <v>35.0078032002667</v>
      </c>
      <c r="N159" s="3">
        <v>87.135121695505305</v>
      </c>
      <c r="O159" s="3">
        <v>25</v>
      </c>
      <c r="P159" s="3">
        <v>1.1437368218601199E-2</v>
      </c>
      <c r="Q159" s="3">
        <v>0.14828439476721</v>
      </c>
      <c r="R159" s="3">
        <v>0.84027823701418902</v>
      </c>
      <c r="S159" s="3">
        <v>-16.614467568244699</v>
      </c>
      <c r="T159" s="3">
        <v>18.2972586210442</v>
      </c>
      <c r="U159" s="3">
        <v>17.586377444516099</v>
      </c>
      <c r="V159" s="3">
        <v>4.3973143821461301E-3</v>
      </c>
      <c r="W159" s="3">
        <v>6.5159179193822201E-3</v>
      </c>
      <c r="X159" s="3">
        <v>1.3890123485861001E-3</v>
      </c>
      <c r="Y159" s="3">
        <v>4.5200720237659597E-3</v>
      </c>
      <c r="Z159" s="3">
        <v>74.909415084551</v>
      </c>
      <c r="AA159">
        <f t="shared" si="6"/>
        <v>0.27172840043699498</v>
      </c>
      <c r="AB159" s="3">
        <v>2.92729235027442E-2</v>
      </c>
      <c r="AC159" s="3">
        <v>0.108152314345656</v>
      </c>
      <c r="AD159" s="3">
        <v>0.112786054128222</v>
      </c>
      <c r="AE159">
        <f t="shared" si="7"/>
        <v>21.218857745567373</v>
      </c>
      <c r="AF159">
        <f t="shared" si="8"/>
        <v>22.863956242478217</v>
      </c>
    </row>
    <row r="160" spans="1:32" x14ac:dyDescent="0.25">
      <c r="A160" s="3">
        <v>131</v>
      </c>
      <c r="B160" s="3">
        <v>140000</v>
      </c>
      <c r="C160" s="3">
        <v>0.10916666666666699</v>
      </c>
      <c r="D160" s="3">
        <v>38.8888888888889</v>
      </c>
      <c r="E160" s="3">
        <v>0.11</v>
      </c>
      <c r="F160" s="3">
        <v>3.6388888888888901E-2</v>
      </c>
      <c r="G160" s="3">
        <v>2.6503707149551501E-2</v>
      </c>
      <c r="H160" s="3">
        <v>180</v>
      </c>
      <c r="I160" s="3">
        <v>180</v>
      </c>
      <c r="J160" s="3">
        <v>170</v>
      </c>
      <c r="K160" s="3">
        <v>170</v>
      </c>
      <c r="L160" s="3">
        <v>40</v>
      </c>
      <c r="M160" s="3">
        <v>35.002725105537401</v>
      </c>
      <c r="N160" s="3">
        <v>86.876074153230803</v>
      </c>
      <c r="O160" s="3">
        <v>25</v>
      </c>
      <c r="P160" s="3">
        <v>1.12147687230339E-2</v>
      </c>
      <c r="Q160" s="3">
        <v>0.148317784691545</v>
      </c>
      <c r="R160" s="3">
        <v>0.84046744658542105</v>
      </c>
      <c r="S160" s="3">
        <v>-18.218341863578001</v>
      </c>
      <c r="T160" s="3">
        <v>18.298972790389801</v>
      </c>
      <c r="U160" s="3">
        <v>17.616786382819999</v>
      </c>
      <c r="V160" s="3">
        <v>4.3980876597775401E-3</v>
      </c>
      <c r="W160" s="3">
        <v>6.5172079023048798E-3</v>
      </c>
      <c r="X160" s="3">
        <v>1.3639898639721201E-3</v>
      </c>
      <c r="Y160" s="3">
        <v>4.5641888886770003E-3</v>
      </c>
      <c r="Z160" s="3">
        <v>74.909415084551</v>
      </c>
      <c r="AA160">
        <f t="shared" si="6"/>
        <v>0.29286933703649393</v>
      </c>
      <c r="AB160" s="3">
        <v>5.0416584432590103E-2</v>
      </c>
      <c r="AC160" s="3">
        <v>0.10812692743924</v>
      </c>
      <c r="AD160" s="3">
        <v>0.112807700433404</v>
      </c>
      <c r="AE160">
        <f t="shared" si="7"/>
        <v>21.214127266110975</v>
      </c>
      <c r="AF160">
        <f t="shared" si="8"/>
        <v>22.868191389144261</v>
      </c>
    </row>
    <row r="161" spans="1:32" x14ac:dyDescent="0.25">
      <c r="A161" s="3">
        <v>131</v>
      </c>
      <c r="B161" s="3">
        <v>146000</v>
      </c>
      <c r="C161" s="3">
        <v>0.10916666666666699</v>
      </c>
      <c r="D161" s="3">
        <v>40.5555555555556</v>
      </c>
      <c r="E161" s="3">
        <v>0.11</v>
      </c>
      <c r="F161" s="3">
        <v>3.6388888888888901E-2</v>
      </c>
      <c r="G161" s="3">
        <v>2.60648031651355E-2</v>
      </c>
      <c r="H161" s="3">
        <v>180</v>
      </c>
      <c r="I161" s="3">
        <v>180</v>
      </c>
      <c r="J161" s="3">
        <v>170</v>
      </c>
      <c r="K161" s="3">
        <v>170</v>
      </c>
      <c r="L161" s="3">
        <v>40</v>
      </c>
      <c r="M161" s="3">
        <v>35.005120464448297</v>
      </c>
      <c r="N161" s="3">
        <v>86.594547397545199</v>
      </c>
      <c r="O161" s="3">
        <v>25</v>
      </c>
      <c r="P161" s="3">
        <v>1.0720712259639401E-2</v>
      </c>
      <c r="Q161" s="3">
        <v>0.148391893161054</v>
      </c>
      <c r="R161" s="3">
        <v>0.84088739457930695</v>
      </c>
      <c r="S161" s="3">
        <v>-19.802530334060201</v>
      </c>
      <c r="T161" s="3">
        <v>18.207880035686902</v>
      </c>
      <c r="U161" s="3">
        <v>17.764200644601001</v>
      </c>
      <c r="V161" s="3">
        <v>4.40239511701468E-3</v>
      </c>
      <c r="W161" s="3">
        <v>6.5217515873322602E-3</v>
      </c>
      <c r="X161" s="3">
        <v>1.3404220024323199E-3</v>
      </c>
      <c r="Y161" s="3">
        <v>4.5779866260009299E-3</v>
      </c>
      <c r="Z161" s="3">
        <v>74.909415084551</v>
      </c>
      <c r="AA161">
        <f t="shared" si="6"/>
        <v>0.31425121911241288</v>
      </c>
      <c r="AB161" s="3">
        <v>7.1722581297513702E-2</v>
      </c>
      <c r="AC161" s="3">
        <v>0.10817020096225501</v>
      </c>
      <c r="AD161" s="3">
        <v>0.112837007144358</v>
      </c>
      <c r="AE161">
        <f t="shared" si="7"/>
        <v>21.222190655492653</v>
      </c>
      <c r="AF161">
        <f t="shared" si="8"/>
        <v>22.873925310852652</v>
      </c>
    </row>
    <row r="162" spans="1:32" x14ac:dyDescent="0.25">
      <c r="A162" s="3">
        <v>131</v>
      </c>
      <c r="B162" s="3">
        <v>152000</v>
      </c>
      <c r="C162" s="3">
        <v>0.10916666666666699</v>
      </c>
      <c r="D162" s="3">
        <v>42.2222222222222</v>
      </c>
      <c r="E162" s="3">
        <v>0.11</v>
      </c>
      <c r="F162" s="3">
        <v>3.6388888888888901E-2</v>
      </c>
      <c r="G162" s="3">
        <v>2.5695089863088501E-2</v>
      </c>
      <c r="H162" s="3">
        <v>180</v>
      </c>
      <c r="I162" s="3">
        <v>180</v>
      </c>
      <c r="J162" s="3">
        <v>170</v>
      </c>
      <c r="K162" s="3">
        <v>170</v>
      </c>
      <c r="L162" s="3">
        <v>40</v>
      </c>
      <c r="M162" s="3">
        <v>35.003345524812197</v>
      </c>
      <c r="N162" s="3">
        <v>86.353873582125999</v>
      </c>
      <c r="O162" s="3">
        <v>25</v>
      </c>
      <c r="P162" s="3">
        <v>1.0497281824444401E-2</v>
      </c>
      <c r="Q162" s="3">
        <v>0.148425407726333</v>
      </c>
      <c r="R162" s="3">
        <v>0.84107731044922196</v>
      </c>
      <c r="S162" s="3">
        <v>-21.300128000242601</v>
      </c>
      <c r="T162" s="3">
        <v>18.190896207251399</v>
      </c>
      <c r="U162" s="3">
        <v>17.809046034242598</v>
      </c>
      <c r="V162" s="3">
        <v>4.4036054035216498E-3</v>
      </c>
      <c r="W162" s="3">
        <v>6.5234255287000397E-3</v>
      </c>
      <c r="X162" s="3">
        <v>1.3209033255791999E-3</v>
      </c>
      <c r="Y162" s="3">
        <v>4.6001029263991597E-3</v>
      </c>
      <c r="Z162" s="3">
        <v>74.909415084551</v>
      </c>
      <c r="AA162">
        <f t="shared" si="6"/>
        <v>0.33602833563671936</v>
      </c>
      <c r="AB162" s="3">
        <v>9.3480467173471596E-2</v>
      </c>
      <c r="AC162" s="3">
        <v>0.10816840730134999</v>
      </c>
      <c r="AD162" s="3">
        <v>0.112856586298375</v>
      </c>
      <c r="AE162">
        <f t="shared" si="7"/>
        <v>21.221856432963765</v>
      </c>
      <c r="AF162">
        <f t="shared" si="8"/>
        <v>22.877756014899454</v>
      </c>
    </row>
    <row r="163" spans="1:32" x14ac:dyDescent="0.25">
      <c r="A163" s="3">
        <v>131</v>
      </c>
      <c r="B163" s="3">
        <v>158000</v>
      </c>
      <c r="C163" s="3">
        <v>0.10916666666666699</v>
      </c>
      <c r="D163" s="3">
        <v>43.8888888888889</v>
      </c>
      <c r="E163" s="3">
        <v>0.11</v>
      </c>
      <c r="F163" s="3">
        <v>3.6388888888888901E-2</v>
      </c>
      <c r="G163" s="3">
        <v>2.5357691433301299E-2</v>
      </c>
      <c r="H163" s="3">
        <v>180</v>
      </c>
      <c r="I163" s="3">
        <v>180</v>
      </c>
      <c r="J163" s="3">
        <v>170</v>
      </c>
      <c r="K163" s="3">
        <v>170</v>
      </c>
      <c r="L163" s="3">
        <v>40</v>
      </c>
      <c r="M163" s="3">
        <v>35.003512335090598</v>
      </c>
      <c r="N163" s="3">
        <v>86.101736845174102</v>
      </c>
      <c r="O163" s="3">
        <v>25</v>
      </c>
      <c r="P163" s="3">
        <v>1.0206311496657501E-2</v>
      </c>
      <c r="Q163" s="3">
        <v>0.148469053275501</v>
      </c>
      <c r="R163" s="3">
        <v>0.84132463522784096</v>
      </c>
      <c r="S163" s="3">
        <v>-22.967916579424799</v>
      </c>
      <c r="T163" s="3">
        <v>18.1505024841092</v>
      </c>
      <c r="U163" s="3">
        <v>17.868954255027301</v>
      </c>
      <c r="V163" s="3">
        <v>4.4038406786076102E-3</v>
      </c>
      <c r="W163" s="3">
        <v>6.5259005166257598E-3</v>
      </c>
      <c r="X163" s="3">
        <v>1.3029759945937199E-3</v>
      </c>
      <c r="Y163" s="3">
        <v>4.6162749168360802E-3</v>
      </c>
      <c r="Z163" s="3">
        <v>74.909415084551</v>
      </c>
      <c r="AA163">
        <f t="shared" si="6"/>
        <v>0.35795323527106382</v>
      </c>
      <c r="AB163" s="3">
        <v>0.115415947248258</v>
      </c>
      <c r="AC163" s="3">
        <v>0.10813709193514499</v>
      </c>
      <c r="AD163" s="3">
        <v>0.112876578128174</v>
      </c>
      <c r="AE163">
        <f t="shared" si="7"/>
        <v>21.216021271559111</v>
      </c>
      <c r="AF163">
        <f t="shared" si="8"/>
        <v>22.881667459860132</v>
      </c>
    </row>
    <row r="164" spans="1:32" x14ac:dyDescent="0.25">
      <c r="A164" s="3">
        <v>131</v>
      </c>
      <c r="B164" s="3">
        <v>164000</v>
      </c>
      <c r="C164" s="3">
        <v>0.10916666666666699</v>
      </c>
      <c r="D164" s="3">
        <v>45.5555555555556</v>
      </c>
      <c r="E164" s="3">
        <v>0.11</v>
      </c>
      <c r="F164" s="3">
        <v>3.6388888888888901E-2</v>
      </c>
      <c r="G164" s="3">
        <v>2.5044590607063599E-2</v>
      </c>
      <c r="H164" s="3">
        <v>180</v>
      </c>
      <c r="I164" s="3">
        <v>180</v>
      </c>
      <c r="J164" s="3">
        <v>170</v>
      </c>
      <c r="K164" s="3">
        <v>170</v>
      </c>
      <c r="L164" s="3">
        <v>40</v>
      </c>
      <c r="M164" s="3">
        <v>35.004271012712302</v>
      </c>
      <c r="N164" s="3">
        <v>85.838991778947602</v>
      </c>
      <c r="O164" s="3">
        <v>25</v>
      </c>
      <c r="P164" s="3">
        <v>9.9161285308396793E-3</v>
      </c>
      <c r="Q164" s="3">
        <v>0.14851258072037399</v>
      </c>
      <c r="R164" s="3">
        <v>0.84157129074878601</v>
      </c>
      <c r="S164" s="3">
        <v>-24.617598176905201</v>
      </c>
      <c r="T164" s="3">
        <v>18.111742623496401</v>
      </c>
      <c r="U164" s="3">
        <v>17.938956286810001</v>
      </c>
      <c r="V164" s="3">
        <v>4.4056415715930698E-3</v>
      </c>
      <c r="W164" s="3">
        <v>6.5284047735675596E-3</v>
      </c>
      <c r="X164" s="3">
        <v>1.2863035713510901E-3</v>
      </c>
      <c r="Y164" s="3">
        <v>4.6389243098628003E-3</v>
      </c>
      <c r="Z164" s="3">
        <v>74.909415084551</v>
      </c>
      <c r="AA164">
        <f t="shared" si="6"/>
        <v>0.38004876699908552</v>
      </c>
      <c r="AB164" s="3">
        <v>0.13749147502714601</v>
      </c>
      <c r="AC164" s="3">
        <v>0.108136250558661</v>
      </c>
      <c r="AD164" s="3">
        <v>0.112895968967599</v>
      </c>
      <c r="AE164">
        <f t="shared" si="7"/>
        <v>21.215864493332276</v>
      </c>
      <c r="AF164">
        <f t="shared" si="8"/>
        <v>22.88546131974763</v>
      </c>
    </row>
    <row r="165" spans="1:32" x14ac:dyDescent="0.25">
      <c r="A165" s="3">
        <v>131</v>
      </c>
      <c r="B165" s="3">
        <v>170000</v>
      </c>
      <c r="C165" s="3">
        <v>0.10916666666666699</v>
      </c>
      <c r="D165" s="3">
        <v>47.2222222222222</v>
      </c>
      <c r="E165" s="3">
        <v>0.11</v>
      </c>
      <c r="F165" s="3">
        <v>3.6388888888888901E-2</v>
      </c>
      <c r="G165" s="3">
        <v>2.46414123840254E-2</v>
      </c>
      <c r="H165" s="3">
        <v>180</v>
      </c>
      <c r="I165" s="3">
        <v>180</v>
      </c>
      <c r="J165" s="3">
        <v>170</v>
      </c>
      <c r="K165" s="3">
        <v>170</v>
      </c>
      <c r="L165" s="3">
        <v>40</v>
      </c>
      <c r="M165" s="3">
        <v>35.008641199647499</v>
      </c>
      <c r="N165" s="3">
        <v>85.569502886470403</v>
      </c>
      <c r="O165" s="3">
        <v>25</v>
      </c>
      <c r="P165" s="3">
        <v>9.4897087772593796E-3</v>
      </c>
      <c r="Q165" s="3">
        <v>0.148576543683411</v>
      </c>
      <c r="R165" s="3">
        <v>0.84193374753933004</v>
      </c>
      <c r="S165" s="3">
        <v>-26.158369402022601</v>
      </c>
      <c r="T165" s="3">
        <v>18.0310555368062</v>
      </c>
      <c r="U165" s="3">
        <v>18.0858908422783</v>
      </c>
      <c r="V165" s="3">
        <v>4.4120582096220202E-3</v>
      </c>
      <c r="W165" s="3">
        <v>6.53232231823931E-3</v>
      </c>
      <c r="X165" s="3">
        <v>1.2647711339097199E-3</v>
      </c>
      <c r="Y165" s="3">
        <v>4.6488640465399099E-3</v>
      </c>
      <c r="Z165" s="3">
        <v>81.841317078050395</v>
      </c>
      <c r="AA165">
        <f t="shared" si="6"/>
        <v>0.40171744214798616</v>
      </c>
      <c r="AB165" s="3">
        <v>0.159024625221456</v>
      </c>
      <c r="AC165" s="3">
        <v>0.10824075089686599</v>
      </c>
      <c r="AD165" s="3">
        <v>0.112922387218019</v>
      </c>
      <c r="AE165">
        <f t="shared" si="7"/>
        <v>21.235336606041287</v>
      </c>
      <c r="AF165">
        <f t="shared" si="8"/>
        <v>22.890630107873285</v>
      </c>
    </row>
    <row r="166" spans="1:32" x14ac:dyDescent="0.25">
      <c r="A166" s="3">
        <v>131</v>
      </c>
      <c r="B166" s="3">
        <v>176000</v>
      </c>
      <c r="C166" s="3">
        <v>0.10916666666666699</v>
      </c>
      <c r="D166" s="3">
        <v>48.8888888888889</v>
      </c>
      <c r="E166" s="3">
        <v>0.11</v>
      </c>
      <c r="F166" s="3">
        <v>3.6388888888888901E-2</v>
      </c>
      <c r="G166" s="3">
        <v>2.4292411102236799E-2</v>
      </c>
      <c r="H166" s="3">
        <v>180</v>
      </c>
      <c r="I166" s="3">
        <v>180</v>
      </c>
      <c r="J166" s="3">
        <v>170</v>
      </c>
      <c r="K166" s="3">
        <v>170</v>
      </c>
      <c r="L166" s="3">
        <v>40</v>
      </c>
      <c r="M166" s="3">
        <v>35.007142519256298</v>
      </c>
      <c r="N166" s="3">
        <v>85.328930211703906</v>
      </c>
      <c r="O166" s="3">
        <v>25</v>
      </c>
      <c r="P166" s="3">
        <v>9.2844086766068704E-3</v>
      </c>
      <c r="Q166" s="3">
        <v>0.14860733869850901</v>
      </c>
      <c r="R166" s="3">
        <v>0.84210825262488398</v>
      </c>
      <c r="S166" s="3">
        <v>-27.7801323433928</v>
      </c>
      <c r="T166" s="3">
        <v>18.033325964203598</v>
      </c>
      <c r="U166" s="3">
        <v>18.086728298745602</v>
      </c>
      <c r="V166" s="3">
        <v>4.4107372366382703E-3</v>
      </c>
      <c r="W166" s="3">
        <v>6.5337319946638496E-3</v>
      </c>
      <c r="X166" s="3">
        <v>1.24640606778487E-3</v>
      </c>
      <c r="Y166" s="3">
        <v>4.6663572057769999E-3</v>
      </c>
      <c r="Z166" s="3">
        <v>81.841317078050395</v>
      </c>
      <c r="AA166">
        <f t="shared" si="6"/>
        <v>0.42356975671580471</v>
      </c>
      <c r="AB166" s="3">
        <v>0.180911254054688</v>
      </c>
      <c r="AC166" s="3">
        <v>0.10818788770891299</v>
      </c>
      <c r="AD166" s="3">
        <v>0.11294084510708501</v>
      </c>
      <c r="AE166">
        <f t="shared" si="7"/>
        <v>21.225486322571779</v>
      </c>
      <c r="AF166">
        <f t="shared" si="8"/>
        <v>22.894241433994893</v>
      </c>
    </row>
    <row r="167" spans="1:32" x14ac:dyDescent="0.25">
      <c r="A167" s="3">
        <v>131</v>
      </c>
      <c r="B167" s="3">
        <v>182000</v>
      </c>
      <c r="C167" s="3">
        <v>0.10916666666666699</v>
      </c>
      <c r="D167" s="3">
        <v>50.5555555555556</v>
      </c>
      <c r="E167" s="3">
        <v>0.11</v>
      </c>
      <c r="F167" s="3">
        <v>3.6388888888888901E-2</v>
      </c>
      <c r="G167" s="3">
        <v>2.40034393296292E-2</v>
      </c>
      <c r="H167" s="3">
        <v>180</v>
      </c>
      <c r="I167" s="3">
        <v>180</v>
      </c>
      <c r="J167" s="3">
        <v>170</v>
      </c>
      <c r="K167" s="3">
        <v>170</v>
      </c>
      <c r="L167" s="3">
        <v>40</v>
      </c>
      <c r="M167" s="3">
        <v>35.007474067631698</v>
      </c>
      <c r="N167" s="3">
        <v>85.074092243690899</v>
      </c>
      <c r="O167" s="3">
        <v>25</v>
      </c>
      <c r="P167" s="3">
        <v>9.0273440160539894E-3</v>
      </c>
      <c r="Q167" s="3">
        <v>0.14864589839759201</v>
      </c>
      <c r="R167" s="3">
        <v>0.842326757586354</v>
      </c>
      <c r="S167" s="3">
        <v>-29.4138578009409</v>
      </c>
      <c r="T167" s="3">
        <v>18.0357153072869</v>
      </c>
      <c r="U167" s="3">
        <v>18.125672582386901</v>
      </c>
      <c r="V167" s="3">
        <v>4.4140328711991103E-3</v>
      </c>
      <c r="W167" s="3">
        <v>6.5355385559792102E-3</v>
      </c>
      <c r="X167" s="3">
        <v>1.23120969550464E-3</v>
      </c>
      <c r="Y167" s="3">
        <v>4.6775912398837804E-3</v>
      </c>
      <c r="Z167" s="3">
        <v>81.841317078050395</v>
      </c>
      <c r="AA167">
        <f t="shared" si="6"/>
        <v>0.445881837965872</v>
      </c>
      <c r="AB167" s="3">
        <v>0.20315150912098001</v>
      </c>
      <c r="AC167" s="3">
        <v>0.108241933415543</v>
      </c>
      <c r="AD167" s="3">
        <v>0.112956120570253</v>
      </c>
      <c r="AE167">
        <f t="shared" si="7"/>
        <v>21.235556951136378</v>
      </c>
      <c r="AF167">
        <f t="shared" si="8"/>
        <v>22.897230111571243</v>
      </c>
    </row>
    <row r="168" spans="1:32" x14ac:dyDescent="0.25">
      <c r="A168" s="3">
        <v>131</v>
      </c>
      <c r="B168" s="3">
        <v>188000</v>
      </c>
      <c r="C168" s="3">
        <v>0.10916666666666699</v>
      </c>
      <c r="D168" s="3">
        <v>52.2222222222222</v>
      </c>
      <c r="E168" s="3">
        <v>0.11</v>
      </c>
      <c r="F168" s="3">
        <v>3.6388888888888901E-2</v>
      </c>
      <c r="G168" s="3">
        <v>2.3849501505931899E-2</v>
      </c>
      <c r="H168" s="3">
        <v>180</v>
      </c>
      <c r="I168" s="3">
        <v>180</v>
      </c>
      <c r="J168" s="3">
        <v>170</v>
      </c>
      <c r="K168" s="3">
        <v>170</v>
      </c>
      <c r="L168" s="3">
        <v>40</v>
      </c>
      <c r="M168" s="3">
        <v>35.007083007018799</v>
      </c>
      <c r="N168" s="3">
        <v>84.833496015672495</v>
      </c>
      <c r="O168" s="3">
        <v>25</v>
      </c>
      <c r="P168" s="3">
        <v>8.8299526472343393E-3</v>
      </c>
      <c r="Q168" s="3">
        <v>0.14867550710291499</v>
      </c>
      <c r="R168" s="3">
        <v>0.84249454024985104</v>
      </c>
      <c r="S168" s="3">
        <v>-31.017391974524902</v>
      </c>
      <c r="T168" s="3">
        <v>17.954581179677898</v>
      </c>
      <c r="U168" s="3">
        <v>18.227731880334701</v>
      </c>
      <c r="V168" s="3">
        <v>4.4155599867170001E-3</v>
      </c>
      <c r="W168" s="3">
        <v>6.53774045453746E-3</v>
      </c>
      <c r="X168" s="3">
        <v>1.22291810855062E-3</v>
      </c>
      <c r="Y168" s="3">
        <v>4.6873439657904303E-3</v>
      </c>
      <c r="Z168" s="3">
        <v>81.841317078050395</v>
      </c>
      <c r="AA168">
        <f t="shared" si="6"/>
        <v>0.46890574014140368</v>
      </c>
      <c r="AB168" s="3">
        <v>0.22616233822967799</v>
      </c>
      <c r="AC168" s="3">
        <v>0.108242418527517</v>
      </c>
      <c r="AD168" s="3">
        <v>0.112967807267422</v>
      </c>
      <c r="AE168">
        <f t="shared" si="7"/>
        <v>21.235647344671904</v>
      </c>
      <c r="AF168">
        <f t="shared" si="8"/>
        <v>22.899516639278218</v>
      </c>
    </row>
    <row r="169" spans="1:32" x14ac:dyDescent="0.25">
      <c r="A169" s="3">
        <v>131</v>
      </c>
      <c r="B169" s="3">
        <v>194000</v>
      </c>
      <c r="C169" s="3">
        <v>0.10916666666666699</v>
      </c>
      <c r="D169" s="3">
        <v>53.8888888888889</v>
      </c>
      <c r="E169" s="3">
        <v>0.11</v>
      </c>
      <c r="F169" s="3">
        <v>3.6388888888888901E-2</v>
      </c>
      <c r="G169" s="3">
        <v>2.35489840082997E-2</v>
      </c>
      <c r="H169" s="3">
        <v>180</v>
      </c>
      <c r="I169" s="3">
        <v>180</v>
      </c>
      <c r="J169" s="3">
        <v>170</v>
      </c>
      <c r="K169" s="3">
        <v>170</v>
      </c>
      <c r="L169" s="3">
        <v>40</v>
      </c>
      <c r="M169" s="3">
        <v>35.0070723921392</v>
      </c>
      <c r="N169" s="3">
        <v>84.588091741110006</v>
      </c>
      <c r="O169" s="3">
        <v>25</v>
      </c>
      <c r="P169" s="3">
        <v>8.6136169890333198E-3</v>
      </c>
      <c r="Q169" s="3">
        <v>0.148707957451645</v>
      </c>
      <c r="R169" s="3">
        <v>0.84267842555932204</v>
      </c>
      <c r="S169" s="3">
        <v>-32.622614330597301</v>
      </c>
      <c r="T169" s="3">
        <v>17.9568906648847</v>
      </c>
      <c r="U169" s="3">
        <v>18.251265225899299</v>
      </c>
      <c r="V169" s="3">
        <v>4.4172864237214298E-3</v>
      </c>
      <c r="W169" s="3">
        <v>6.5392428339534304E-3</v>
      </c>
      <c r="X169" s="3">
        <v>1.20713156155376E-3</v>
      </c>
      <c r="Y169" s="3">
        <v>4.6982882296371696E-3</v>
      </c>
      <c r="Z169" s="3">
        <v>81.841317078050395</v>
      </c>
      <c r="AA169">
        <f t="shared" si="6"/>
        <v>0.49111998326688705</v>
      </c>
      <c r="AB169" s="3">
        <v>0.248336729797595</v>
      </c>
      <c r="AC169" s="3">
        <v>0.108264635276679</v>
      </c>
      <c r="AD169" s="3">
        <v>0.112983682229364</v>
      </c>
      <c r="AE169">
        <f t="shared" si="7"/>
        <v>21.239787111596502</v>
      </c>
      <c r="AF169">
        <f t="shared" si="8"/>
        <v>22.902622610092958</v>
      </c>
    </row>
    <row r="170" spans="1:32" x14ac:dyDescent="0.25">
      <c r="A170" s="3">
        <v>131</v>
      </c>
      <c r="B170" s="3">
        <v>200000</v>
      </c>
      <c r="C170" s="3">
        <v>0.10916666666666699</v>
      </c>
      <c r="D170" s="3">
        <v>55.5555555555556</v>
      </c>
      <c r="E170" s="3">
        <v>0.11</v>
      </c>
      <c r="F170" s="3">
        <v>3.6388888888888901E-2</v>
      </c>
      <c r="G170" s="3">
        <v>2.3392403520782899E-2</v>
      </c>
      <c r="H170" s="3">
        <v>180</v>
      </c>
      <c r="I170" s="3">
        <v>180</v>
      </c>
      <c r="J170" s="3">
        <v>170</v>
      </c>
      <c r="K170" s="3">
        <v>170</v>
      </c>
      <c r="L170" s="3">
        <v>40</v>
      </c>
      <c r="M170" s="3">
        <v>35.006962473269503</v>
      </c>
      <c r="N170" s="3">
        <v>84.349744751739493</v>
      </c>
      <c r="O170" s="3">
        <v>25</v>
      </c>
      <c r="P170" s="3">
        <v>8.4111463581423695E-3</v>
      </c>
      <c r="Q170" s="3">
        <v>0.14873832804627901</v>
      </c>
      <c r="R170" s="3">
        <v>0.84285052559557905</v>
      </c>
      <c r="S170" s="3">
        <v>-34.238225715985401</v>
      </c>
      <c r="T170" s="3">
        <v>17.9005490414463</v>
      </c>
      <c r="U170" s="3">
        <v>18.329292708839599</v>
      </c>
      <c r="V170" s="3">
        <v>4.4189174523521103E-3</v>
      </c>
      <c r="W170" s="3">
        <v>6.5412791192701603E-3</v>
      </c>
      <c r="X170" s="3">
        <v>1.1987375654668501E-3</v>
      </c>
      <c r="Y170" s="3">
        <v>4.7063942113231899E-3</v>
      </c>
      <c r="Z170" s="3">
        <v>81.841317078050395</v>
      </c>
      <c r="AA170">
        <f t="shared" si="6"/>
        <v>0.51413988619689943</v>
      </c>
      <c r="AB170" s="3">
        <v>0.27133613004706197</v>
      </c>
      <c r="AC170" s="3">
        <v>0.108272682197623</v>
      </c>
      <c r="AD170" s="3">
        <v>0.112995071491194</v>
      </c>
      <c r="AE170">
        <f t="shared" si="7"/>
        <v>21.241286537859359</v>
      </c>
      <c r="AF170">
        <f t="shared" si="8"/>
        <v>22.904850943929262</v>
      </c>
    </row>
    <row r="171" spans="1:32" s="2" customFormat="1" x14ac:dyDescent="0.25">
      <c r="A171" s="2">
        <v>144</v>
      </c>
      <c r="B171" s="2">
        <v>80000</v>
      </c>
      <c r="C171" s="3">
        <v>0.12</v>
      </c>
      <c r="D171" s="3">
        <v>22.2222222222222</v>
      </c>
      <c r="E171" s="3">
        <v>0.11</v>
      </c>
      <c r="F171" s="3">
        <v>0.04</v>
      </c>
      <c r="G171" s="3" t="s">
        <v>32</v>
      </c>
      <c r="H171" s="3">
        <v>180</v>
      </c>
      <c r="I171" s="3">
        <v>180</v>
      </c>
      <c r="J171" s="3">
        <v>170</v>
      </c>
      <c r="K171" s="3">
        <v>170</v>
      </c>
      <c r="L171" s="3">
        <v>40</v>
      </c>
      <c r="M171" s="3">
        <v>34.994528277734098</v>
      </c>
      <c r="N171" s="3">
        <v>89.579822292655393</v>
      </c>
      <c r="O171" s="3">
        <v>25</v>
      </c>
      <c r="P171" s="3">
        <v>2.1982330364743299E-2</v>
      </c>
      <c r="Q171" s="3">
        <v>0.14670265044528899</v>
      </c>
      <c r="R171" s="3">
        <v>0.83131501918996797</v>
      </c>
      <c r="S171" s="3">
        <v>-2.9237483743257999</v>
      </c>
      <c r="T171" s="3">
        <v>21.962235800735701</v>
      </c>
      <c r="U171" s="3" t="s">
        <v>32</v>
      </c>
      <c r="V171" s="3" t="s">
        <v>32</v>
      </c>
      <c r="W171" s="3">
        <v>7.0675568151398098E-3</v>
      </c>
      <c r="X171" s="3">
        <v>2.4426550345862698E-3</v>
      </c>
      <c r="Y171" s="3" t="s">
        <v>32</v>
      </c>
      <c r="Z171" s="3">
        <v>81.841317078050395</v>
      </c>
      <c r="AA171" t="e">
        <f t="shared" si="6"/>
        <v>#VALUE!</v>
      </c>
      <c r="AB171" s="3" t="s">
        <v>32</v>
      </c>
      <c r="AC171" s="3" t="s">
        <v>32</v>
      </c>
      <c r="AD171" s="3">
        <v>0.123042664506276</v>
      </c>
      <c r="AE171" t="e">
        <f t="shared" si="7"/>
        <v>#VALUE!</v>
      </c>
      <c r="AF171">
        <f t="shared" si="8"/>
        <v>24.870684359923565</v>
      </c>
    </row>
    <row r="172" spans="1:32" x14ac:dyDescent="0.25">
      <c r="A172" s="3">
        <v>144</v>
      </c>
      <c r="B172" s="3">
        <v>86000</v>
      </c>
      <c r="C172" s="3">
        <v>0.12</v>
      </c>
      <c r="D172" s="3">
        <v>23.8888888888889</v>
      </c>
      <c r="E172" s="3">
        <v>0.11</v>
      </c>
      <c r="F172" s="3">
        <v>0.04</v>
      </c>
      <c r="G172" s="3">
        <v>3.8822062363900497E-2</v>
      </c>
      <c r="H172" s="3">
        <v>180</v>
      </c>
      <c r="I172" s="3">
        <v>180</v>
      </c>
      <c r="J172" s="3">
        <v>170</v>
      </c>
      <c r="K172" s="3">
        <v>170</v>
      </c>
      <c r="L172" s="3">
        <v>40</v>
      </c>
      <c r="M172" s="3">
        <v>35.008063420831903</v>
      </c>
      <c r="N172" s="3">
        <v>89.4338697474914</v>
      </c>
      <c r="O172" s="3">
        <v>25</v>
      </c>
      <c r="P172" s="3">
        <v>1.9260184117246702E-2</v>
      </c>
      <c r="Q172" s="3">
        <v>0.147110972382413</v>
      </c>
      <c r="R172" s="3">
        <v>0.83362884350034006</v>
      </c>
      <c r="S172" s="3">
        <v>-3.68753900162922</v>
      </c>
      <c r="T172" s="3">
        <v>21.405737308791199</v>
      </c>
      <c r="U172" s="3">
        <v>16.941164731390199</v>
      </c>
      <c r="V172" s="3">
        <v>4.7849122462511398E-3</v>
      </c>
      <c r="W172" s="3">
        <v>7.0924761862279102E-3</v>
      </c>
      <c r="X172" s="3">
        <v>2.2255800678772199E-3</v>
      </c>
      <c r="Y172" s="3">
        <v>4.2844966647796598E-3</v>
      </c>
      <c r="Z172" s="3">
        <v>81.841317078050395</v>
      </c>
      <c r="AA172">
        <f t="shared" si="6"/>
        <v>0.13036254265630001</v>
      </c>
      <c r="AB172" s="3">
        <v>-0.13438295549672</v>
      </c>
      <c r="AC172" s="3">
        <v>0.11890021444254199</v>
      </c>
      <c r="AD172" s="3">
        <v>0.123263917910246</v>
      </c>
      <c r="AE172">
        <f t="shared" si="7"/>
        <v>23.221572049334949</v>
      </c>
      <c r="AF172">
        <f t="shared" si="8"/>
        <v>24.913973069395958</v>
      </c>
    </row>
    <row r="173" spans="1:32" x14ac:dyDescent="0.25">
      <c r="A173" s="3">
        <v>144</v>
      </c>
      <c r="B173" s="3">
        <v>92000</v>
      </c>
      <c r="C173" s="3">
        <v>0.12</v>
      </c>
      <c r="D173" s="3">
        <v>25.5555555555556</v>
      </c>
      <c r="E173" s="3">
        <v>0.11</v>
      </c>
      <c r="F173" s="3">
        <v>0.04</v>
      </c>
      <c r="G173" s="3">
        <v>3.6462337410518103E-2</v>
      </c>
      <c r="H173" s="3">
        <v>180</v>
      </c>
      <c r="I173" s="3">
        <v>180</v>
      </c>
      <c r="J173" s="3">
        <v>170</v>
      </c>
      <c r="K173" s="3">
        <v>170</v>
      </c>
      <c r="L173" s="3">
        <v>40</v>
      </c>
      <c r="M173" s="3">
        <v>35.002941741380504</v>
      </c>
      <c r="N173" s="3">
        <v>89.258843519225806</v>
      </c>
      <c r="O173" s="3">
        <v>25</v>
      </c>
      <c r="P173" s="3">
        <v>1.7714593172286699E-2</v>
      </c>
      <c r="Q173" s="3">
        <v>0.147342811024157</v>
      </c>
      <c r="R173" s="3">
        <v>0.83494259580355601</v>
      </c>
      <c r="S173" s="3">
        <v>-4.7467869187318597</v>
      </c>
      <c r="T173" s="3">
        <v>21.1775504302664</v>
      </c>
      <c r="U173" s="3">
        <v>17.423715317585</v>
      </c>
      <c r="V173" s="3">
        <v>4.7943535702906197E-3</v>
      </c>
      <c r="W173" s="3">
        <v>7.1058411490115703E-3</v>
      </c>
      <c r="X173" s="3">
        <v>2.0852640278905999E-3</v>
      </c>
      <c r="Y173" s="3">
        <v>4.42174362227563E-3</v>
      </c>
      <c r="Z173" s="3">
        <v>81.841317078050395</v>
      </c>
      <c r="AA173">
        <f t="shared" si="6"/>
        <v>0.13878002698118905</v>
      </c>
      <c r="AB173" s="3">
        <v>-0.12610605534645999</v>
      </c>
      <c r="AC173" s="3">
        <v>0.118891011634545</v>
      </c>
      <c r="AD173" s="3">
        <v>0.123403326368744</v>
      </c>
      <c r="AE173">
        <f t="shared" si="7"/>
        <v>23.219857240391413</v>
      </c>
      <c r="AF173">
        <f t="shared" si="8"/>
        <v>24.941248637362957</v>
      </c>
    </row>
    <row r="174" spans="1:32" x14ac:dyDescent="0.25">
      <c r="A174" s="3">
        <v>144</v>
      </c>
      <c r="B174" s="3">
        <v>98000</v>
      </c>
      <c r="C174" s="3">
        <v>0.12</v>
      </c>
      <c r="D174" s="3">
        <v>27.2222222222222</v>
      </c>
      <c r="E174" s="3">
        <v>0.11</v>
      </c>
      <c r="F174" s="3">
        <v>0.04</v>
      </c>
      <c r="G174" s="3">
        <v>3.45657626606614E-2</v>
      </c>
      <c r="H174" s="3">
        <v>180</v>
      </c>
      <c r="I174" s="3">
        <v>180</v>
      </c>
      <c r="J174" s="3">
        <v>170</v>
      </c>
      <c r="K174" s="3">
        <v>170</v>
      </c>
      <c r="L174" s="3">
        <v>40</v>
      </c>
      <c r="M174" s="3">
        <v>35.014807236519196</v>
      </c>
      <c r="N174" s="3">
        <v>89.036326859753501</v>
      </c>
      <c r="O174" s="3">
        <v>25</v>
      </c>
      <c r="P174" s="3">
        <v>1.6344920336664098E-2</v>
      </c>
      <c r="Q174" s="3">
        <v>0.14754826194949999</v>
      </c>
      <c r="R174" s="3">
        <v>0.83610681771383599</v>
      </c>
      <c r="S174" s="3">
        <v>-6.0478579862997099</v>
      </c>
      <c r="T174" s="3">
        <v>20.951823153043101</v>
      </c>
      <c r="U174" s="3">
        <v>17.8580033098212</v>
      </c>
      <c r="V174" s="3">
        <v>4.8038436553993402E-3</v>
      </c>
      <c r="W174" s="3">
        <v>7.1182651723205497E-3</v>
      </c>
      <c r="X174" s="3">
        <v>1.9725275381432001E-3</v>
      </c>
      <c r="Y174" s="3">
        <v>4.5304852906140397E-3</v>
      </c>
      <c r="Z174" s="3">
        <v>81.841317078050395</v>
      </c>
      <c r="AA174">
        <f t="shared" si="6"/>
        <v>0.15028130002406762</v>
      </c>
      <c r="AB174" s="3">
        <v>-0.114751277389504</v>
      </c>
      <c r="AC174" s="3">
        <v>0.1189109437206</v>
      </c>
      <c r="AD174" s="3">
        <v>0.123520480277168</v>
      </c>
      <c r="AE174">
        <f t="shared" si="7"/>
        <v>23.223571293693585</v>
      </c>
      <c r="AF174">
        <f t="shared" si="8"/>
        <v>24.964170054228521</v>
      </c>
    </row>
    <row r="175" spans="1:32" x14ac:dyDescent="0.25">
      <c r="A175" s="3">
        <v>144</v>
      </c>
      <c r="B175" s="3">
        <v>104000</v>
      </c>
      <c r="C175" s="3">
        <v>0.12</v>
      </c>
      <c r="D175" s="3">
        <v>28.8888888888889</v>
      </c>
      <c r="E175" s="3">
        <v>0.11</v>
      </c>
      <c r="F175" s="3">
        <v>0.04</v>
      </c>
      <c r="G175" s="3">
        <v>3.3118200986164803E-2</v>
      </c>
      <c r="H175" s="3">
        <v>180</v>
      </c>
      <c r="I175" s="3">
        <v>180</v>
      </c>
      <c r="J175" s="3">
        <v>170</v>
      </c>
      <c r="K175" s="3">
        <v>170</v>
      </c>
      <c r="L175" s="3">
        <v>40</v>
      </c>
      <c r="M175" s="3">
        <v>35.011594595318002</v>
      </c>
      <c r="N175" s="3">
        <v>88.824788986879398</v>
      </c>
      <c r="O175" s="3">
        <v>25</v>
      </c>
      <c r="P175" s="3">
        <v>1.54305172505671E-2</v>
      </c>
      <c r="Q175" s="3">
        <v>0.147685422412415</v>
      </c>
      <c r="R175" s="3">
        <v>0.83688406033701801</v>
      </c>
      <c r="S175" s="3">
        <v>-7.4252946808634404</v>
      </c>
      <c r="T175" s="3">
        <v>20.835898210171099</v>
      </c>
      <c r="U175" s="3">
        <v>18.0918582371912</v>
      </c>
      <c r="V175" s="3">
        <v>4.8082750396927698E-3</v>
      </c>
      <c r="W175" s="3">
        <v>7.1260374414588096E-3</v>
      </c>
      <c r="X175" s="3">
        <v>1.8871373506481701E-3</v>
      </c>
      <c r="Y175" s="3">
        <v>4.6221488123836599E-3</v>
      </c>
      <c r="Z175" s="3">
        <v>81.841317078050395</v>
      </c>
      <c r="AA175">
        <f t="shared" si="6"/>
        <v>0.16474471623315357</v>
      </c>
      <c r="AB175" s="3">
        <v>-0.100344652101184</v>
      </c>
      <c r="AC175" s="3">
        <v>0.11887729380837</v>
      </c>
      <c r="AD175" s="3">
        <v>0.123605303213741</v>
      </c>
      <c r="AE175">
        <f t="shared" si="7"/>
        <v>23.21730112371284</v>
      </c>
      <c r="AF175">
        <f t="shared" si="8"/>
        <v>24.980765846166715</v>
      </c>
    </row>
    <row r="176" spans="1:32" x14ac:dyDescent="0.25">
      <c r="A176" s="3">
        <v>144</v>
      </c>
      <c r="B176" s="3">
        <v>110000</v>
      </c>
      <c r="C176" s="3">
        <v>0.12</v>
      </c>
      <c r="D176" s="3">
        <v>30.5555555555556</v>
      </c>
      <c r="E176" s="3">
        <v>0.11</v>
      </c>
      <c r="F176" s="3">
        <v>0.04</v>
      </c>
      <c r="G176" s="3">
        <v>3.23366228403036E-2</v>
      </c>
      <c r="H176" s="3">
        <v>180</v>
      </c>
      <c r="I176" s="3">
        <v>180</v>
      </c>
      <c r="J176" s="3">
        <v>170</v>
      </c>
      <c r="K176" s="3">
        <v>170</v>
      </c>
      <c r="L176" s="3">
        <v>40</v>
      </c>
      <c r="M176" s="3">
        <v>35.004664944307898</v>
      </c>
      <c r="N176" s="3">
        <v>88.583489567433105</v>
      </c>
      <c r="O176" s="3">
        <v>25</v>
      </c>
      <c r="P176" s="3">
        <v>1.47128181679746E-2</v>
      </c>
      <c r="Q176" s="3">
        <v>0.14779307727480401</v>
      </c>
      <c r="R176" s="3">
        <v>0.83749410455722195</v>
      </c>
      <c r="S176" s="3">
        <v>-8.8614118295995006</v>
      </c>
      <c r="T176" s="3">
        <v>20.665461452074599</v>
      </c>
      <c r="U176" s="3">
        <v>18.377261683375998</v>
      </c>
      <c r="V176" s="3">
        <v>4.8140916583042101E-3</v>
      </c>
      <c r="W176" s="3">
        <v>7.1331965262976197E-3</v>
      </c>
      <c r="X176" s="3">
        <v>1.84065542754734E-3</v>
      </c>
      <c r="Y176" s="3">
        <v>4.6697738682459104E-3</v>
      </c>
      <c r="Z176" s="3">
        <v>81.841317078050395</v>
      </c>
      <c r="AA176">
        <f t="shared" si="6"/>
        <v>0.18356931582285024</v>
      </c>
      <c r="AB176" s="3">
        <v>-8.1595864506470397E-2</v>
      </c>
      <c r="AC176" s="3">
        <v>0.118896585869774</v>
      </c>
      <c r="AD176" s="3">
        <v>0.12365738137282099</v>
      </c>
      <c r="AE176">
        <f t="shared" si="7"/>
        <v>23.220895917763272</v>
      </c>
      <c r="AF176">
        <f t="shared" si="8"/>
        <v>24.990955051204111</v>
      </c>
    </row>
    <row r="177" spans="1:32" x14ac:dyDescent="0.25">
      <c r="A177" s="3">
        <v>144</v>
      </c>
      <c r="B177" s="3">
        <v>116000</v>
      </c>
      <c r="C177" s="3">
        <v>0.12</v>
      </c>
      <c r="D177" s="3">
        <v>32.2222222222222</v>
      </c>
      <c r="E177" s="3">
        <v>0.11</v>
      </c>
      <c r="F177" s="3">
        <v>0.04</v>
      </c>
      <c r="G177" s="3">
        <v>3.1312986201034398E-2</v>
      </c>
      <c r="H177" s="3">
        <v>180</v>
      </c>
      <c r="I177" s="3">
        <v>180</v>
      </c>
      <c r="J177" s="3">
        <v>170</v>
      </c>
      <c r="K177" s="3">
        <v>170</v>
      </c>
      <c r="L177" s="3">
        <v>40</v>
      </c>
      <c r="M177" s="3">
        <v>35.004136436771297</v>
      </c>
      <c r="N177" s="3">
        <v>88.337023483398198</v>
      </c>
      <c r="O177" s="3">
        <v>25</v>
      </c>
      <c r="P177" s="3">
        <v>1.40038241544571E-2</v>
      </c>
      <c r="Q177" s="3">
        <v>0.14789942637683101</v>
      </c>
      <c r="R177" s="3">
        <v>0.83809674946871204</v>
      </c>
      <c r="S177" s="3">
        <v>-10.3851421424271</v>
      </c>
      <c r="T177" s="3">
        <v>20.600083110762402</v>
      </c>
      <c r="U177" s="3">
        <v>18.535999327850298</v>
      </c>
      <c r="V177" s="3">
        <v>4.8184008162287101E-3</v>
      </c>
      <c r="W177" s="3">
        <v>7.1392543738399801E-3</v>
      </c>
      <c r="X177" s="3">
        <v>1.78033068985433E-3</v>
      </c>
      <c r="Y177" s="3">
        <v>4.7141056242441396E-3</v>
      </c>
      <c r="Z177" s="3">
        <v>81.841317078050395</v>
      </c>
      <c r="AA177">
        <f t="shared" si="6"/>
        <v>0.2008595840594814</v>
      </c>
      <c r="AB177" s="3">
        <v>-6.4391935020244803E-2</v>
      </c>
      <c r="AC177" s="3">
        <v>0.118915189770574</v>
      </c>
      <c r="AD177" s="3">
        <v>0.123719897362335</v>
      </c>
      <c r="AE177">
        <f t="shared" si="7"/>
        <v>23.224362483129731</v>
      </c>
      <c r="AF177">
        <f t="shared" si="8"/>
        <v>25.003186440456847</v>
      </c>
    </row>
    <row r="178" spans="1:32" x14ac:dyDescent="0.25">
      <c r="A178" s="3">
        <v>144</v>
      </c>
      <c r="B178" s="3">
        <v>122000</v>
      </c>
      <c r="C178" s="3">
        <v>0.12</v>
      </c>
      <c r="D178" s="3">
        <v>33.8888888888889</v>
      </c>
      <c r="E178" s="3">
        <v>0.11</v>
      </c>
      <c r="F178" s="3">
        <v>0.04</v>
      </c>
      <c r="G178" s="3">
        <v>3.0606973354657601E-2</v>
      </c>
      <c r="H178" s="3">
        <v>180</v>
      </c>
      <c r="I178" s="3">
        <v>180</v>
      </c>
      <c r="J178" s="3">
        <v>170</v>
      </c>
      <c r="K178" s="3">
        <v>170</v>
      </c>
      <c r="L178" s="3">
        <v>40</v>
      </c>
      <c r="M178" s="3">
        <v>35.004459635683602</v>
      </c>
      <c r="N178" s="3">
        <v>88.1050868626496</v>
      </c>
      <c r="O178" s="3">
        <v>25</v>
      </c>
      <c r="P178" s="3">
        <v>1.34020278640014E-2</v>
      </c>
      <c r="Q178" s="3">
        <v>0.1479896958204</v>
      </c>
      <c r="R178" s="3">
        <v>0.83860827631559898</v>
      </c>
      <c r="S178" s="3">
        <v>-11.856294687551401</v>
      </c>
      <c r="T178" s="3">
        <v>20.457977290419699</v>
      </c>
      <c r="U178" s="3">
        <v>18.759373128189502</v>
      </c>
      <c r="V178" s="3">
        <v>4.8228028170976397E-3</v>
      </c>
      <c r="W178" s="3">
        <v>7.14522427160695E-3</v>
      </c>
      <c r="X178" s="3">
        <v>1.7385674092055001E-3</v>
      </c>
      <c r="Y178" s="3">
        <v>4.7595423924267702E-3</v>
      </c>
      <c r="Z178" s="3">
        <v>81.841317078050395</v>
      </c>
      <c r="AA178">
        <f t="shared" si="6"/>
        <v>0.22018923215893565</v>
      </c>
      <c r="AB178" s="3">
        <v>-4.5116546927887302E-2</v>
      </c>
      <c r="AC178" s="3">
        <v>0.118919463250638</v>
      </c>
      <c r="AD178" s="3">
        <v>0.12376625082226</v>
      </c>
      <c r="AE178">
        <f t="shared" si="7"/>
        <v>23.225158783762776</v>
      </c>
      <c r="AF178">
        <f t="shared" si="8"/>
        <v>25.012255595659568</v>
      </c>
    </row>
    <row r="179" spans="1:32" x14ac:dyDescent="0.25">
      <c r="A179" s="3">
        <v>144</v>
      </c>
      <c r="B179" s="3">
        <v>128000</v>
      </c>
      <c r="C179" s="3">
        <v>0.12</v>
      </c>
      <c r="D179" s="3">
        <v>35.5555555555556</v>
      </c>
      <c r="E179" s="3">
        <v>0.11</v>
      </c>
      <c r="F179" s="3">
        <v>0.04</v>
      </c>
      <c r="G179" s="3">
        <v>2.9781849629369101E-2</v>
      </c>
      <c r="H179" s="3">
        <v>180</v>
      </c>
      <c r="I179" s="3">
        <v>180</v>
      </c>
      <c r="J179" s="3">
        <v>170</v>
      </c>
      <c r="K179" s="3">
        <v>170</v>
      </c>
      <c r="L179" s="3">
        <v>40</v>
      </c>
      <c r="M179" s="3">
        <v>35.007361118089797</v>
      </c>
      <c r="N179" s="3">
        <v>87.887294889640998</v>
      </c>
      <c r="O179" s="3">
        <v>25</v>
      </c>
      <c r="P179" s="3">
        <v>1.28364060748648E-2</v>
      </c>
      <c r="Q179" s="3">
        <v>0.14807453908877</v>
      </c>
      <c r="R179" s="3">
        <v>0.83908905483636498</v>
      </c>
      <c r="S179" s="3">
        <v>-13.2760678498174</v>
      </c>
      <c r="T179" s="3">
        <v>20.465706441094898</v>
      </c>
      <c r="U179" s="3">
        <v>18.8153826509811</v>
      </c>
      <c r="V179" s="3">
        <v>4.8253959890047996E-3</v>
      </c>
      <c r="W179" s="3">
        <v>7.1495415511632901E-3</v>
      </c>
      <c r="X179" s="3">
        <v>1.69023943503116E-3</v>
      </c>
      <c r="Y179" s="3">
        <v>4.8083531849329297E-3</v>
      </c>
      <c r="Z179" s="3">
        <v>81.841317078050395</v>
      </c>
      <c r="AA179">
        <f t="shared" si="6"/>
        <v>0.23877694894255655</v>
      </c>
      <c r="AB179" s="3">
        <v>-2.6573778632978402E-2</v>
      </c>
      <c r="AC179" s="3">
        <v>0.118912312817785</v>
      </c>
      <c r="AD179" s="3">
        <v>0.123814831071053</v>
      </c>
      <c r="AE179">
        <f t="shared" si="7"/>
        <v>23.223826404970293</v>
      </c>
      <c r="AF179">
        <f t="shared" si="8"/>
        <v>25.021760426945153</v>
      </c>
    </row>
    <row r="180" spans="1:32" x14ac:dyDescent="0.25">
      <c r="A180" s="3">
        <v>144</v>
      </c>
      <c r="B180" s="3">
        <v>134000</v>
      </c>
      <c r="C180" s="3">
        <v>0.12</v>
      </c>
      <c r="D180" s="3">
        <v>37.2222222222222</v>
      </c>
      <c r="E180" s="3">
        <v>0.11</v>
      </c>
      <c r="F180" s="3">
        <v>0.04</v>
      </c>
      <c r="G180" s="3">
        <v>2.9209477063928999E-2</v>
      </c>
      <c r="H180" s="3">
        <v>180</v>
      </c>
      <c r="I180" s="3">
        <v>180</v>
      </c>
      <c r="J180" s="3">
        <v>170</v>
      </c>
      <c r="K180" s="3">
        <v>170</v>
      </c>
      <c r="L180" s="3">
        <v>40</v>
      </c>
      <c r="M180" s="3">
        <v>35.007623947703799</v>
      </c>
      <c r="N180" s="3">
        <v>87.642234471517298</v>
      </c>
      <c r="O180" s="3">
        <v>25</v>
      </c>
      <c r="P180" s="3">
        <v>1.2375730507733799E-2</v>
      </c>
      <c r="Q180" s="3">
        <v>0.14814364042384001</v>
      </c>
      <c r="R180" s="3">
        <v>0.83948062906842602</v>
      </c>
      <c r="S180" s="3">
        <v>-14.8679225459662</v>
      </c>
      <c r="T180" s="3">
        <v>20.376414246290601</v>
      </c>
      <c r="U180" s="3">
        <v>18.964357204737102</v>
      </c>
      <c r="V180" s="3">
        <v>4.8283278622962E-3</v>
      </c>
      <c r="W180" s="3">
        <v>7.1539312236485403E-3</v>
      </c>
      <c r="X180" s="3">
        <v>1.65655434378587E-3</v>
      </c>
      <c r="Y180" s="3">
        <v>4.8543483162835103E-3</v>
      </c>
      <c r="Z180" s="3">
        <v>81.841317078050395</v>
      </c>
      <c r="AA180">
        <f t="shared" si="6"/>
        <v>0.25898020151912565</v>
      </c>
      <c r="AB180" s="3">
        <v>-6.3968646031861099E-3</v>
      </c>
      <c r="AC180" s="3">
        <v>0.11889946314635801</v>
      </c>
      <c r="AD180" s="3">
        <v>0.123851545078652</v>
      </c>
      <c r="AE180">
        <f t="shared" si="7"/>
        <v>23.221432056257186</v>
      </c>
      <c r="AF180">
        <f t="shared" si="8"/>
        <v>25.028943602344956</v>
      </c>
    </row>
    <row r="181" spans="1:32" x14ac:dyDescent="0.25">
      <c r="A181" s="3">
        <v>144</v>
      </c>
      <c r="B181" s="3">
        <v>140000</v>
      </c>
      <c r="C181" s="3">
        <v>0.12</v>
      </c>
      <c r="D181" s="3">
        <v>38.8888888888889</v>
      </c>
      <c r="E181" s="3">
        <v>0.11</v>
      </c>
      <c r="F181" s="3">
        <v>0.04</v>
      </c>
      <c r="G181" s="3">
        <v>2.87767715551288E-2</v>
      </c>
      <c r="H181" s="3">
        <v>180</v>
      </c>
      <c r="I181" s="3">
        <v>180</v>
      </c>
      <c r="J181" s="3">
        <v>170</v>
      </c>
      <c r="K181" s="3">
        <v>170</v>
      </c>
      <c r="L181" s="3">
        <v>40</v>
      </c>
      <c r="M181" s="3">
        <v>35.007759765764298</v>
      </c>
      <c r="N181" s="3">
        <v>87.408653976751907</v>
      </c>
      <c r="O181" s="3">
        <v>25</v>
      </c>
      <c r="P181" s="3">
        <v>1.19426220778408E-2</v>
      </c>
      <c r="Q181" s="3">
        <v>0.148208606688324</v>
      </c>
      <c r="R181" s="3">
        <v>0.83984877123383495</v>
      </c>
      <c r="S181" s="3">
        <v>-16.513977567252901</v>
      </c>
      <c r="T181" s="3">
        <v>20.267099118032299</v>
      </c>
      <c r="U181" s="3">
        <v>19.109343617482899</v>
      </c>
      <c r="V181" s="3">
        <v>4.8292694249772597E-3</v>
      </c>
      <c r="W181" s="3">
        <v>7.15833059242868E-3</v>
      </c>
      <c r="X181" s="3">
        <v>1.6310099466306199E-3</v>
      </c>
      <c r="Y181" s="3">
        <v>4.8683027975172802E-3</v>
      </c>
      <c r="Z181" s="3">
        <v>77.278114139199104</v>
      </c>
      <c r="AA181">
        <f t="shared" si="6"/>
        <v>0.28005938125989727</v>
      </c>
      <c r="AB181" s="3">
        <v>1.46885508870533E-2</v>
      </c>
      <c r="AC181" s="3">
        <v>0.118862541494968</v>
      </c>
      <c r="AD181" s="3">
        <v>0.123880913718277</v>
      </c>
      <c r="AE181">
        <f t="shared" si="7"/>
        <v>23.214552245439172</v>
      </c>
      <c r="AF181">
        <f t="shared" si="8"/>
        <v>25.034689640532456</v>
      </c>
    </row>
    <row r="182" spans="1:32" x14ac:dyDescent="0.25">
      <c r="A182" s="3">
        <v>144</v>
      </c>
      <c r="B182" s="3">
        <v>146000</v>
      </c>
      <c r="C182" s="3">
        <v>0.12</v>
      </c>
      <c r="D182" s="3">
        <v>40.5555555555556</v>
      </c>
      <c r="E182" s="3">
        <v>0.11</v>
      </c>
      <c r="F182" s="3">
        <v>0.04</v>
      </c>
      <c r="G182" s="3">
        <v>2.8391490460833502E-2</v>
      </c>
      <c r="H182" s="3">
        <v>180</v>
      </c>
      <c r="I182" s="3">
        <v>180</v>
      </c>
      <c r="J182" s="3">
        <v>170</v>
      </c>
      <c r="K182" s="3">
        <v>170</v>
      </c>
      <c r="L182" s="3">
        <v>40</v>
      </c>
      <c r="M182" s="3">
        <v>35.002938125327702</v>
      </c>
      <c r="N182" s="3">
        <v>87.157314000248604</v>
      </c>
      <c r="O182" s="3">
        <v>25</v>
      </c>
      <c r="P182" s="3">
        <v>1.17103956171097E-2</v>
      </c>
      <c r="Q182" s="3">
        <v>0.148243440657434</v>
      </c>
      <c r="R182" s="3">
        <v>0.84004616372545704</v>
      </c>
      <c r="S182" s="3">
        <v>-18.012183808677602</v>
      </c>
      <c r="T182" s="3">
        <v>20.255559769700501</v>
      </c>
      <c r="U182" s="3">
        <v>19.179880544756301</v>
      </c>
      <c r="V182" s="3">
        <v>4.8331406613968996E-3</v>
      </c>
      <c r="W182" s="3">
        <v>7.1601063307048102E-3</v>
      </c>
      <c r="X182" s="3">
        <v>1.6086207166503201E-3</v>
      </c>
      <c r="Y182" s="3">
        <v>4.8991539744135098E-3</v>
      </c>
      <c r="Z182" s="3">
        <v>77.278114139199104</v>
      </c>
      <c r="AA182">
        <f t="shared" si="6"/>
        <v>0.30157300486462119</v>
      </c>
      <c r="AB182" s="3">
        <v>3.6126083034018201E-2</v>
      </c>
      <c r="AC182" s="3">
        <v>0.118914547958848</v>
      </c>
      <c r="AD182" s="3">
        <v>0.12390209500635201</v>
      </c>
      <c r="AE182">
        <f t="shared" si="7"/>
        <v>23.22424289088265</v>
      </c>
      <c r="AF182">
        <f t="shared" si="8"/>
        <v>25.03883380559061</v>
      </c>
    </row>
    <row r="183" spans="1:32" x14ac:dyDescent="0.25">
      <c r="A183" s="3">
        <v>144</v>
      </c>
      <c r="B183" s="3">
        <v>152000</v>
      </c>
      <c r="C183" s="3">
        <v>0.12</v>
      </c>
      <c r="D183" s="3">
        <v>42.2222222222222</v>
      </c>
      <c r="E183" s="3">
        <v>0.11</v>
      </c>
      <c r="F183" s="3">
        <v>0.04</v>
      </c>
      <c r="G183" s="3">
        <v>2.79770729033831E-2</v>
      </c>
      <c r="H183" s="3">
        <v>180</v>
      </c>
      <c r="I183" s="3">
        <v>180</v>
      </c>
      <c r="J183" s="3">
        <v>170</v>
      </c>
      <c r="K183" s="3">
        <v>170</v>
      </c>
      <c r="L183" s="3">
        <v>40</v>
      </c>
      <c r="M183" s="3">
        <v>35.002959735762097</v>
      </c>
      <c r="N183" s="3">
        <v>86.912103155634696</v>
      </c>
      <c r="O183" s="3">
        <v>25</v>
      </c>
      <c r="P183" s="3">
        <v>1.13647617514039E-2</v>
      </c>
      <c r="Q183" s="3">
        <v>0.14829528573728901</v>
      </c>
      <c r="R183" s="3">
        <v>0.840339952511307</v>
      </c>
      <c r="S183" s="3">
        <v>-19.602912734028799</v>
      </c>
      <c r="T183" s="3">
        <v>20.204080572371101</v>
      </c>
      <c r="U183" s="3">
        <v>19.269124831433398</v>
      </c>
      <c r="V183" s="3">
        <v>4.8348045517956498E-3</v>
      </c>
      <c r="W183" s="3">
        <v>7.1632779477414296E-3</v>
      </c>
      <c r="X183" s="3">
        <v>1.5843222552964201E-3</v>
      </c>
      <c r="Y183" s="3">
        <v>4.9231103444846696E-3</v>
      </c>
      <c r="Z183" s="3">
        <v>77.278114139199104</v>
      </c>
      <c r="AA183">
        <f t="shared" si="6"/>
        <v>0.32281494979626202</v>
      </c>
      <c r="AB183" s="3">
        <v>5.73505449596887E-2</v>
      </c>
      <c r="AC183" s="3">
        <v>0.118903974322999</v>
      </c>
      <c r="AD183" s="3">
        <v>0.123928411969563</v>
      </c>
      <c r="AE183">
        <f t="shared" si="7"/>
        <v>23.222272648177867</v>
      </c>
      <c r="AF183">
        <f t="shared" si="8"/>
        <v>25.043982776653632</v>
      </c>
    </row>
    <row r="184" spans="1:32" x14ac:dyDescent="0.25">
      <c r="A184" s="3">
        <v>144</v>
      </c>
      <c r="B184" s="3">
        <v>158000</v>
      </c>
      <c r="C184" s="3">
        <v>0.12</v>
      </c>
      <c r="D184" s="3">
        <v>43.8888888888889</v>
      </c>
      <c r="E184" s="3">
        <v>0.11</v>
      </c>
      <c r="F184" s="3">
        <v>0.04</v>
      </c>
      <c r="G184" s="3">
        <v>2.7587951337271099E-2</v>
      </c>
      <c r="H184" s="3">
        <v>180</v>
      </c>
      <c r="I184" s="3">
        <v>180</v>
      </c>
      <c r="J184" s="3">
        <v>170</v>
      </c>
      <c r="K184" s="3">
        <v>170</v>
      </c>
      <c r="L184" s="3">
        <v>40</v>
      </c>
      <c r="M184" s="3">
        <v>35.004878650115899</v>
      </c>
      <c r="N184" s="3">
        <v>86.672706877836305</v>
      </c>
      <c r="O184" s="3">
        <v>25</v>
      </c>
      <c r="P184" s="3">
        <v>1.0952250981876599E-2</v>
      </c>
      <c r="Q184" s="3">
        <v>0.14835716235271801</v>
      </c>
      <c r="R184" s="3">
        <v>0.84069058666540497</v>
      </c>
      <c r="S184" s="3">
        <v>-21.2236172103655</v>
      </c>
      <c r="T184" s="3">
        <v>20.1003310857134</v>
      </c>
      <c r="U184" s="3">
        <v>19.419568065748098</v>
      </c>
      <c r="V184" s="3">
        <v>4.8378920496821402E-3</v>
      </c>
      <c r="W184" s="3">
        <v>7.1675560844985699E-3</v>
      </c>
      <c r="X184" s="3">
        <v>1.5613111794884301E-3</v>
      </c>
      <c r="Y184" s="3">
        <v>4.9515431946069097E-3</v>
      </c>
      <c r="Z184" s="3">
        <v>77.278114139199104</v>
      </c>
      <c r="AA184">
        <f t="shared" si="6"/>
        <v>0.34421579775653954</v>
      </c>
      <c r="AB184" s="3">
        <v>7.8718679112282905E-2</v>
      </c>
      <c r="AC184" s="3">
        <v>0.118906433153477</v>
      </c>
      <c r="AD184" s="3">
        <v>0.123956470936421</v>
      </c>
      <c r="AE184">
        <f t="shared" si="7"/>
        <v>23.222730815347681</v>
      </c>
      <c r="AF184">
        <f t="shared" si="8"/>
        <v>25.049472574517154</v>
      </c>
    </row>
    <row r="185" spans="1:32" x14ac:dyDescent="0.25">
      <c r="A185" s="3">
        <v>144</v>
      </c>
      <c r="B185" s="3">
        <v>164000</v>
      </c>
      <c r="C185" s="3">
        <v>0.12</v>
      </c>
      <c r="D185" s="3">
        <v>45.5555555555556</v>
      </c>
      <c r="E185" s="3">
        <v>0.11</v>
      </c>
      <c r="F185" s="3">
        <v>0.04</v>
      </c>
      <c r="G185" s="3">
        <v>2.7258627167588499E-2</v>
      </c>
      <c r="H185" s="3">
        <v>180</v>
      </c>
      <c r="I185" s="3">
        <v>180</v>
      </c>
      <c r="J185" s="3">
        <v>170</v>
      </c>
      <c r="K185" s="3">
        <v>170</v>
      </c>
      <c r="L185" s="3">
        <v>40</v>
      </c>
      <c r="M185" s="3">
        <v>35.003474684171401</v>
      </c>
      <c r="N185" s="3">
        <v>86.454871669613198</v>
      </c>
      <c r="O185" s="3">
        <v>25</v>
      </c>
      <c r="P185" s="3">
        <v>1.07485965950456E-2</v>
      </c>
      <c r="Q185" s="3">
        <v>0.14838771051074301</v>
      </c>
      <c r="R185" s="3">
        <v>0.84086369289421103</v>
      </c>
      <c r="S185" s="3">
        <v>-22.8289327563044</v>
      </c>
      <c r="T185" s="3">
        <v>20.1126593874178</v>
      </c>
      <c r="U185" s="3">
        <v>19.419742243058</v>
      </c>
      <c r="V185" s="3">
        <v>4.8368363284453497E-3</v>
      </c>
      <c r="W185" s="3">
        <v>7.1689556632042401E-3</v>
      </c>
      <c r="X185" s="3">
        <v>1.5422246504403999E-3</v>
      </c>
      <c r="Y185" s="3">
        <v>4.9745865472323502E-3</v>
      </c>
      <c r="Z185" s="3">
        <v>77.278114139199104</v>
      </c>
      <c r="AA185">
        <f t="shared" si="6"/>
        <v>0.36598754015919516</v>
      </c>
      <c r="AB185" s="3">
        <v>0.100524792683289</v>
      </c>
      <c r="AC185" s="3">
        <v>0.11885398689950399</v>
      </c>
      <c r="AD185" s="3">
        <v>0.123974478866009</v>
      </c>
      <c r="AE185">
        <f t="shared" si="7"/>
        <v>23.212958221439667</v>
      </c>
      <c r="AF185">
        <f t="shared" si="8"/>
        <v>25.052995865088718</v>
      </c>
    </row>
    <row r="186" spans="1:32" x14ac:dyDescent="0.25">
      <c r="A186" s="3">
        <v>144</v>
      </c>
      <c r="B186" s="3">
        <v>170000</v>
      </c>
      <c r="C186" s="3">
        <v>0.12</v>
      </c>
      <c r="D186" s="3">
        <v>47.2222222222222</v>
      </c>
      <c r="E186" s="3">
        <v>0.11</v>
      </c>
      <c r="F186" s="3">
        <v>0.04</v>
      </c>
      <c r="G186" s="3">
        <v>2.68406444596332E-2</v>
      </c>
      <c r="H186" s="3">
        <v>180</v>
      </c>
      <c r="I186" s="3">
        <v>180</v>
      </c>
      <c r="J186" s="3">
        <v>170</v>
      </c>
      <c r="K186" s="3">
        <v>170</v>
      </c>
      <c r="L186" s="3">
        <v>40</v>
      </c>
      <c r="M186" s="3">
        <v>35.008792751182398</v>
      </c>
      <c r="N186" s="3">
        <v>86.194857034943993</v>
      </c>
      <c r="O186" s="3">
        <v>25</v>
      </c>
      <c r="P186" s="3">
        <v>1.0289428252322499E-2</v>
      </c>
      <c r="Q186" s="3">
        <v>0.14845658576215201</v>
      </c>
      <c r="R186" s="3">
        <v>0.84125398598552603</v>
      </c>
      <c r="S186" s="3">
        <v>-24.4156205559858</v>
      </c>
      <c r="T186" s="3">
        <v>20.016113765377199</v>
      </c>
      <c r="U186" s="3">
        <v>19.589928337349601</v>
      </c>
      <c r="V186" s="3">
        <v>4.8437320369488597E-3</v>
      </c>
      <c r="W186" s="3">
        <v>7.1735865156948801E-3</v>
      </c>
      <c r="X186" s="3">
        <v>1.5175429895252E-3</v>
      </c>
      <c r="Y186" s="3">
        <v>4.9860811147221596E-3</v>
      </c>
      <c r="Z186" s="3">
        <v>77.278114139199104</v>
      </c>
      <c r="AA186">
        <f t="shared" si="6"/>
        <v>0.38731082202365041</v>
      </c>
      <c r="AB186" s="3">
        <v>0.121706489537919</v>
      </c>
      <c r="AC186" s="3">
        <v>0.11896029240023601</v>
      </c>
      <c r="AD186" s="3">
        <v>0.12400480948050301</v>
      </c>
      <c r="AE186">
        <f t="shared" si="7"/>
        <v>23.232766699836937</v>
      </c>
      <c r="AF186">
        <f t="shared" si="8"/>
        <v>25.058930115750591</v>
      </c>
    </row>
    <row r="187" spans="1:32" x14ac:dyDescent="0.25">
      <c r="A187" s="3">
        <v>144</v>
      </c>
      <c r="B187" s="3">
        <v>176000</v>
      </c>
      <c r="C187" s="3">
        <v>0.12</v>
      </c>
      <c r="D187" s="3">
        <v>48.8888888888889</v>
      </c>
      <c r="E187" s="3">
        <v>0.11</v>
      </c>
      <c r="F187" s="3">
        <v>0.04</v>
      </c>
      <c r="G187" s="3">
        <v>2.6482640793742799E-2</v>
      </c>
      <c r="H187" s="3">
        <v>180</v>
      </c>
      <c r="I187" s="3">
        <v>180</v>
      </c>
      <c r="J187" s="3">
        <v>170</v>
      </c>
      <c r="K187" s="3">
        <v>170</v>
      </c>
      <c r="L187" s="3">
        <v>40</v>
      </c>
      <c r="M187" s="3">
        <v>35.007225197598203</v>
      </c>
      <c r="N187" s="3">
        <v>85.969736626085606</v>
      </c>
      <c r="O187" s="3">
        <v>25</v>
      </c>
      <c r="P187" s="3">
        <v>1.00701982287784E-2</v>
      </c>
      <c r="Q187" s="3">
        <v>0.14848947026568299</v>
      </c>
      <c r="R187" s="3">
        <v>0.84144033150553799</v>
      </c>
      <c r="S187" s="3">
        <v>-25.995338054801199</v>
      </c>
      <c r="T187" s="3">
        <v>20.019011115445</v>
      </c>
      <c r="U187" s="3">
        <v>19.6022749674746</v>
      </c>
      <c r="V187" s="3">
        <v>4.8433684523762604E-3</v>
      </c>
      <c r="W187" s="3">
        <v>7.17524254527694E-3</v>
      </c>
      <c r="X187" s="3">
        <v>1.49674354769178E-3</v>
      </c>
      <c r="Y187" s="3">
        <v>5.00731206211741E-3</v>
      </c>
      <c r="Z187" s="3">
        <v>77.278114139199104</v>
      </c>
      <c r="AA187">
        <f t="shared" si="6"/>
        <v>0.40891184594164287</v>
      </c>
      <c r="AB187" s="3">
        <v>0.143321442042075</v>
      </c>
      <c r="AC187" s="3">
        <v>0.118924745652583</v>
      </c>
      <c r="AD187" s="3">
        <v>0.12402571978925001</v>
      </c>
      <c r="AE187">
        <f t="shared" si="7"/>
        <v>23.226143082261842</v>
      </c>
      <c r="AF187">
        <f t="shared" si="8"/>
        <v>25.063021263114134</v>
      </c>
    </row>
    <row r="188" spans="1:32" x14ac:dyDescent="0.25">
      <c r="A188" s="3">
        <v>144</v>
      </c>
      <c r="B188" s="3">
        <v>182000</v>
      </c>
      <c r="C188" s="3">
        <v>0.12</v>
      </c>
      <c r="D188" s="3">
        <v>50.5555555555556</v>
      </c>
      <c r="E188" s="3">
        <v>0.11</v>
      </c>
      <c r="F188" s="3">
        <v>0.04</v>
      </c>
      <c r="G188" s="3">
        <v>2.6168832378043901E-2</v>
      </c>
      <c r="H188" s="3">
        <v>180</v>
      </c>
      <c r="I188" s="3">
        <v>180</v>
      </c>
      <c r="J188" s="3">
        <v>170</v>
      </c>
      <c r="K188" s="3">
        <v>170</v>
      </c>
      <c r="L188" s="3">
        <v>40</v>
      </c>
      <c r="M188" s="3">
        <v>35.007587904764598</v>
      </c>
      <c r="N188" s="3">
        <v>85.740562070005197</v>
      </c>
      <c r="O188" s="3">
        <v>25</v>
      </c>
      <c r="P188" s="3">
        <v>9.7951899885036203E-3</v>
      </c>
      <c r="Q188" s="3">
        <v>0.148530721501724</v>
      </c>
      <c r="R188" s="3">
        <v>0.84167408850977199</v>
      </c>
      <c r="S188" s="3">
        <v>-27.587735420476601</v>
      </c>
      <c r="T188" s="3">
        <v>20.022024296401899</v>
      </c>
      <c r="U188" s="3">
        <v>19.628702424958199</v>
      </c>
      <c r="V188" s="3">
        <v>4.8448832035728603E-3</v>
      </c>
      <c r="W188" s="3">
        <v>7.1773607751668802E-3</v>
      </c>
      <c r="X188" s="3">
        <v>1.4785247570484701E-3</v>
      </c>
      <c r="Y188" s="3">
        <v>5.0183212103060001E-3</v>
      </c>
      <c r="Z188" s="3">
        <v>77.278114139199104</v>
      </c>
      <c r="AA188">
        <f t="shared" si="6"/>
        <v>0.43084469665570035</v>
      </c>
      <c r="AB188" s="3">
        <v>0.165224395219047</v>
      </c>
      <c r="AC188" s="3">
        <v>0.118934691951047</v>
      </c>
      <c r="AD188" s="3">
        <v>0.12404403069386299</v>
      </c>
      <c r="AE188">
        <f t="shared" si="7"/>
        <v>23.227996429801721</v>
      </c>
      <c r="AF188">
        <f t="shared" si="8"/>
        <v>25.066603831407978</v>
      </c>
    </row>
    <row r="189" spans="1:32" x14ac:dyDescent="0.25">
      <c r="A189" s="3">
        <v>144</v>
      </c>
      <c r="B189" s="3">
        <v>188000</v>
      </c>
      <c r="C189" s="3">
        <v>0.12</v>
      </c>
      <c r="D189" s="3">
        <v>52.2222222222222</v>
      </c>
      <c r="E189" s="3">
        <v>0.11</v>
      </c>
      <c r="F189" s="3">
        <v>0.04</v>
      </c>
      <c r="G189" s="3">
        <v>2.59653601467369E-2</v>
      </c>
      <c r="H189" s="3">
        <v>180</v>
      </c>
      <c r="I189" s="3">
        <v>180</v>
      </c>
      <c r="J189" s="3">
        <v>170</v>
      </c>
      <c r="K189" s="3">
        <v>170</v>
      </c>
      <c r="L189" s="3">
        <v>40</v>
      </c>
      <c r="M189" s="3">
        <v>35.007332399758802</v>
      </c>
      <c r="N189" s="3">
        <v>85.508283152948593</v>
      </c>
      <c r="O189" s="3">
        <v>25</v>
      </c>
      <c r="P189" s="3">
        <v>9.5536757334621098E-3</v>
      </c>
      <c r="Q189" s="3">
        <v>0.14856694863998099</v>
      </c>
      <c r="R189" s="3">
        <v>0.84187937562655701</v>
      </c>
      <c r="S189" s="3">
        <v>-29.224324690110699</v>
      </c>
      <c r="T189" s="3">
        <v>19.924430133797198</v>
      </c>
      <c r="U189" s="3">
        <v>19.766973182739999</v>
      </c>
      <c r="V189" s="3">
        <v>4.8484703668551701E-3</v>
      </c>
      <c r="W189" s="3">
        <v>7.1801808901573701E-3</v>
      </c>
      <c r="X189" s="3">
        <v>1.4664738847879901E-3</v>
      </c>
      <c r="Y189" s="3">
        <v>5.0321565866459301E-3</v>
      </c>
      <c r="Z189" s="3">
        <v>77.278114139199104</v>
      </c>
      <c r="AA189">
        <f t="shared" si="6"/>
        <v>0.45349311111113666</v>
      </c>
      <c r="AB189" s="3">
        <v>0.18781568808754401</v>
      </c>
      <c r="AC189" s="3">
        <v>0.118973773881836</v>
      </c>
      <c r="AD189" s="3">
        <v>0.12405989249424999</v>
      </c>
      <c r="AE189">
        <f t="shared" si="7"/>
        <v>23.235278777153706</v>
      </c>
      <c r="AF189">
        <f t="shared" si="8"/>
        <v>25.069707227135869</v>
      </c>
    </row>
    <row r="190" spans="1:32" x14ac:dyDescent="0.25">
      <c r="A190" s="3">
        <v>144</v>
      </c>
      <c r="B190" s="3">
        <v>194000</v>
      </c>
      <c r="C190" s="3">
        <v>0.12</v>
      </c>
      <c r="D190" s="3">
        <v>53.8888888888889</v>
      </c>
      <c r="E190" s="3">
        <v>0.11</v>
      </c>
      <c r="F190" s="3">
        <v>0.04</v>
      </c>
      <c r="G190" s="3">
        <v>2.5682947708543201E-2</v>
      </c>
      <c r="H190" s="3">
        <v>180</v>
      </c>
      <c r="I190" s="3">
        <v>180</v>
      </c>
      <c r="J190" s="3">
        <v>170</v>
      </c>
      <c r="K190" s="3">
        <v>170</v>
      </c>
      <c r="L190" s="3">
        <v>40</v>
      </c>
      <c r="M190" s="3">
        <v>35.007081073390502</v>
      </c>
      <c r="N190" s="3">
        <v>85.284025871320907</v>
      </c>
      <c r="O190" s="3">
        <v>25</v>
      </c>
      <c r="P190" s="3">
        <v>9.3499358522046005E-3</v>
      </c>
      <c r="Q190" s="3">
        <v>0.148597509622169</v>
      </c>
      <c r="R190" s="3">
        <v>0.842052554525626</v>
      </c>
      <c r="S190" s="3">
        <v>-30.815375773369698</v>
      </c>
      <c r="T190" s="3">
        <v>19.926929246367798</v>
      </c>
      <c r="U190" s="3">
        <v>19.7906101851481</v>
      </c>
      <c r="V190" s="3">
        <v>4.84984485930102E-3</v>
      </c>
      <c r="W190" s="3">
        <v>7.1817332946890397E-3</v>
      </c>
      <c r="X190" s="3">
        <v>1.4500973368001999E-3</v>
      </c>
      <c r="Y190" s="3">
        <v>5.0488516443909504E-3</v>
      </c>
      <c r="Z190" s="3">
        <v>77.278114139199104</v>
      </c>
      <c r="AA190">
        <f t="shared" si="6"/>
        <v>0.47562741689027338</v>
      </c>
      <c r="AB190" s="3">
        <v>0.209924235544872</v>
      </c>
      <c r="AC190" s="3">
        <v>0.118981618910441</v>
      </c>
      <c r="AD190" s="3">
        <v>0.124076358064763</v>
      </c>
      <c r="AE190">
        <f t="shared" si="7"/>
        <v>23.236740583726068</v>
      </c>
      <c r="AF190">
        <f t="shared" si="8"/>
        <v>25.072928751801456</v>
      </c>
    </row>
    <row r="191" spans="1:32" x14ac:dyDescent="0.25">
      <c r="A191" s="3">
        <v>144</v>
      </c>
      <c r="B191" s="3">
        <v>200000</v>
      </c>
      <c r="C191" s="3">
        <v>0.12</v>
      </c>
      <c r="D191" s="3">
        <v>55.5555555555556</v>
      </c>
      <c r="E191" s="3">
        <v>0.11</v>
      </c>
      <c r="F191" s="3">
        <v>0.04</v>
      </c>
      <c r="G191" s="3">
        <v>2.5447232262709198E-2</v>
      </c>
      <c r="H191" s="3">
        <v>180</v>
      </c>
      <c r="I191" s="3">
        <v>180</v>
      </c>
      <c r="J191" s="3">
        <v>170</v>
      </c>
      <c r="K191" s="3">
        <v>170</v>
      </c>
      <c r="L191" s="3">
        <v>40</v>
      </c>
      <c r="M191" s="3">
        <v>35.007194941110697</v>
      </c>
      <c r="N191" s="3">
        <v>85.062911552865302</v>
      </c>
      <c r="O191" s="3">
        <v>25</v>
      </c>
      <c r="P191" s="3">
        <v>9.1346913213242002E-3</v>
      </c>
      <c r="Q191" s="3">
        <v>0.14862979630180101</v>
      </c>
      <c r="R191" s="3">
        <v>0.842235512376874</v>
      </c>
      <c r="S191" s="3">
        <v>-32.421715806696497</v>
      </c>
      <c r="T191" s="3">
        <v>19.929217812456301</v>
      </c>
      <c r="U191" s="3">
        <v>19.810323524148501</v>
      </c>
      <c r="V191" s="3">
        <v>4.8508129871556397E-3</v>
      </c>
      <c r="W191" s="3">
        <v>7.1833913540253203E-3</v>
      </c>
      <c r="X191" s="3">
        <v>1.4364361345382099E-3</v>
      </c>
      <c r="Y191" s="3">
        <v>5.0622391071935401E-3</v>
      </c>
      <c r="Z191" s="3">
        <v>77.278114139199104</v>
      </c>
      <c r="AA191">
        <f t="shared" si="6"/>
        <v>0.49805134550963576</v>
      </c>
      <c r="AB191" s="3">
        <v>0.2323358155852</v>
      </c>
      <c r="AC191" s="3">
        <v>0.11897924856264799</v>
      </c>
      <c r="AD191" s="3">
        <v>0.124090090986035</v>
      </c>
      <c r="AE191">
        <f t="shared" si="7"/>
        <v>23.236298904013083</v>
      </c>
      <c r="AF191">
        <f t="shared" si="8"/>
        <v>25.075615627702501</v>
      </c>
    </row>
    <row r="192" spans="1:32" s="2" customFormat="1" x14ac:dyDescent="0.25">
      <c r="A192" s="3">
        <v>157</v>
      </c>
      <c r="B192" s="3">
        <v>80000</v>
      </c>
      <c r="C192" s="3">
        <v>0.130833333333333</v>
      </c>
      <c r="D192" s="3">
        <v>22.2222222222222</v>
      </c>
      <c r="E192" s="3">
        <v>0.11</v>
      </c>
      <c r="F192" s="3">
        <v>4.3611111111111101E-2</v>
      </c>
      <c r="G192" s="3">
        <v>4.8306367193118697E-2</v>
      </c>
      <c r="H192" s="3">
        <v>180</v>
      </c>
      <c r="I192" s="3">
        <v>180</v>
      </c>
      <c r="J192" s="3">
        <v>170</v>
      </c>
      <c r="K192" s="3">
        <v>170</v>
      </c>
      <c r="L192" s="3">
        <v>40</v>
      </c>
      <c r="M192" s="3">
        <v>34.992003052522698</v>
      </c>
      <c r="N192" s="3">
        <v>89.677131832700596</v>
      </c>
      <c r="O192" s="3">
        <v>25</v>
      </c>
      <c r="P192" s="3">
        <v>2.5313134378159002E-2</v>
      </c>
      <c r="Q192" s="3">
        <v>0.14620302984327599</v>
      </c>
      <c r="R192" s="3">
        <v>0.82848383577856499</v>
      </c>
      <c r="S192" s="3">
        <v>-2.7505906881843898</v>
      </c>
      <c r="T192" s="3">
        <v>24.6576813853933</v>
      </c>
      <c r="U192" s="3">
        <v>15.891345821340799</v>
      </c>
      <c r="V192" s="3">
        <v>5.1724860308658598E-3</v>
      </c>
      <c r="W192" s="3">
        <v>7.6750321033912999E-3</v>
      </c>
      <c r="X192" s="3">
        <v>3.0474660593337801E-3</v>
      </c>
      <c r="Y192" s="3">
        <v>4.0533127490779697E-3</v>
      </c>
      <c r="Z192" s="3">
        <v>77.278114139199104</v>
      </c>
      <c r="AA192">
        <f t="shared" si="6"/>
        <v>0.15496995114975212</v>
      </c>
      <c r="AB192" s="3">
        <v>-0.132124123833158</v>
      </c>
      <c r="AC192" s="3">
        <v>0.129658197662085</v>
      </c>
      <c r="AD192" s="3">
        <v>0.133786594033696</v>
      </c>
      <c r="AE192">
        <f t="shared" si="7"/>
        <v>25.226165195833644</v>
      </c>
      <c r="AF192">
        <f t="shared" si="8"/>
        <v>26.972757528331826</v>
      </c>
    </row>
    <row r="193" spans="1:32" x14ac:dyDescent="0.25">
      <c r="A193" s="3">
        <v>157</v>
      </c>
      <c r="B193" s="3">
        <v>86000</v>
      </c>
      <c r="C193" s="3">
        <v>0.130833333333333</v>
      </c>
      <c r="D193" s="3">
        <v>23.8888888888889</v>
      </c>
      <c r="E193" s="3">
        <v>0.11</v>
      </c>
      <c r="F193" s="3">
        <v>4.3611111111111101E-2</v>
      </c>
      <c r="G193" s="3">
        <v>4.4243030455276798E-2</v>
      </c>
      <c r="H193" s="3">
        <v>180</v>
      </c>
      <c r="I193" s="3">
        <v>180</v>
      </c>
      <c r="J193" s="3">
        <v>170</v>
      </c>
      <c r="K193" s="3">
        <v>170</v>
      </c>
      <c r="L193" s="3">
        <v>40</v>
      </c>
      <c r="M193" s="3">
        <v>35.001957580810803</v>
      </c>
      <c r="N193" s="3">
        <v>89.588129591503503</v>
      </c>
      <c r="O193" s="3">
        <v>25</v>
      </c>
      <c r="P193" s="3">
        <v>2.24526458244051E-2</v>
      </c>
      <c r="Q193" s="3">
        <v>0.14663210312633901</v>
      </c>
      <c r="R193" s="3">
        <v>0.83091525104925601</v>
      </c>
      <c r="S193" s="3">
        <v>-3.1003783157092299</v>
      </c>
      <c r="T193" s="3">
        <v>23.973093183282799</v>
      </c>
      <c r="U193" s="3">
        <v>17.2175173496573</v>
      </c>
      <c r="V193" s="3">
        <v>5.1939197303768198E-3</v>
      </c>
      <c r="W193" s="3">
        <v>7.7026792704992103E-3</v>
      </c>
      <c r="X193" s="3">
        <v>2.7799736551109098E-3</v>
      </c>
      <c r="Y193" s="3">
        <v>4.3243583275353204E-3</v>
      </c>
      <c r="Z193" s="3">
        <v>77.278114139199104</v>
      </c>
      <c r="AA193">
        <f t="shared" si="6"/>
        <v>0.14931425516215713</v>
      </c>
      <c r="AB193" s="3">
        <v>-0.13804010593166399</v>
      </c>
      <c r="AC193" s="3">
        <v>0.129638009531897</v>
      </c>
      <c r="AD193" s="3">
        <v>0.134047702866814</v>
      </c>
      <c r="AE193">
        <f t="shared" si="7"/>
        <v>25.222403432444576</v>
      </c>
      <c r="AF193">
        <f t="shared" si="8"/>
        <v>27.023844039159261</v>
      </c>
    </row>
    <row r="194" spans="1:32" x14ac:dyDescent="0.25">
      <c r="A194" s="3">
        <v>157</v>
      </c>
      <c r="B194" s="3">
        <v>92000</v>
      </c>
      <c r="C194" s="3">
        <v>0.130833333333333</v>
      </c>
      <c r="D194" s="3">
        <v>25.5555555555556</v>
      </c>
      <c r="E194" s="3">
        <v>0.11</v>
      </c>
      <c r="F194" s="3">
        <v>4.3611111111111101E-2</v>
      </c>
      <c r="G194" s="3">
        <v>4.0328028471882001E-2</v>
      </c>
      <c r="H194" s="3">
        <v>180</v>
      </c>
      <c r="I194" s="3">
        <v>180</v>
      </c>
      <c r="J194" s="3">
        <v>170</v>
      </c>
      <c r="K194" s="3">
        <v>170</v>
      </c>
      <c r="L194" s="3">
        <v>40</v>
      </c>
      <c r="M194" s="3">
        <v>35.007253530436003</v>
      </c>
      <c r="N194" s="3">
        <v>89.463908470228304</v>
      </c>
      <c r="O194" s="3">
        <v>25</v>
      </c>
      <c r="P194" s="3">
        <v>1.9686563799054702E-2</v>
      </c>
      <c r="Q194" s="3">
        <v>0.14704701543014201</v>
      </c>
      <c r="R194" s="3">
        <v>0.83326642077080404</v>
      </c>
      <c r="S194" s="3">
        <v>-3.81108579456032</v>
      </c>
      <c r="T194" s="3">
        <v>23.464974260291001</v>
      </c>
      <c r="U194" s="3">
        <v>18.248374525749099</v>
      </c>
      <c r="V194" s="3">
        <v>5.2135033427305301E-3</v>
      </c>
      <c r="W194" s="3">
        <v>7.7294357719338196E-3</v>
      </c>
      <c r="X194" s="3">
        <v>2.5233877399450499E-3</v>
      </c>
      <c r="Y194" s="3">
        <v>4.5690068749898501E-3</v>
      </c>
      <c r="Z194" s="3">
        <v>77.278114139199104</v>
      </c>
      <c r="AA194">
        <f t="shared" si="6"/>
        <v>0.14489751609922616</v>
      </c>
      <c r="AB194" s="3">
        <v>-0.14273892385140899</v>
      </c>
      <c r="AC194" s="3">
        <v>0.12964131634304901</v>
      </c>
      <c r="AD194" s="3">
        <v>0.13430668740999999</v>
      </c>
      <c r="AE194">
        <f t="shared" si="7"/>
        <v>25.223019608435635</v>
      </c>
      <c r="AF194">
        <f t="shared" si="8"/>
        <v>27.074514928043477</v>
      </c>
    </row>
    <row r="195" spans="1:32" x14ac:dyDescent="0.25">
      <c r="A195" s="3">
        <v>157</v>
      </c>
      <c r="B195" s="3">
        <v>98000</v>
      </c>
      <c r="C195" s="3">
        <v>0.130833333333333</v>
      </c>
      <c r="D195" s="3">
        <v>27.2222222222222</v>
      </c>
      <c r="E195" s="3">
        <v>0.11</v>
      </c>
      <c r="F195" s="3">
        <v>4.3611111111111101E-2</v>
      </c>
      <c r="G195" s="3">
        <v>3.80863653293326E-2</v>
      </c>
      <c r="H195" s="3">
        <v>180</v>
      </c>
      <c r="I195" s="3">
        <v>180</v>
      </c>
      <c r="J195" s="3">
        <v>170</v>
      </c>
      <c r="K195" s="3">
        <v>170</v>
      </c>
      <c r="L195" s="3">
        <v>40</v>
      </c>
      <c r="M195" s="3">
        <v>35.015902051467101</v>
      </c>
      <c r="N195" s="3">
        <v>89.300590754839305</v>
      </c>
      <c r="O195" s="3">
        <v>25</v>
      </c>
      <c r="P195" s="3">
        <v>1.8128983668185002E-2</v>
      </c>
      <c r="Q195" s="3">
        <v>0.14728065244977201</v>
      </c>
      <c r="R195" s="3">
        <v>0.834590363882043</v>
      </c>
      <c r="S195" s="3">
        <v>-4.8290381309736601</v>
      </c>
      <c r="T195" s="3">
        <v>23.206931800771098</v>
      </c>
      <c r="U195" s="3">
        <v>18.813221329193301</v>
      </c>
      <c r="V195" s="3">
        <v>5.2250628091377004E-3</v>
      </c>
      <c r="W195" s="3">
        <v>7.7443274552562603E-3</v>
      </c>
      <c r="X195" s="3">
        <v>2.3775023833857399E-3</v>
      </c>
      <c r="Y195" s="3">
        <v>4.7235009415642201E-3</v>
      </c>
      <c r="Z195" s="3">
        <v>77.278114139199104</v>
      </c>
      <c r="AA195">
        <f t="shared" si="6"/>
        <v>0.15271367929736199</v>
      </c>
      <c r="AB195" s="3">
        <v>-0.135083559430661</v>
      </c>
      <c r="AC195" s="3">
        <v>0.12964434460778301</v>
      </c>
      <c r="AD195" s="3">
        <v>0.13445323251521399</v>
      </c>
      <c r="AE195">
        <f t="shared" si="7"/>
        <v>25.223583881367436</v>
      </c>
      <c r="AF195">
        <f t="shared" si="8"/>
        <v>27.103186796454914</v>
      </c>
    </row>
    <row r="196" spans="1:32" x14ac:dyDescent="0.25">
      <c r="A196" s="3">
        <v>157</v>
      </c>
      <c r="B196" s="3">
        <v>104000</v>
      </c>
      <c r="C196" s="3">
        <v>0.130833333333333</v>
      </c>
      <c r="D196" s="3">
        <v>28.8888888888889</v>
      </c>
      <c r="E196" s="3">
        <v>0.11</v>
      </c>
      <c r="F196" s="3">
        <v>4.3611111111111101E-2</v>
      </c>
      <c r="G196" s="3">
        <v>3.6065716415061198E-2</v>
      </c>
      <c r="H196" s="3">
        <v>180</v>
      </c>
      <c r="I196" s="3">
        <v>180</v>
      </c>
      <c r="J196" s="3">
        <v>170</v>
      </c>
      <c r="K196" s="3">
        <v>170</v>
      </c>
      <c r="L196" s="3">
        <v>40</v>
      </c>
      <c r="M196" s="3">
        <v>35.007721611719397</v>
      </c>
      <c r="N196" s="3">
        <v>89.115623023069304</v>
      </c>
      <c r="O196" s="3">
        <v>25</v>
      </c>
      <c r="P196" s="3">
        <v>1.6687730962476999E-2</v>
      </c>
      <c r="Q196" s="3">
        <v>0.14749684035562799</v>
      </c>
      <c r="R196" s="3">
        <v>0.83581542868189496</v>
      </c>
      <c r="S196" s="3">
        <v>-6.0946010484815902</v>
      </c>
      <c r="T196" s="3">
        <v>22.956653388517498</v>
      </c>
      <c r="U196" s="3">
        <v>19.277955929345399</v>
      </c>
      <c r="V196" s="3">
        <v>5.2343114399857E-3</v>
      </c>
      <c r="W196" s="3">
        <v>7.7583722099149001E-3</v>
      </c>
      <c r="X196" s="3">
        <v>2.2463633811906801E-3</v>
      </c>
      <c r="Y196" s="3">
        <v>4.8437836655886102E-3</v>
      </c>
      <c r="Z196" s="3">
        <v>77.278114139199104</v>
      </c>
      <c r="AA196">
        <f t="shared" ref="AA196:AA259" si="9">AB196+(AE196+AF196)/100*2.2*0.25</f>
        <v>0.16215211329345547</v>
      </c>
      <c r="AB196" s="3">
        <v>-0.12578250186286399</v>
      </c>
      <c r="AC196" s="3">
        <v>0.12963748118707499</v>
      </c>
      <c r="AD196" s="3">
        <v>0.13458743204983201</v>
      </c>
      <c r="AE196">
        <f t="shared" ref="AE196:AE259" si="10">(AC196*3600+20.6)/19.32</f>
        <v>25.222304983098862</v>
      </c>
      <c r="AF196">
        <f t="shared" ref="AF196:AF259" si="11">(AD196*3600+14.667)/18.4</f>
        <v>27.129443227141046</v>
      </c>
    </row>
    <row r="197" spans="1:32" x14ac:dyDescent="0.25">
      <c r="A197" s="3">
        <v>157</v>
      </c>
      <c r="B197" s="3">
        <v>110000</v>
      </c>
      <c r="C197" s="3">
        <v>0.130833333333333</v>
      </c>
      <c r="D197" s="3">
        <v>30.5555555555556</v>
      </c>
      <c r="E197" s="3">
        <v>0.11</v>
      </c>
      <c r="F197" s="3">
        <v>4.3611111111111101E-2</v>
      </c>
      <c r="G197" s="3">
        <v>3.4710379907984999E-2</v>
      </c>
      <c r="H197" s="3">
        <v>180</v>
      </c>
      <c r="I197" s="3">
        <v>180</v>
      </c>
      <c r="J197" s="3">
        <v>170</v>
      </c>
      <c r="K197" s="3">
        <v>170</v>
      </c>
      <c r="L197" s="3">
        <v>40</v>
      </c>
      <c r="M197" s="3">
        <v>35.004072767190699</v>
      </c>
      <c r="N197" s="3">
        <v>88.906474722713398</v>
      </c>
      <c r="O197" s="3">
        <v>25</v>
      </c>
      <c r="P197" s="3">
        <v>1.5697150570478401E-2</v>
      </c>
      <c r="Q197" s="3">
        <v>0.14764542741442799</v>
      </c>
      <c r="R197" s="3">
        <v>0.83665742201509297</v>
      </c>
      <c r="S197" s="3">
        <v>-7.4543416221463996</v>
      </c>
      <c r="T197" s="3">
        <v>22.751023497665301</v>
      </c>
      <c r="U197" s="3">
        <v>19.6401087561037</v>
      </c>
      <c r="V197" s="3">
        <v>5.24194296262806E-3</v>
      </c>
      <c r="W197" s="3">
        <v>7.7683992909660902E-3</v>
      </c>
      <c r="X197" s="3">
        <v>2.1585420819464898E-3</v>
      </c>
      <c r="Y197" s="3">
        <v>4.9285564412967801E-3</v>
      </c>
      <c r="Z197" s="3">
        <v>77.278114139199104</v>
      </c>
      <c r="AA197">
        <f t="shared" si="9"/>
        <v>0.17640306118442456</v>
      </c>
      <c r="AB197" s="3">
        <v>-0.11164718864575</v>
      </c>
      <c r="AC197" s="3">
        <v>0.12965371997380101</v>
      </c>
      <c r="AD197" s="3">
        <v>0.134679425023459</v>
      </c>
      <c r="AE197">
        <f t="shared" si="10"/>
        <v>25.225330843979485</v>
      </c>
      <c r="AF197">
        <f t="shared" si="11"/>
        <v>27.147441852415891</v>
      </c>
    </row>
    <row r="198" spans="1:32" x14ac:dyDescent="0.25">
      <c r="A198" s="3">
        <v>157</v>
      </c>
      <c r="B198" s="3">
        <v>116000</v>
      </c>
      <c r="C198" s="3">
        <v>0.130833333333333</v>
      </c>
      <c r="D198" s="3">
        <v>32.2222222222222</v>
      </c>
      <c r="E198" s="3">
        <v>0.11</v>
      </c>
      <c r="F198" s="3">
        <v>4.3611111111111101E-2</v>
      </c>
      <c r="G198" s="3">
        <v>3.3927140579757598E-2</v>
      </c>
      <c r="H198" s="3">
        <v>180</v>
      </c>
      <c r="I198" s="3">
        <v>180</v>
      </c>
      <c r="J198" s="3">
        <v>170</v>
      </c>
      <c r="K198" s="3">
        <v>170</v>
      </c>
      <c r="L198" s="3">
        <v>40</v>
      </c>
      <c r="M198" s="3">
        <v>35.004511888545899</v>
      </c>
      <c r="N198" s="3">
        <v>88.695237861320706</v>
      </c>
      <c r="O198" s="3">
        <v>25</v>
      </c>
      <c r="P198" s="3">
        <v>1.5111606614624301E-2</v>
      </c>
      <c r="Q198" s="3">
        <v>0.14773325900780601</v>
      </c>
      <c r="R198" s="3">
        <v>0.83715513437756905</v>
      </c>
      <c r="S198" s="3">
        <v>-8.8088221404995899</v>
      </c>
      <c r="T198" s="3">
        <v>22.664835412168902</v>
      </c>
      <c r="U198" s="3">
        <v>19.8504501641887</v>
      </c>
      <c r="V198" s="3">
        <v>5.2475052489737899E-3</v>
      </c>
      <c r="W198" s="3">
        <v>7.7740686476467204E-3</v>
      </c>
      <c r="X198" s="3">
        <v>2.1079424498360701E-3</v>
      </c>
      <c r="Y198" s="3">
        <v>4.9803137952704E-3</v>
      </c>
      <c r="Z198" s="3">
        <v>77.278114139199104</v>
      </c>
      <c r="AA198">
        <f t="shared" si="9"/>
        <v>0.19478350463036287</v>
      </c>
      <c r="AB198" s="3">
        <v>-9.3357937376506203E-2</v>
      </c>
      <c r="AC198" s="3">
        <v>0.12968736181987101</v>
      </c>
      <c r="AD198" s="3">
        <v>0.13473212941506801</v>
      </c>
      <c r="AE198">
        <f t="shared" si="10"/>
        <v>25.231599510949049</v>
      </c>
      <c r="AF198">
        <f t="shared" si="11"/>
        <v>27.157753581208961</v>
      </c>
    </row>
    <row r="199" spans="1:32" x14ac:dyDescent="0.25">
      <c r="A199" s="3">
        <v>157</v>
      </c>
      <c r="B199" s="3">
        <v>122000</v>
      </c>
      <c r="C199" s="3">
        <v>0.130833333333333</v>
      </c>
      <c r="D199" s="3">
        <v>33.8888888888889</v>
      </c>
      <c r="E199" s="3">
        <v>0.11</v>
      </c>
      <c r="F199" s="3">
        <v>4.3611111111111101E-2</v>
      </c>
      <c r="G199" s="3">
        <v>3.3155901083848298E-2</v>
      </c>
      <c r="H199" s="3">
        <v>180</v>
      </c>
      <c r="I199" s="3">
        <v>180</v>
      </c>
      <c r="J199" s="3">
        <v>170</v>
      </c>
      <c r="K199" s="3">
        <v>170</v>
      </c>
      <c r="L199" s="3">
        <v>40</v>
      </c>
      <c r="M199" s="3">
        <v>35.003866451778102</v>
      </c>
      <c r="N199" s="3">
        <v>88.498971044375395</v>
      </c>
      <c r="O199" s="3">
        <v>25</v>
      </c>
      <c r="P199" s="3">
        <v>1.45717283242406E-2</v>
      </c>
      <c r="Q199" s="3">
        <v>0.14781424075136401</v>
      </c>
      <c r="R199" s="3">
        <v>0.83761403092439601</v>
      </c>
      <c r="S199" s="3">
        <v>-10.316668655740999</v>
      </c>
      <c r="T199" s="3">
        <v>22.627137279716202</v>
      </c>
      <c r="U199" s="3">
        <v>19.955813768149898</v>
      </c>
      <c r="V199" s="3">
        <v>5.2480241865985201E-3</v>
      </c>
      <c r="W199" s="3">
        <v>7.7788087489667097E-3</v>
      </c>
      <c r="X199" s="3">
        <v>2.0584589457906398E-3</v>
      </c>
      <c r="Y199" s="3">
        <v>5.0310182112950196E-3</v>
      </c>
      <c r="Z199" s="3">
        <v>77.278114139199104</v>
      </c>
      <c r="AA199">
        <f t="shared" si="9"/>
        <v>0.21317771164736479</v>
      </c>
      <c r="AB199" s="3">
        <v>-7.4944126215211099E-2</v>
      </c>
      <c r="AC199" s="3">
        <v>0.12961726641126001</v>
      </c>
      <c r="AD199" s="3">
        <v>0.13478066895440199</v>
      </c>
      <c r="AE199">
        <f t="shared" si="10"/>
        <v>25.218538254686131</v>
      </c>
      <c r="AF199">
        <f t="shared" si="11"/>
        <v>27.167250447600392</v>
      </c>
    </row>
    <row r="200" spans="1:32" x14ac:dyDescent="0.25">
      <c r="A200" s="3">
        <v>157</v>
      </c>
      <c r="B200" s="3">
        <v>128000</v>
      </c>
      <c r="C200" s="3">
        <v>0.130833333333333</v>
      </c>
      <c r="D200" s="3">
        <v>35.5555555555556</v>
      </c>
      <c r="E200" s="3">
        <v>0.11</v>
      </c>
      <c r="F200" s="3">
        <v>4.3611111111111101E-2</v>
      </c>
      <c r="G200" s="3">
        <v>3.23166487502995E-2</v>
      </c>
      <c r="H200" s="3">
        <v>180</v>
      </c>
      <c r="I200" s="3">
        <v>180</v>
      </c>
      <c r="J200" s="3">
        <v>170</v>
      </c>
      <c r="K200" s="3">
        <v>170</v>
      </c>
      <c r="L200" s="3">
        <v>40</v>
      </c>
      <c r="M200" s="3">
        <v>35.006536795560102</v>
      </c>
      <c r="N200" s="3">
        <v>88.277760128067797</v>
      </c>
      <c r="O200" s="3">
        <v>25</v>
      </c>
      <c r="P200" s="3">
        <v>1.3900385269482601E-2</v>
      </c>
      <c r="Q200" s="3">
        <v>0.14791494220957799</v>
      </c>
      <c r="R200" s="3">
        <v>0.83818467252093998</v>
      </c>
      <c r="S200" s="3">
        <v>-11.740382642751999</v>
      </c>
      <c r="T200" s="3">
        <v>22.501332775840002</v>
      </c>
      <c r="U200" s="3">
        <v>20.1860658568201</v>
      </c>
      <c r="V200" s="3">
        <v>5.2541819240568199E-3</v>
      </c>
      <c r="W200" s="3">
        <v>7.7856934462665799E-3</v>
      </c>
      <c r="X200" s="3">
        <v>2.00417875547309E-3</v>
      </c>
      <c r="Y200" s="3">
        <v>5.0993222632792802E-3</v>
      </c>
      <c r="Z200" s="3">
        <v>77.278114139199104</v>
      </c>
      <c r="AA200">
        <f t="shared" si="9"/>
        <v>0.23114409308101347</v>
      </c>
      <c r="AB200" s="3">
        <v>-5.7065625241882703E-2</v>
      </c>
      <c r="AC200" s="3">
        <v>0.129640426389977</v>
      </c>
      <c r="AD200" s="3">
        <v>0.134840278522213</v>
      </c>
      <c r="AE200">
        <f t="shared" si="10"/>
        <v>25.222853778670665</v>
      </c>
      <c r="AF200">
        <f t="shared" si="11"/>
        <v>27.178913189128632</v>
      </c>
    </row>
    <row r="201" spans="1:32" x14ac:dyDescent="0.25">
      <c r="A201" s="3">
        <v>157</v>
      </c>
      <c r="B201" s="3">
        <v>134000</v>
      </c>
      <c r="C201" s="3">
        <v>0.130833333333333</v>
      </c>
      <c r="D201" s="3">
        <v>37.2222222222222</v>
      </c>
      <c r="E201" s="3">
        <v>0.11</v>
      </c>
      <c r="F201" s="3">
        <v>4.3611111111111101E-2</v>
      </c>
      <c r="G201" s="3">
        <v>3.1900475221740499E-2</v>
      </c>
      <c r="H201" s="3">
        <v>180</v>
      </c>
      <c r="I201" s="3">
        <v>180</v>
      </c>
      <c r="J201" s="3">
        <v>170</v>
      </c>
      <c r="K201" s="3">
        <v>170</v>
      </c>
      <c r="L201" s="3">
        <v>40</v>
      </c>
      <c r="M201" s="3">
        <v>35.007863685580801</v>
      </c>
      <c r="N201" s="3">
        <v>88.067379096589505</v>
      </c>
      <c r="O201" s="3">
        <v>25</v>
      </c>
      <c r="P201" s="3">
        <v>1.34832406778042E-2</v>
      </c>
      <c r="Q201" s="3">
        <v>0.147977513898329</v>
      </c>
      <c r="R201" s="3">
        <v>0.83853924542386704</v>
      </c>
      <c r="S201" s="3">
        <v>-13.166426593722999</v>
      </c>
      <c r="T201" s="3">
        <v>22.420750478516801</v>
      </c>
      <c r="U201" s="3">
        <v>20.338581071204501</v>
      </c>
      <c r="V201" s="3">
        <v>5.2576145308117902E-3</v>
      </c>
      <c r="W201" s="3">
        <v>7.7899540804169396E-3</v>
      </c>
      <c r="X201" s="3">
        <v>1.9773445293419802E-3</v>
      </c>
      <c r="Y201" s="3">
        <v>5.1251037358165004E-3</v>
      </c>
      <c r="Z201" s="3">
        <v>77.278114139199104</v>
      </c>
      <c r="AA201">
        <f t="shared" si="9"/>
        <v>0.25212907098878151</v>
      </c>
      <c r="AB201" s="3">
        <v>-3.6124154665349198E-2</v>
      </c>
      <c r="AC201" s="3">
        <v>0.12965244288049699</v>
      </c>
      <c r="AD201" s="3">
        <v>0.134869265300816</v>
      </c>
      <c r="AE201">
        <f t="shared" si="10"/>
        <v>25.225092876283082</v>
      </c>
      <c r="AF201">
        <f t="shared" si="11"/>
        <v>27.184584515377043</v>
      </c>
    </row>
    <row r="202" spans="1:32" x14ac:dyDescent="0.25">
      <c r="A202" s="3">
        <v>157</v>
      </c>
      <c r="B202" s="3">
        <v>140000</v>
      </c>
      <c r="C202" s="3">
        <v>0.130833333333333</v>
      </c>
      <c r="D202" s="3">
        <v>38.8888888888889</v>
      </c>
      <c r="E202" s="3">
        <v>0.11</v>
      </c>
      <c r="F202" s="3">
        <v>4.3611111111111101E-2</v>
      </c>
      <c r="G202" s="3">
        <v>3.1081198464512499E-2</v>
      </c>
      <c r="H202" s="3">
        <v>180</v>
      </c>
      <c r="I202" s="3">
        <v>180</v>
      </c>
      <c r="J202" s="3">
        <v>170</v>
      </c>
      <c r="K202" s="3">
        <v>170</v>
      </c>
      <c r="L202" s="3">
        <v>40</v>
      </c>
      <c r="M202" s="3">
        <v>35.006692051270598</v>
      </c>
      <c r="N202" s="3">
        <v>87.848939841515701</v>
      </c>
      <c r="O202" s="3">
        <v>25</v>
      </c>
      <c r="P202" s="3">
        <v>1.29071314137613E-2</v>
      </c>
      <c r="Q202" s="3">
        <v>0.14806393028793599</v>
      </c>
      <c r="R202" s="3">
        <v>0.83902893829830305</v>
      </c>
      <c r="S202" s="3">
        <v>-14.698015136464299</v>
      </c>
      <c r="T202" s="3">
        <v>22.347400078635001</v>
      </c>
      <c r="U202" s="3">
        <v>20.481178909852801</v>
      </c>
      <c r="V202" s="3">
        <v>5.2613052523786397E-3</v>
      </c>
      <c r="W202" s="3">
        <v>7.7954674469728896E-3</v>
      </c>
      <c r="X202" s="3">
        <v>1.9247167753767701E-3</v>
      </c>
      <c r="Y202" s="3">
        <v>5.1700167467735097E-3</v>
      </c>
      <c r="Z202" s="3">
        <v>77.278114139199104</v>
      </c>
      <c r="AA202">
        <f t="shared" si="9"/>
        <v>0.27025881203551783</v>
      </c>
      <c r="AB202" s="3">
        <v>-1.80612417951003E-2</v>
      </c>
      <c r="AC202" s="3">
        <v>0.129659508776552</v>
      </c>
      <c r="AD202" s="3">
        <v>0.13492463882788899</v>
      </c>
      <c r="AE202">
        <f t="shared" si="10"/>
        <v>25.226409502877186</v>
      </c>
      <c r="AF202">
        <f t="shared" si="11"/>
        <v>27.195418466326107</v>
      </c>
    </row>
    <row r="203" spans="1:32" x14ac:dyDescent="0.25">
      <c r="A203" s="3">
        <v>157</v>
      </c>
      <c r="B203" s="3">
        <v>146000</v>
      </c>
      <c r="C203" s="3">
        <v>0.130833333333333</v>
      </c>
      <c r="D203" s="3">
        <v>40.5555555555556</v>
      </c>
      <c r="E203" s="3">
        <v>0.11</v>
      </c>
      <c r="F203" s="3">
        <v>4.3611111111111101E-2</v>
      </c>
      <c r="G203" s="3">
        <v>3.0657612472793298E-2</v>
      </c>
      <c r="H203" s="3">
        <v>180</v>
      </c>
      <c r="I203" s="3">
        <v>180</v>
      </c>
      <c r="J203" s="3">
        <v>170</v>
      </c>
      <c r="K203" s="3">
        <v>170</v>
      </c>
      <c r="L203" s="3">
        <v>40</v>
      </c>
      <c r="M203" s="3">
        <v>35.002762653919397</v>
      </c>
      <c r="N203" s="3">
        <v>87.609628151890902</v>
      </c>
      <c r="O203" s="3">
        <v>25</v>
      </c>
      <c r="P203" s="3">
        <v>1.2590118461601E-2</v>
      </c>
      <c r="Q203" s="3">
        <v>0.14811148223076001</v>
      </c>
      <c r="R203" s="3">
        <v>0.83929839930763905</v>
      </c>
      <c r="S203" s="3">
        <v>-16.318215946604798</v>
      </c>
      <c r="T203" s="3">
        <v>22.304899988616398</v>
      </c>
      <c r="U203" s="3">
        <v>20.584325061231802</v>
      </c>
      <c r="V203" s="3">
        <v>5.26434960204877E-3</v>
      </c>
      <c r="W203" s="3">
        <v>7.7983173870001601E-3</v>
      </c>
      <c r="X203" s="3">
        <v>1.8977982025344001E-3</v>
      </c>
      <c r="Y203" s="3">
        <v>5.1966015680961902E-3</v>
      </c>
      <c r="Z203" s="3">
        <v>77.278114139199104</v>
      </c>
      <c r="AA203">
        <f t="shared" si="9"/>
        <v>0.29124010798110239</v>
      </c>
      <c r="AB203" s="3">
        <v>2.8708156884571499E-3</v>
      </c>
      <c r="AC203" s="3">
        <v>0.12968122500439899</v>
      </c>
      <c r="AD203" s="3">
        <v>0.13494971366074099</v>
      </c>
      <c r="AE203">
        <f t="shared" si="10"/>
        <v>25.230456004960477</v>
      </c>
      <c r="AF203">
        <f t="shared" si="11"/>
        <v>27.200324411884107</v>
      </c>
    </row>
    <row r="204" spans="1:32" x14ac:dyDescent="0.25">
      <c r="A204" s="3">
        <v>157</v>
      </c>
      <c r="B204" s="3">
        <v>152000</v>
      </c>
      <c r="C204" s="3">
        <v>0.130833333333333</v>
      </c>
      <c r="D204" s="3">
        <v>42.2222222222222</v>
      </c>
      <c r="E204" s="3">
        <v>0.11</v>
      </c>
      <c r="F204" s="3">
        <v>4.3611111111111101E-2</v>
      </c>
      <c r="G204" s="3">
        <v>3.02058459221234E-2</v>
      </c>
      <c r="H204" s="3">
        <v>180</v>
      </c>
      <c r="I204" s="3">
        <v>180</v>
      </c>
      <c r="J204" s="3">
        <v>170</v>
      </c>
      <c r="K204" s="3">
        <v>170</v>
      </c>
      <c r="L204" s="3">
        <v>40</v>
      </c>
      <c r="M204" s="3">
        <v>35.002971405658698</v>
      </c>
      <c r="N204" s="3">
        <v>87.395436754207907</v>
      </c>
      <c r="O204" s="3">
        <v>25</v>
      </c>
      <c r="P204" s="3">
        <v>1.2212981272168501E-2</v>
      </c>
      <c r="Q204" s="3">
        <v>0.148168052809175</v>
      </c>
      <c r="R204" s="3">
        <v>0.83961896591865703</v>
      </c>
      <c r="S204" s="3">
        <v>-17.900257661687299</v>
      </c>
      <c r="T204" s="3">
        <v>22.2440634438594</v>
      </c>
      <c r="U204" s="3">
        <v>20.6900030991394</v>
      </c>
      <c r="V204" s="3">
        <v>5.2660768795748198E-3</v>
      </c>
      <c r="W204" s="3">
        <v>7.8020559342512497E-3</v>
      </c>
      <c r="X204" s="3">
        <v>1.86880895311925E-3</v>
      </c>
      <c r="Y204" s="3">
        <v>5.2273501215347896E-3</v>
      </c>
      <c r="Z204" s="3">
        <v>77.278114139199104</v>
      </c>
      <c r="AA204">
        <f t="shared" si="9"/>
        <v>0.31195308777130376</v>
      </c>
      <c r="AB204" s="3">
        <v>2.3571785666492099E-2</v>
      </c>
      <c r="AC204" s="3">
        <v>0.129660408066537</v>
      </c>
      <c r="AD204" s="3">
        <v>0.134980699949376</v>
      </c>
      <c r="AE204">
        <f t="shared" si="10"/>
        <v>25.226577072439611</v>
      </c>
      <c r="AF204">
        <f t="shared" si="11"/>
        <v>27.206386946617044</v>
      </c>
    </row>
    <row r="205" spans="1:32" x14ac:dyDescent="0.25">
      <c r="A205" s="3">
        <v>157</v>
      </c>
      <c r="B205" s="3">
        <v>158000</v>
      </c>
      <c r="C205" s="3">
        <v>0.130833333333333</v>
      </c>
      <c r="D205" s="3">
        <v>43.8888888888889</v>
      </c>
      <c r="E205" s="3">
        <v>0.11</v>
      </c>
      <c r="F205" s="3">
        <v>4.3611111111111101E-2</v>
      </c>
      <c r="G205" s="3">
        <v>2.9766536485109501E-2</v>
      </c>
      <c r="H205" s="3">
        <v>180</v>
      </c>
      <c r="I205" s="3">
        <v>180</v>
      </c>
      <c r="J205" s="3">
        <v>170</v>
      </c>
      <c r="K205" s="3">
        <v>170</v>
      </c>
      <c r="L205" s="3">
        <v>40</v>
      </c>
      <c r="M205" s="3">
        <v>35.003222900755603</v>
      </c>
      <c r="N205" s="3">
        <v>87.163949777526298</v>
      </c>
      <c r="O205" s="3">
        <v>25</v>
      </c>
      <c r="P205" s="3">
        <v>1.18387589241252E-2</v>
      </c>
      <c r="Q205" s="3">
        <v>0.148224186161381</v>
      </c>
      <c r="R205" s="3">
        <v>0.839937054914494</v>
      </c>
      <c r="S205" s="3">
        <v>-19.512441099455099</v>
      </c>
      <c r="T205" s="3">
        <v>22.184037477866202</v>
      </c>
      <c r="U205" s="3">
        <v>20.7934545674498</v>
      </c>
      <c r="V205" s="3">
        <v>5.2680115783853001E-3</v>
      </c>
      <c r="W205" s="3">
        <v>7.8057778101874196E-3</v>
      </c>
      <c r="X205" s="3">
        <v>1.8406303005473301E-3</v>
      </c>
      <c r="Y205" s="3">
        <v>5.2548363633332E-3</v>
      </c>
      <c r="Z205" s="3">
        <v>77.278114139199104</v>
      </c>
      <c r="AA205">
        <f t="shared" si="9"/>
        <v>0.33276425987164865</v>
      </c>
      <c r="AB205" s="3">
        <v>4.4363218252231697E-2</v>
      </c>
      <c r="AC205" s="3">
        <v>0.129647775817501</v>
      </c>
      <c r="AD205" s="3">
        <v>0.13501107445409399</v>
      </c>
      <c r="AE205">
        <f t="shared" si="10"/>
        <v>25.224223237215508</v>
      </c>
      <c r="AF205">
        <f t="shared" si="11"/>
        <v>27.212329784496653</v>
      </c>
    </row>
    <row r="206" spans="1:32" x14ac:dyDescent="0.25">
      <c r="A206" s="3">
        <v>157</v>
      </c>
      <c r="B206" s="3">
        <v>164000</v>
      </c>
      <c r="C206" s="3">
        <v>0.130833333333333</v>
      </c>
      <c r="D206" s="3">
        <v>45.5555555555556</v>
      </c>
      <c r="E206" s="3">
        <v>0.11</v>
      </c>
      <c r="F206" s="3">
        <v>4.3611111111111101E-2</v>
      </c>
      <c r="G206" s="3">
        <v>2.93686833272266E-2</v>
      </c>
      <c r="H206" s="3">
        <v>180</v>
      </c>
      <c r="I206" s="3">
        <v>180</v>
      </c>
      <c r="J206" s="3">
        <v>170</v>
      </c>
      <c r="K206" s="3">
        <v>170</v>
      </c>
      <c r="L206" s="3">
        <v>40</v>
      </c>
      <c r="M206" s="3">
        <v>35.008581505055098</v>
      </c>
      <c r="N206" s="3">
        <v>86.942776011751604</v>
      </c>
      <c r="O206" s="3">
        <v>25</v>
      </c>
      <c r="P206" s="3">
        <v>1.14073056049609E-2</v>
      </c>
      <c r="Q206" s="3">
        <v>0.148288904159256</v>
      </c>
      <c r="R206" s="3">
        <v>0.84030379023578305</v>
      </c>
      <c r="S206" s="3">
        <v>-21.101387988123101</v>
      </c>
      <c r="T206" s="3">
        <v>22.088299845892799</v>
      </c>
      <c r="U206" s="3">
        <v>20.9491181849701</v>
      </c>
      <c r="V206" s="3">
        <v>5.2722579844522097E-3</v>
      </c>
      <c r="W206" s="3">
        <v>7.8104329966396397E-3</v>
      </c>
      <c r="X206" s="3">
        <v>1.81492391617646E-3</v>
      </c>
      <c r="Y206" s="3">
        <v>5.2845613303785103E-3</v>
      </c>
      <c r="Z206" s="3">
        <v>77.278114139199104</v>
      </c>
      <c r="AA206">
        <f t="shared" si="9"/>
        <v>0.35389058715068611</v>
      </c>
      <c r="AB206" s="3">
        <v>6.5430555969208604E-2</v>
      </c>
      <c r="AC206" s="3">
        <v>0.12967322899150599</v>
      </c>
      <c r="AD206" s="3">
        <v>0.13504165191891901</v>
      </c>
      <c r="AE206">
        <f t="shared" si="10"/>
        <v>25.228966064669855</v>
      </c>
      <c r="AF206">
        <f t="shared" si="11"/>
        <v>27.218312331962412</v>
      </c>
    </row>
    <row r="207" spans="1:32" x14ac:dyDescent="0.25">
      <c r="A207" s="3">
        <v>157</v>
      </c>
      <c r="B207" s="3">
        <v>170000</v>
      </c>
      <c r="C207" s="3">
        <v>0.130833333333333</v>
      </c>
      <c r="D207" s="3">
        <v>47.2222222222222</v>
      </c>
      <c r="E207" s="3">
        <v>0.11</v>
      </c>
      <c r="F207" s="3">
        <v>4.3611111111111101E-2</v>
      </c>
      <c r="G207" s="3">
        <v>2.90237145195173E-2</v>
      </c>
      <c r="H207" s="3">
        <v>180</v>
      </c>
      <c r="I207" s="3">
        <v>180</v>
      </c>
      <c r="J207" s="3">
        <v>170</v>
      </c>
      <c r="K207" s="3">
        <v>170</v>
      </c>
      <c r="L207" s="3">
        <v>40</v>
      </c>
      <c r="M207" s="3">
        <v>35.003873803050602</v>
      </c>
      <c r="N207" s="3">
        <v>86.739749544543699</v>
      </c>
      <c r="O207" s="3">
        <v>25</v>
      </c>
      <c r="P207" s="3">
        <v>1.1176344045397199E-2</v>
      </c>
      <c r="Q207" s="3">
        <v>0.14832354839319001</v>
      </c>
      <c r="R207" s="3">
        <v>0.84050010756141202</v>
      </c>
      <c r="S207" s="3">
        <v>-22.653799181939402</v>
      </c>
      <c r="T207" s="3">
        <v>22.0799530704255</v>
      </c>
      <c r="U207" s="3">
        <v>20.981385752943002</v>
      </c>
      <c r="V207" s="3">
        <v>5.27239322989377E-3</v>
      </c>
      <c r="W207" s="3">
        <v>7.8124222576110699E-3</v>
      </c>
      <c r="X207" s="3">
        <v>1.7929634228750599E-3</v>
      </c>
      <c r="Y207" s="3">
        <v>5.2993955295987001E-3</v>
      </c>
      <c r="Z207" s="3">
        <v>77.278114139199104</v>
      </c>
      <c r="AA207">
        <f t="shared" si="9"/>
        <v>0.37537610215631012</v>
      </c>
      <c r="AB207" s="3">
        <v>8.6915935129538296E-2</v>
      </c>
      <c r="AC207" s="3">
        <v>0.12965023763098299</v>
      </c>
      <c r="AD207" s="3">
        <v>0.13506367469282199</v>
      </c>
      <c r="AE207">
        <f t="shared" si="10"/>
        <v>25.224681960224572</v>
      </c>
      <c r="AF207">
        <f t="shared" si="11"/>
        <v>27.222621135552131</v>
      </c>
    </row>
    <row r="208" spans="1:32" x14ac:dyDescent="0.25">
      <c r="A208" s="3">
        <v>157</v>
      </c>
      <c r="B208" s="3">
        <v>176000</v>
      </c>
      <c r="C208" s="3">
        <v>0.130833333333333</v>
      </c>
      <c r="D208" s="3">
        <v>48.8888888888889</v>
      </c>
      <c r="E208" s="3">
        <v>0.11</v>
      </c>
      <c r="F208" s="3">
        <v>4.3611111111111101E-2</v>
      </c>
      <c r="G208" s="3">
        <v>2.8639291137362001E-2</v>
      </c>
      <c r="H208" s="3">
        <v>180</v>
      </c>
      <c r="I208" s="3">
        <v>180</v>
      </c>
      <c r="J208" s="3">
        <v>170</v>
      </c>
      <c r="K208" s="3">
        <v>170</v>
      </c>
      <c r="L208" s="3">
        <v>40</v>
      </c>
      <c r="M208" s="3">
        <v>35.008386695503503</v>
      </c>
      <c r="N208" s="3">
        <v>86.508974098669299</v>
      </c>
      <c r="O208" s="3">
        <v>25</v>
      </c>
      <c r="P208" s="3">
        <v>1.07786446094507E-2</v>
      </c>
      <c r="Q208" s="3">
        <v>0.14838320330858201</v>
      </c>
      <c r="R208" s="3">
        <v>0.84083815208196699</v>
      </c>
      <c r="S208" s="3">
        <v>-24.225446615416999</v>
      </c>
      <c r="T208" s="3">
        <v>21.994895729702598</v>
      </c>
      <c r="U208" s="3">
        <v>21.132706260291801</v>
      </c>
      <c r="V208" s="3">
        <v>5.2779019327614902E-3</v>
      </c>
      <c r="W208" s="3">
        <v>7.8166346477722901E-3</v>
      </c>
      <c r="X208" s="3">
        <v>1.76824472558142E-3</v>
      </c>
      <c r="Y208" s="3">
        <v>5.3276784699674397E-3</v>
      </c>
      <c r="Z208" s="3">
        <v>77.278114139199104</v>
      </c>
      <c r="AA208">
        <f t="shared" si="9"/>
        <v>0.39664804596184011</v>
      </c>
      <c r="AB208" s="3">
        <v>0.10809349872433301</v>
      </c>
      <c r="AC208" s="3">
        <v>0.129712439376098</v>
      </c>
      <c r="AD208" s="3">
        <v>0.135092141798071</v>
      </c>
      <c r="AE208">
        <f t="shared" si="10"/>
        <v>25.236272347513086</v>
      </c>
      <c r="AF208">
        <f t="shared" si="11"/>
        <v>27.228190786579109</v>
      </c>
    </row>
    <row r="209" spans="1:32" x14ac:dyDescent="0.25">
      <c r="A209" s="3">
        <v>157</v>
      </c>
      <c r="B209" s="3">
        <v>182000</v>
      </c>
      <c r="C209" s="3">
        <v>0.130833333333333</v>
      </c>
      <c r="D209" s="3">
        <v>50.5555555555556</v>
      </c>
      <c r="E209" s="3">
        <v>0.11</v>
      </c>
      <c r="F209" s="3">
        <v>4.3611111111111101E-2</v>
      </c>
      <c r="G209" s="3">
        <v>2.8302817255774299E-2</v>
      </c>
      <c r="H209" s="3">
        <v>180</v>
      </c>
      <c r="I209" s="3">
        <v>180</v>
      </c>
      <c r="J209" s="3">
        <v>170</v>
      </c>
      <c r="K209" s="3">
        <v>170</v>
      </c>
      <c r="L209" s="3">
        <v>40</v>
      </c>
      <c r="M209" s="3">
        <v>35.0071960468605</v>
      </c>
      <c r="N209" s="3">
        <v>86.298442162050705</v>
      </c>
      <c r="O209" s="3">
        <v>25</v>
      </c>
      <c r="P209" s="3">
        <v>1.05597095918283E-2</v>
      </c>
      <c r="Q209" s="3">
        <v>0.14841604356122601</v>
      </c>
      <c r="R209" s="3">
        <v>0.84102424684694599</v>
      </c>
      <c r="S209" s="3">
        <v>-25.840681461054</v>
      </c>
      <c r="T209" s="3">
        <v>21.998080820345901</v>
      </c>
      <c r="U209" s="3">
        <v>21.154455713443699</v>
      </c>
      <c r="V209" s="3">
        <v>5.2784948158421498E-3</v>
      </c>
      <c r="W209" s="3">
        <v>7.8184411706528605E-3</v>
      </c>
      <c r="X209" s="3">
        <v>1.7468567180190201E-3</v>
      </c>
      <c r="Y209" s="3">
        <v>5.3464263052761E-3</v>
      </c>
      <c r="Z209" s="3">
        <v>77.278114139199104</v>
      </c>
      <c r="AA209">
        <f t="shared" si="9"/>
        <v>0.41820765150050221</v>
      </c>
      <c r="AB209" s="3">
        <v>0.12964276729313601</v>
      </c>
      <c r="AC209" s="3">
        <v>0.12969994976330401</v>
      </c>
      <c r="AD209" s="3">
        <v>0.135113642740399</v>
      </c>
      <c r="AE209">
        <f t="shared" si="10"/>
        <v>25.233945090470726</v>
      </c>
      <c r="AF209">
        <f t="shared" si="11"/>
        <v>27.232397492686761</v>
      </c>
    </row>
    <row r="210" spans="1:32" x14ac:dyDescent="0.25">
      <c r="A210" s="3">
        <v>157</v>
      </c>
      <c r="B210" s="3">
        <v>188000</v>
      </c>
      <c r="C210" s="3">
        <v>0.130833333333333</v>
      </c>
      <c r="D210" s="3">
        <v>52.2222222222222</v>
      </c>
      <c r="E210" s="3">
        <v>0.11</v>
      </c>
      <c r="F210" s="3">
        <v>4.3611111111111101E-2</v>
      </c>
      <c r="G210" s="3">
        <v>2.80399481943291E-2</v>
      </c>
      <c r="H210" s="3">
        <v>180</v>
      </c>
      <c r="I210" s="3">
        <v>180</v>
      </c>
      <c r="J210" s="3">
        <v>170</v>
      </c>
      <c r="K210" s="3">
        <v>170</v>
      </c>
      <c r="L210" s="3">
        <v>40</v>
      </c>
      <c r="M210" s="3">
        <v>35.007651556462797</v>
      </c>
      <c r="N210" s="3">
        <v>86.086798211928297</v>
      </c>
      <c r="O210" s="3">
        <v>25</v>
      </c>
      <c r="P210" s="3">
        <v>1.0267792652037601E-2</v>
      </c>
      <c r="Q210" s="3">
        <v>0.14845983110219399</v>
      </c>
      <c r="R210" s="3">
        <v>0.84127237624576801</v>
      </c>
      <c r="S210" s="3">
        <v>-27.457779621344301</v>
      </c>
      <c r="T210" s="3">
        <v>21.925843715996699</v>
      </c>
      <c r="U210" s="3">
        <v>21.246399390949101</v>
      </c>
      <c r="V210" s="3">
        <v>5.2789245023841004E-3</v>
      </c>
      <c r="W210" s="3">
        <v>7.8215957922754993E-3</v>
      </c>
      <c r="X210" s="3">
        <v>1.7299806659032001E-3</v>
      </c>
      <c r="Y210" s="3">
        <v>5.3534459039237502E-3</v>
      </c>
      <c r="Z210" s="3">
        <v>77.278114139199104</v>
      </c>
      <c r="AA210">
        <f t="shared" si="9"/>
        <v>0.44025051066453524</v>
      </c>
      <c r="AB210" s="3">
        <v>0.15169557008977699</v>
      </c>
      <c r="AC210" s="3">
        <v>0.129669796131685</v>
      </c>
      <c r="AD210" s="3">
        <v>0.13513311993732399</v>
      </c>
      <c r="AE210">
        <f t="shared" si="10"/>
        <v>25.228326401349172</v>
      </c>
      <c r="AF210">
        <f t="shared" si="11"/>
        <v>27.236208248606868</v>
      </c>
    </row>
    <row r="211" spans="1:32" x14ac:dyDescent="0.25">
      <c r="A211" s="3">
        <v>157</v>
      </c>
      <c r="B211" s="3">
        <v>194000</v>
      </c>
      <c r="C211" s="3">
        <v>0.130833333333333</v>
      </c>
      <c r="D211" s="3">
        <v>53.8888888888889</v>
      </c>
      <c r="E211" s="3">
        <v>0.11</v>
      </c>
      <c r="F211" s="3">
        <v>4.3611111111111101E-2</v>
      </c>
      <c r="G211" s="3">
        <v>2.76532602209449E-2</v>
      </c>
      <c r="H211" s="3">
        <v>180</v>
      </c>
      <c r="I211" s="3">
        <v>180</v>
      </c>
      <c r="J211" s="3">
        <v>170</v>
      </c>
      <c r="K211" s="3">
        <v>170</v>
      </c>
      <c r="L211" s="3">
        <v>40</v>
      </c>
      <c r="M211" s="3">
        <v>35.007686195567302</v>
      </c>
      <c r="N211" s="3">
        <v>85.872924316449001</v>
      </c>
      <c r="O211" s="3">
        <v>25</v>
      </c>
      <c r="P211" s="3">
        <v>9.9861799714030496E-3</v>
      </c>
      <c r="Q211" s="3">
        <v>0.14850207300429</v>
      </c>
      <c r="R211" s="3">
        <v>0.84151174702430698</v>
      </c>
      <c r="S211" s="3">
        <v>-29.068294869635</v>
      </c>
      <c r="T211" s="3">
        <v>21.9297720529926</v>
      </c>
      <c r="U211" s="3">
        <v>21.288010293235899</v>
      </c>
      <c r="V211" s="3">
        <v>5.2821705235330998E-3</v>
      </c>
      <c r="W211" s="3">
        <v>7.8239317483767296E-3</v>
      </c>
      <c r="X211" s="3">
        <v>1.7054350383103999E-3</v>
      </c>
      <c r="Y211" s="3">
        <v>5.37811839276433E-3</v>
      </c>
      <c r="Z211" s="3">
        <v>77.278114139199104</v>
      </c>
      <c r="AA211">
        <f t="shared" si="9"/>
        <v>0.46151554452809684</v>
      </c>
      <c r="AB211" s="3">
        <v>0.172892448263186</v>
      </c>
      <c r="AC211" s="3">
        <v>0.12971038714876401</v>
      </c>
      <c r="AD211" s="3">
        <v>0.13515779842677</v>
      </c>
      <c r="AE211">
        <f t="shared" si="10"/>
        <v>25.235889944904269</v>
      </c>
      <c r="AF211">
        <f t="shared" si="11"/>
        <v>27.241036648715873</v>
      </c>
    </row>
    <row r="212" spans="1:32" x14ac:dyDescent="0.25">
      <c r="A212" s="3">
        <v>157</v>
      </c>
      <c r="B212" s="3">
        <v>200000</v>
      </c>
      <c r="C212" s="3">
        <v>0.130833333333333</v>
      </c>
      <c r="D212" s="3">
        <v>55.5555555555556</v>
      </c>
      <c r="E212" s="3">
        <v>0.11</v>
      </c>
      <c r="F212" s="3">
        <v>4.3611111111111101E-2</v>
      </c>
      <c r="G212" s="3">
        <v>2.7435625613623501E-2</v>
      </c>
      <c r="H212" s="3">
        <v>180</v>
      </c>
      <c r="I212" s="3">
        <v>180</v>
      </c>
      <c r="J212" s="3">
        <v>170</v>
      </c>
      <c r="K212" s="3">
        <v>170</v>
      </c>
      <c r="L212" s="3">
        <v>40</v>
      </c>
      <c r="M212" s="3">
        <v>35.007260308463998</v>
      </c>
      <c r="N212" s="3">
        <v>85.651965032481897</v>
      </c>
      <c r="O212" s="3">
        <v>25</v>
      </c>
      <c r="P212" s="3">
        <v>9.7310868944250201E-3</v>
      </c>
      <c r="Q212" s="3">
        <v>0.14854033696583599</v>
      </c>
      <c r="R212" s="3">
        <v>0.84172857613973895</v>
      </c>
      <c r="S212" s="3">
        <v>-30.6569186154547</v>
      </c>
      <c r="T212" s="3">
        <v>21.847898993657701</v>
      </c>
      <c r="U212" s="3">
        <v>21.416585631929099</v>
      </c>
      <c r="V212" s="3">
        <v>5.2863180882970701E-3</v>
      </c>
      <c r="W212" s="3">
        <v>7.8268649454181494E-3</v>
      </c>
      <c r="X212" s="3">
        <v>1.6914292556035101E-3</v>
      </c>
      <c r="Y212" s="3">
        <v>5.38654928054913E-3</v>
      </c>
      <c r="Z212" s="3">
        <v>80.476499250063597</v>
      </c>
      <c r="AA212">
        <f t="shared" si="9"/>
        <v>0.48396568553267155</v>
      </c>
      <c r="AB212" s="3">
        <v>0.19526557312586301</v>
      </c>
      <c r="AC212" s="3">
        <v>0.12976770801867701</v>
      </c>
      <c r="AD212" s="3">
        <v>0.13517477767819799</v>
      </c>
      <c r="AE212">
        <f t="shared" si="10"/>
        <v>25.246570852341474</v>
      </c>
      <c r="AF212">
        <f t="shared" si="11"/>
        <v>27.244358676169174</v>
      </c>
    </row>
    <row r="213" spans="1:32" s="2" customFormat="1" x14ac:dyDescent="0.25">
      <c r="A213" s="2">
        <v>170</v>
      </c>
      <c r="B213" s="2">
        <v>80000</v>
      </c>
      <c r="C213" s="3">
        <v>0.141666666666667</v>
      </c>
      <c r="D213" s="3">
        <v>22.2222222222222</v>
      </c>
      <c r="E213" s="3">
        <v>0.11</v>
      </c>
      <c r="F213" s="3">
        <v>4.72222222222222E-2</v>
      </c>
      <c r="G213" s="3" t="s">
        <v>32</v>
      </c>
      <c r="H213" s="3">
        <v>180</v>
      </c>
      <c r="I213" s="3">
        <v>180</v>
      </c>
      <c r="J213" s="3">
        <v>170</v>
      </c>
      <c r="K213" s="3">
        <v>170</v>
      </c>
      <c r="L213" s="3">
        <v>40</v>
      </c>
      <c r="M213" s="3">
        <v>34.880332354558298</v>
      </c>
      <c r="N213" s="3">
        <v>89.830705134747902</v>
      </c>
      <c r="O213" s="3">
        <v>25</v>
      </c>
      <c r="P213" s="3">
        <v>2.6345437424921202E-2</v>
      </c>
      <c r="Q213" s="3">
        <v>0.14604818438626199</v>
      </c>
      <c r="R213" s="3">
        <v>0.82760637818881699</v>
      </c>
      <c r="S213" s="3">
        <v>-2.5088482792325801</v>
      </c>
      <c r="T213" s="3">
        <v>26.924568103739801</v>
      </c>
      <c r="U213" s="3" t="s">
        <v>32</v>
      </c>
      <c r="V213" s="3" t="s">
        <v>32</v>
      </c>
      <c r="W213" s="3">
        <v>8.3017747974066507E-3</v>
      </c>
      <c r="X213" s="3">
        <v>3.4880763071465102E-3</v>
      </c>
      <c r="Y213" s="3" t="s">
        <v>32</v>
      </c>
      <c r="Z213" s="3">
        <v>80.476499250063597</v>
      </c>
      <c r="AA213" t="e">
        <f t="shared" si="9"/>
        <v>#VALUE!</v>
      </c>
      <c r="AB213" s="3" t="s">
        <v>32</v>
      </c>
      <c r="AC213" s="3" t="s">
        <v>32</v>
      </c>
      <c r="AD213" s="3">
        <v>0.14470373324031099</v>
      </c>
      <c r="AE213" t="e">
        <f t="shared" si="10"/>
        <v>#VALUE!</v>
      </c>
      <c r="AF213">
        <f t="shared" si="11"/>
        <v>29.108719547017376</v>
      </c>
    </row>
    <row r="214" spans="1:32" x14ac:dyDescent="0.25">
      <c r="A214" s="2">
        <v>170</v>
      </c>
      <c r="B214" s="2">
        <v>86000</v>
      </c>
      <c r="C214" s="3">
        <v>0.141666666666667</v>
      </c>
      <c r="D214" s="3">
        <v>23.8888888888889</v>
      </c>
      <c r="E214" s="3">
        <v>0.11</v>
      </c>
      <c r="F214" s="3">
        <v>4.72222222222222E-2</v>
      </c>
      <c r="G214" s="3" t="s">
        <v>32</v>
      </c>
      <c r="H214" s="3">
        <v>180</v>
      </c>
      <c r="I214" s="3">
        <v>180</v>
      </c>
      <c r="J214" s="3">
        <v>170</v>
      </c>
      <c r="K214" s="3">
        <v>170</v>
      </c>
      <c r="L214" s="3">
        <v>40</v>
      </c>
      <c r="M214" s="3">
        <v>35.009222440926898</v>
      </c>
      <c r="N214" s="3">
        <v>89.668178723569994</v>
      </c>
      <c r="O214" s="3">
        <v>25</v>
      </c>
      <c r="P214" s="3">
        <v>2.55909850661959E-2</v>
      </c>
      <c r="Q214" s="3">
        <v>0.14616135224007101</v>
      </c>
      <c r="R214" s="3">
        <v>0.82824766269373296</v>
      </c>
      <c r="S214" s="3">
        <v>-2.9175801342673902</v>
      </c>
      <c r="T214" s="3">
        <v>26.674783404021099</v>
      </c>
      <c r="U214" s="3" t="s">
        <v>32</v>
      </c>
      <c r="V214" s="3" t="s">
        <v>32</v>
      </c>
      <c r="W214" s="3">
        <v>8.3091762867501303E-3</v>
      </c>
      <c r="X214" s="3">
        <v>3.39721253062683E-3</v>
      </c>
      <c r="Y214" s="3" t="s">
        <v>32</v>
      </c>
      <c r="Z214" s="3">
        <v>80.476499250063597</v>
      </c>
      <c r="AA214" t="e">
        <f t="shared" si="9"/>
        <v>#VALUE!</v>
      </c>
      <c r="AB214" s="3" t="s">
        <v>32</v>
      </c>
      <c r="AC214" s="3" t="s">
        <v>32</v>
      </c>
      <c r="AD214" s="3">
        <v>0.144780467058402</v>
      </c>
      <c r="AE214" t="e">
        <f t="shared" si="10"/>
        <v>#VALUE!</v>
      </c>
      <c r="AF214">
        <f t="shared" si="11"/>
        <v>29.123732685339526</v>
      </c>
    </row>
    <row r="215" spans="1:32" x14ac:dyDescent="0.25">
      <c r="A215" s="3">
        <v>170</v>
      </c>
      <c r="B215" s="3">
        <v>92000</v>
      </c>
      <c r="C215" s="3">
        <v>0.141666666666667</v>
      </c>
      <c r="D215" s="3">
        <v>25.5555555555556</v>
      </c>
      <c r="E215" s="3">
        <v>0.11</v>
      </c>
      <c r="F215" s="3">
        <v>4.72222222222222E-2</v>
      </c>
      <c r="G215" s="3">
        <v>4.5613718117439098E-2</v>
      </c>
      <c r="H215" s="3">
        <v>180</v>
      </c>
      <c r="I215" s="3">
        <v>180</v>
      </c>
      <c r="J215" s="3">
        <v>170</v>
      </c>
      <c r="K215" s="3">
        <v>170</v>
      </c>
      <c r="L215" s="3">
        <v>40</v>
      </c>
      <c r="M215" s="3">
        <v>35.002608123728301</v>
      </c>
      <c r="N215" s="3">
        <v>89.588296878975697</v>
      </c>
      <c r="O215" s="3">
        <v>25</v>
      </c>
      <c r="P215" s="3">
        <v>2.28011482192912E-2</v>
      </c>
      <c r="Q215" s="3">
        <v>0.14657982776710601</v>
      </c>
      <c r="R215" s="3">
        <v>0.83061902401360199</v>
      </c>
      <c r="S215" s="3">
        <v>-3.2839081141716102</v>
      </c>
      <c r="T215" s="3">
        <v>26.079687140015299</v>
      </c>
      <c r="U215" s="3">
        <v>18.439653558686999</v>
      </c>
      <c r="V215" s="3">
        <v>5.6213911208510096E-3</v>
      </c>
      <c r="W215" s="3">
        <v>8.3376674563551793E-3</v>
      </c>
      <c r="X215" s="3">
        <v>3.1063774827241098E-3</v>
      </c>
      <c r="Y215" s="3">
        <v>4.5667642456869396E-3</v>
      </c>
      <c r="Z215" s="3">
        <v>80.476499250063597</v>
      </c>
      <c r="AA215">
        <f t="shared" si="9"/>
        <v>0.16703633426815623</v>
      </c>
      <c r="AB215" s="3">
        <v>-0.14320474332749</v>
      </c>
      <c r="AC215" s="3">
        <v>0.140402956324304</v>
      </c>
      <c r="AD215" s="3">
        <v>0.145063836408209</v>
      </c>
      <c r="AE215">
        <f t="shared" si="10"/>
        <v>27.228294139104264</v>
      </c>
      <c r="AF215">
        <f t="shared" si="11"/>
        <v>29.179174514649592</v>
      </c>
    </row>
    <row r="216" spans="1:32" x14ac:dyDescent="0.25">
      <c r="A216" s="3">
        <v>170</v>
      </c>
      <c r="B216" s="3">
        <v>98000</v>
      </c>
      <c r="C216" s="3">
        <v>0.141666666666667</v>
      </c>
      <c r="D216" s="3">
        <v>27.2222222222222</v>
      </c>
      <c r="E216" s="3">
        <v>0.11</v>
      </c>
      <c r="F216" s="3">
        <v>4.72222222222222E-2</v>
      </c>
      <c r="G216" s="3">
        <v>4.1981657189956903E-2</v>
      </c>
      <c r="H216" s="3">
        <v>180</v>
      </c>
      <c r="I216" s="3">
        <v>180</v>
      </c>
      <c r="J216" s="3">
        <v>170</v>
      </c>
      <c r="K216" s="3">
        <v>170</v>
      </c>
      <c r="L216" s="3">
        <v>40</v>
      </c>
      <c r="M216" s="3">
        <v>35.023401038537301</v>
      </c>
      <c r="N216" s="3">
        <v>89.485191358907699</v>
      </c>
      <c r="O216" s="3">
        <v>25</v>
      </c>
      <c r="P216" s="3">
        <v>2.0168306389365599E-2</v>
      </c>
      <c r="Q216" s="3">
        <v>0.14697475404159499</v>
      </c>
      <c r="R216" s="3">
        <v>0.83285693956903895</v>
      </c>
      <c r="S216" s="3">
        <v>-3.92938351092101</v>
      </c>
      <c r="T216" s="3">
        <v>25.549856826276901</v>
      </c>
      <c r="U216" s="3">
        <v>19.518557953843601</v>
      </c>
      <c r="V216" s="3">
        <v>5.6419141035498402E-3</v>
      </c>
      <c r="W216" s="3">
        <v>8.3653083251867405E-3</v>
      </c>
      <c r="X216" s="3">
        <v>2.8480049908892E-3</v>
      </c>
      <c r="Y216" s="3">
        <v>4.8246543319320004E-3</v>
      </c>
      <c r="Z216" s="3">
        <v>80.476499250063597</v>
      </c>
      <c r="AA216">
        <f t="shared" si="9"/>
        <v>0.16241635481993813</v>
      </c>
      <c r="AB216" s="3">
        <v>-0.14810294320350001</v>
      </c>
      <c r="AC216" s="3">
        <v>0.140401409632224</v>
      </c>
      <c r="AD216" s="3">
        <v>0.14532385772461701</v>
      </c>
      <c r="AE216">
        <f t="shared" si="10"/>
        <v>27.228005935611097</v>
      </c>
      <c r="AF216">
        <f t="shared" si="11"/>
        <v>29.230048250468553</v>
      </c>
    </row>
    <row r="217" spans="1:32" x14ac:dyDescent="0.25">
      <c r="A217" s="3">
        <v>170</v>
      </c>
      <c r="B217" s="3">
        <v>104000</v>
      </c>
      <c r="C217" s="3">
        <v>0.141666666666667</v>
      </c>
      <c r="D217" s="3">
        <v>28.8888888888889</v>
      </c>
      <c r="E217" s="3">
        <v>0.11</v>
      </c>
      <c r="F217" s="3">
        <v>4.72222222222222E-2</v>
      </c>
      <c r="G217" s="3">
        <v>3.93537131853628E-2</v>
      </c>
      <c r="H217" s="3">
        <v>180</v>
      </c>
      <c r="I217" s="3">
        <v>180</v>
      </c>
      <c r="J217" s="3">
        <v>170</v>
      </c>
      <c r="K217" s="3">
        <v>170</v>
      </c>
      <c r="L217" s="3">
        <v>40</v>
      </c>
      <c r="M217" s="3">
        <v>35.006422979173003</v>
      </c>
      <c r="N217" s="3">
        <v>89.3424282362855</v>
      </c>
      <c r="O217" s="3">
        <v>25</v>
      </c>
      <c r="P217" s="3">
        <v>1.8428169095610999E-2</v>
      </c>
      <c r="Q217" s="3">
        <v>0.14723577463565801</v>
      </c>
      <c r="R217" s="3">
        <v>0.83433605626873097</v>
      </c>
      <c r="S217" s="3">
        <v>-4.9079164365818704</v>
      </c>
      <c r="T217" s="3">
        <v>25.279719121804401</v>
      </c>
      <c r="U217" s="3">
        <v>20.1425890951014</v>
      </c>
      <c r="V217" s="3">
        <v>5.6552404366557799E-3</v>
      </c>
      <c r="W217" s="3">
        <v>8.3829378747850708E-3</v>
      </c>
      <c r="X217" s="3">
        <v>2.6623867620314701E-3</v>
      </c>
      <c r="Y217" s="3">
        <v>5.0128344480467601E-3</v>
      </c>
      <c r="Z217" s="3">
        <v>80.476499250063597</v>
      </c>
      <c r="AA217">
        <f t="shared" si="9"/>
        <v>0.16584160911841031</v>
      </c>
      <c r="AB217" s="3">
        <v>-0.14488176733125599</v>
      </c>
      <c r="AC217" s="3">
        <v>0.14040529583888101</v>
      </c>
      <c r="AD217" s="3">
        <v>0.145509805213935</v>
      </c>
      <c r="AE217">
        <f t="shared" si="10"/>
        <v>27.228730073497495</v>
      </c>
      <c r="AF217">
        <f t="shared" si="11"/>
        <v>29.266429280987285</v>
      </c>
    </row>
    <row r="218" spans="1:32" x14ac:dyDescent="0.25">
      <c r="A218" s="3">
        <v>170</v>
      </c>
      <c r="B218" s="3">
        <v>110000</v>
      </c>
      <c r="C218" s="3">
        <v>0.141666666666667</v>
      </c>
      <c r="D218" s="3">
        <v>30.5555555555556</v>
      </c>
      <c r="E218" s="3">
        <v>0.11</v>
      </c>
      <c r="F218" s="3">
        <v>4.72222222222222E-2</v>
      </c>
      <c r="G218" s="3">
        <v>3.8055392759224899E-2</v>
      </c>
      <c r="H218" s="3">
        <v>180</v>
      </c>
      <c r="I218" s="3">
        <v>180</v>
      </c>
      <c r="J218" s="3">
        <v>170</v>
      </c>
      <c r="K218" s="3">
        <v>170</v>
      </c>
      <c r="L218" s="3">
        <v>40</v>
      </c>
      <c r="M218" s="3">
        <v>35.011645007231003</v>
      </c>
      <c r="N218" s="3">
        <v>89.181463679994096</v>
      </c>
      <c r="O218" s="3">
        <v>25</v>
      </c>
      <c r="P218" s="3">
        <v>1.74554234671093E-2</v>
      </c>
      <c r="Q218" s="3">
        <v>0.14738168647993399</v>
      </c>
      <c r="R218" s="3">
        <v>0.83516289005295696</v>
      </c>
      <c r="S218" s="3">
        <v>-6.0643420542433502</v>
      </c>
      <c r="T218" s="3">
        <v>25.058583890928499</v>
      </c>
      <c r="U218" s="3">
        <v>20.5788072335151</v>
      </c>
      <c r="V218" s="3">
        <v>5.6629755801660998E-3</v>
      </c>
      <c r="W218" s="3">
        <v>8.39339249544537E-3</v>
      </c>
      <c r="X218" s="3">
        <v>2.5709914877263401E-3</v>
      </c>
      <c r="Y218" s="3">
        <v>5.1122494863142104E-3</v>
      </c>
      <c r="Z218" s="3">
        <v>80.476499250063597</v>
      </c>
      <c r="AA218">
        <f t="shared" si="9"/>
        <v>0.17966658892875517</v>
      </c>
      <c r="AB218" s="3">
        <v>-0.13114530973094199</v>
      </c>
      <c r="AC218" s="3">
        <v>0.140394802513752</v>
      </c>
      <c r="AD218" s="3">
        <v>0.14560206192078201</v>
      </c>
      <c r="AE218">
        <f t="shared" si="10"/>
        <v>27.226774795523148</v>
      </c>
      <c r="AF218">
        <f t="shared" si="11"/>
        <v>29.284479506239961</v>
      </c>
    </row>
    <row r="219" spans="1:32" x14ac:dyDescent="0.25">
      <c r="A219" s="3">
        <v>170</v>
      </c>
      <c r="B219" s="3">
        <v>116000</v>
      </c>
      <c r="C219" s="3">
        <v>0.141666666666667</v>
      </c>
      <c r="D219" s="3">
        <v>32.2222222222222</v>
      </c>
      <c r="E219" s="3">
        <v>0.11</v>
      </c>
      <c r="F219" s="3">
        <v>4.72222222222222E-2</v>
      </c>
      <c r="G219" s="3">
        <v>3.6653343320926998E-2</v>
      </c>
      <c r="H219" s="3">
        <v>180</v>
      </c>
      <c r="I219" s="3">
        <v>180</v>
      </c>
      <c r="J219" s="3">
        <v>170</v>
      </c>
      <c r="K219" s="3">
        <v>170</v>
      </c>
      <c r="L219" s="3">
        <v>40</v>
      </c>
      <c r="M219" s="3">
        <v>35.006136339502397</v>
      </c>
      <c r="N219" s="3">
        <v>88.995933128981207</v>
      </c>
      <c r="O219" s="3">
        <v>25</v>
      </c>
      <c r="P219" s="3">
        <v>1.6391319342455999E-2</v>
      </c>
      <c r="Q219" s="3">
        <v>0.147541302098632</v>
      </c>
      <c r="R219" s="3">
        <v>0.836067378558912</v>
      </c>
      <c r="S219" s="3">
        <v>-7.3952408726215504</v>
      </c>
      <c r="T219" s="3">
        <v>24.895852423946099</v>
      </c>
      <c r="U219" s="3">
        <v>20.9174171854918</v>
      </c>
      <c r="V219" s="3">
        <v>5.6706038827048898E-3</v>
      </c>
      <c r="W219" s="3">
        <v>8.4043509520849592E-3</v>
      </c>
      <c r="X219" s="3">
        <v>2.4724979276599399E-3</v>
      </c>
      <c r="Y219" s="3">
        <v>5.2141693615103697E-3</v>
      </c>
      <c r="Z219" s="3">
        <v>80.476499250063597</v>
      </c>
      <c r="AA219">
        <f t="shared" si="9"/>
        <v>0.19271301510596978</v>
      </c>
      <c r="AB219" s="3">
        <v>-0.118201020821588</v>
      </c>
      <c r="AC219" s="3">
        <v>0.14038917152504901</v>
      </c>
      <c r="AD219" s="3">
        <v>0.14570234020800599</v>
      </c>
      <c r="AE219">
        <f t="shared" si="10"/>
        <v>27.225725542969794</v>
      </c>
      <c r="AF219">
        <f t="shared" si="11"/>
        <v>29.304099171131607</v>
      </c>
    </row>
    <row r="220" spans="1:32" x14ac:dyDescent="0.25">
      <c r="A220" s="3">
        <v>170</v>
      </c>
      <c r="B220" s="3">
        <v>122000</v>
      </c>
      <c r="C220" s="3">
        <v>0.141666666666667</v>
      </c>
      <c r="D220" s="3">
        <v>33.8888888888889</v>
      </c>
      <c r="E220" s="3">
        <v>0.11</v>
      </c>
      <c r="F220" s="3">
        <v>4.72222222222222E-2</v>
      </c>
      <c r="G220" s="3">
        <v>3.5513527541936603E-2</v>
      </c>
      <c r="H220" s="3">
        <v>180</v>
      </c>
      <c r="I220" s="3">
        <v>180</v>
      </c>
      <c r="J220" s="3">
        <v>170</v>
      </c>
      <c r="K220" s="3">
        <v>170</v>
      </c>
      <c r="L220" s="3">
        <v>40</v>
      </c>
      <c r="M220" s="3">
        <v>35.0078408261151</v>
      </c>
      <c r="N220" s="3">
        <v>88.803824740778097</v>
      </c>
      <c r="O220" s="3">
        <v>25</v>
      </c>
      <c r="P220" s="3">
        <v>1.5459298604176001E-2</v>
      </c>
      <c r="Q220" s="3">
        <v>0.147681105209374</v>
      </c>
      <c r="R220" s="3">
        <v>0.83685959618645001</v>
      </c>
      <c r="S220" s="3">
        <v>-8.7752416931371808</v>
      </c>
      <c r="T220" s="3">
        <v>24.695882476134098</v>
      </c>
      <c r="U220" s="3">
        <v>21.265971467535099</v>
      </c>
      <c r="V220" s="3">
        <v>5.6781252623327198E-3</v>
      </c>
      <c r="W220" s="3">
        <v>8.4146286187785201E-3</v>
      </c>
      <c r="X220" s="3">
        <v>2.39226466314573E-3</v>
      </c>
      <c r="Y220" s="3">
        <v>5.2988129908720597E-3</v>
      </c>
      <c r="Z220" s="3">
        <v>80.476499250063597</v>
      </c>
      <c r="AA220">
        <f t="shared" si="9"/>
        <v>0.20779430904507096</v>
      </c>
      <c r="AB220" s="3">
        <v>-0.10321888292860699</v>
      </c>
      <c r="AC220" s="3">
        <v>0.14039569395167001</v>
      </c>
      <c r="AD220" s="3">
        <v>0.14578827338568501</v>
      </c>
      <c r="AE220">
        <f t="shared" si="10"/>
        <v>27.226940901967495</v>
      </c>
      <c r="AF220">
        <f t="shared" si="11"/>
        <v>29.320912184155766</v>
      </c>
    </row>
    <row r="221" spans="1:32" x14ac:dyDescent="0.25">
      <c r="A221" s="3">
        <v>170</v>
      </c>
      <c r="B221" s="3">
        <v>128000</v>
      </c>
      <c r="C221" s="3">
        <v>0.141666666666667</v>
      </c>
      <c r="D221" s="3">
        <v>35.5555555555556</v>
      </c>
      <c r="E221" s="3">
        <v>0.11</v>
      </c>
      <c r="F221" s="3">
        <v>4.72222222222222E-2</v>
      </c>
      <c r="G221" s="3">
        <v>3.4620812949331399E-2</v>
      </c>
      <c r="H221" s="3">
        <v>180</v>
      </c>
      <c r="I221" s="3">
        <v>180</v>
      </c>
      <c r="J221" s="3">
        <v>170</v>
      </c>
      <c r="K221" s="3">
        <v>170</v>
      </c>
      <c r="L221" s="3">
        <v>40</v>
      </c>
      <c r="M221" s="3">
        <v>35.007410261877098</v>
      </c>
      <c r="N221" s="3">
        <v>88.608656729589796</v>
      </c>
      <c r="O221" s="3">
        <v>25</v>
      </c>
      <c r="P221" s="3">
        <v>1.47938375415328E-2</v>
      </c>
      <c r="Q221" s="3">
        <v>0.14778092436876999</v>
      </c>
      <c r="R221" s="3">
        <v>0.83742523808969704</v>
      </c>
      <c r="S221" s="3">
        <v>-10.211941822203899</v>
      </c>
      <c r="T221" s="3">
        <v>24.597651272293898</v>
      </c>
      <c r="U221" s="3">
        <v>21.4736029570984</v>
      </c>
      <c r="V221" s="3">
        <v>5.6828567961142804E-3</v>
      </c>
      <c r="W221" s="3">
        <v>8.4214761437539105E-3</v>
      </c>
      <c r="X221" s="3">
        <v>2.3298259947759701E-3</v>
      </c>
      <c r="Y221" s="3">
        <v>5.3583229095949701E-3</v>
      </c>
      <c r="Z221" s="3">
        <v>80.476499250063597</v>
      </c>
      <c r="AA221">
        <f t="shared" si="9"/>
        <v>0.22483219430494594</v>
      </c>
      <c r="AB221" s="3">
        <v>-8.62508681059065E-2</v>
      </c>
      <c r="AC221" s="3">
        <v>0.14039656449982801</v>
      </c>
      <c r="AD221" s="3">
        <v>0.145852374395434</v>
      </c>
      <c r="AE221">
        <f t="shared" si="10"/>
        <v>27.22710311590998</v>
      </c>
      <c r="AF221">
        <f t="shared" si="11"/>
        <v>29.33345368606318</v>
      </c>
    </row>
    <row r="222" spans="1:32" x14ac:dyDescent="0.25">
      <c r="A222" s="3">
        <v>170</v>
      </c>
      <c r="B222" s="3">
        <v>134000</v>
      </c>
      <c r="C222" s="3">
        <v>0.141666666666667</v>
      </c>
      <c r="D222" s="3">
        <v>37.2222222222222</v>
      </c>
      <c r="E222" s="3">
        <v>0.11</v>
      </c>
      <c r="F222" s="3">
        <v>4.72222222222222E-2</v>
      </c>
      <c r="G222" s="3">
        <v>3.4147976708146899E-2</v>
      </c>
      <c r="H222" s="3">
        <v>180</v>
      </c>
      <c r="I222" s="3">
        <v>180</v>
      </c>
      <c r="J222" s="3">
        <v>170</v>
      </c>
      <c r="K222" s="3">
        <v>170</v>
      </c>
      <c r="L222" s="3">
        <v>40</v>
      </c>
      <c r="M222" s="3">
        <v>35.007979587658298</v>
      </c>
      <c r="N222" s="3">
        <v>88.415394809482194</v>
      </c>
      <c r="O222" s="3">
        <v>25</v>
      </c>
      <c r="P222" s="3">
        <v>1.43748457271589E-2</v>
      </c>
      <c r="Q222" s="3">
        <v>0.147843773140926</v>
      </c>
      <c r="R222" s="3">
        <v>0.83778138113191503</v>
      </c>
      <c r="S222" s="3">
        <v>-11.637541161730899</v>
      </c>
      <c r="T222" s="3">
        <v>24.508479043505101</v>
      </c>
      <c r="U222" s="3">
        <v>21.647823482867601</v>
      </c>
      <c r="V222" s="3">
        <v>5.6863113102702699E-3</v>
      </c>
      <c r="W222" s="3">
        <v>8.4261264169231201E-3</v>
      </c>
      <c r="X222" s="3">
        <v>2.2966265014813798E-3</v>
      </c>
      <c r="Y222" s="3">
        <v>5.3812313656870503E-3</v>
      </c>
      <c r="Z222" s="3">
        <v>80.476499250063597</v>
      </c>
      <c r="AA222">
        <f t="shared" si="9"/>
        <v>0.24511582021374728</v>
      </c>
      <c r="AB222" s="3">
        <v>-6.6019761344816894E-2</v>
      </c>
      <c r="AC222" s="3">
        <v>0.14040986299636601</v>
      </c>
      <c r="AD222" s="3">
        <v>0.14588851483325699</v>
      </c>
      <c r="AE222">
        <f t="shared" si="10"/>
        <v>27.22958109663135</v>
      </c>
      <c r="AF222">
        <f t="shared" si="11"/>
        <v>29.340524641289413</v>
      </c>
    </row>
    <row r="223" spans="1:32" x14ac:dyDescent="0.25">
      <c r="A223" s="3">
        <v>170</v>
      </c>
      <c r="B223" s="3">
        <v>140000</v>
      </c>
      <c r="C223" s="3">
        <v>0.141666666666667</v>
      </c>
      <c r="D223" s="3">
        <v>38.8888888888889</v>
      </c>
      <c r="E223" s="3">
        <v>0.11</v>
      </c>
      <c r="F223" s="3">
        <v>4.72222222222222E-2</v>
      </c>
      <c r="G223" s="3">
        <v>3.3417105465422703E-2</v>
      </c>
      <c r="H223" s="3">
        <v>180</v>
      </c>
      <c r="I223" s="3">
        <v>180</v>
      </c>
      <c r="J223" s="3">
        <v>170</v>
      </c>
      <c r="K223" s="3">
        <v>170</v>
      </c>
      <c r="L223" s="3">
        <v>40</v>
      </c>
      <c r="M223" s="3">
        <v>35.008243616980998</v>
      </c>
      <c r="N223" s="3">
        <v>88.214589705431806</v>
      </c>
      <c r="O223" s="3">
        <v>25</v>
      </c>
      <c r="P223" s="3">
        <v>1.3910943877695399E-2</v>
      </c>
      <c r="Q223" s="3">
        <v>0.14791335841834599</v>
      </c>
      <c r="R223" s="3">
        <v>0.83817569770395906</v>
      </c>
      <c r="S223" s="3">
        <v>-13.1422908919292</v>
      </c>
      <c r="T223" s="3">
        <v>24.516905992975602</v>
      </c>
      <c r="U223" s="3">
        <v>21.715572307803502</v>
      </c>
      <c r="V223" s="3">
        <v>5.6889738349009296E-3</v>
      </c>
      <c r="W223" s="3">
        <v>8.4302687091648305E-3</v>
      </c>
      <c r="X223" s="3">
        <v>2.2457481996887999E-3</v>
      </c>
      <c r="Y223" s="3">
        <v>5.4455157215674297E-3</v>
      </c>
      <c r="Z223" s="3">
        <v>80.476499250063597</v>
      </c>
      <c r="AA223">
        <f t="shared" si="9"/>
        <v>0.26341133891463769</v>
      </c>
      <c r="AB223" s="3">
        <v>-4.7761609612102199E-2</v>
      </c>
      <c r="AC223" s="3">
        <v>0.14039261373711301</v>
      </c>
      <c r="AD223" s="3">
        <v>0.145939667558527</v>
      </c>
      <c r="AE223">
        <f t="shared" si="10"/>
        <v>27.226366948944456</v>
      </c>
      <c r="AF223">
        <f t="shared" si="11"/>
        <v>29.350532783190065</v>
      </c>
    </row>
    <row r="224" spans="1:32" x14ac:dyDescent="0.25">
      <c r="A224" s="3">
        <v>170</v>
      </c>
      <c r="B224" s="3">
        <v>146000</v>
      </c>
      <c r="C224" s="3">
        <v>0.141666666666667</v>
      </c>
      <c r="D224" s="3">
        <v>40.5555555555556</v>
      </c>
      <c r="E224" s="3">
        <v>0.11</v>
      </c>
      <c r="F224" s="3">
        <v>4.72222222222222E-2</v>
      </c>
      <c r="G224" s="3">
        <v>3.2865399887389603E-2</v>
      </c>
      <c r="H224" s="3">
        <v>180</v>
      </c>
      <c r="I224" s="3">
        <v>180</v>
      </c>
      <c r="J224" s="3">
        <v>170</v>
      </c>
      <c r="K224" s="3">
        <v>170</v>
      </c>
      <c r="L224" s="3">
        <v>40</v>
      </c>
      <c r="M224" s="3">
        <v>35.002668658815203</v>
      </c>
      <c r="N224" s="3">
        <v>87.993626749827996</v>
      </c>
      <c r="O224" s="3">
        <v>25</v>
      </c>
      <c r="P224" s="3">
        <v>1.34541313275157E-2</v>
      </c>
      <c r="Q224" s="3">
        <v>0.147981880300873</v>
      </c>
      <c r="R224" s="3">
        <v>0.83856398837161195</v>
      </c>
      <c r="S224" s="3">
        <v>-14.706297485533799</v>
      </c>
      <c r="T224" s="3">
        <v>24.386717994768102</v>
      </c>
      <c r="U224" s="3">
        <v>21.928165330361502</v>
      </c>
      <c r="V224" s="3">
        <v>5.6939911018538403E-3</v>
      </c>
      <c r="W224" s="3">
        <v>8.4353385318203002E-3</v>
      </c>
      <c r="X224" s="3">
        <v>2.2074252412926801E-3</v>
      </c>
      <c r="Y224" s="3">
        <v>5.4707078819278398E-3</v>
      </c>
      <c r="Z224" s="3">
        <v>80.476499250063597</v>
      </c>
      <c r="AA224">
        <f t="shared" si="9"/>
        <v>0.28315672049469204</v>
      </c>
      <c r="AB224" s="3">
        <v>-2.8102281556343301E-2</v>
      </c>
      <c r="AC224" s="3">
        <v>0.14043652583563301</v>
      </c>
      <c r="AD224" s="3">
        <v>0.145977815443986</v>
      </c>
      <c r="AE224">
        <f t="shared" si="10"/>
        <v>27.234549327550663</v>
      </c>
      <c r="AF224">
        <f t="shared" si="11"/>
        <v>29.35799649991031</v>
      </c>
    </row>
    <row r="225" spans="1:32" x14ac:dyDescent="0.25">
      <c r="A225" s="3">
        <v>170</v>
      </c>
      <c r="B225" s="3">
        <v>152000</v>
      </c>
      <c r="C225" s="3">
        <v>0.141666666666667</v>
      </c>
      <c r="D225" s="3">
        <v>42.2222222222222</v>
      </c>
      <c r="E225" s="3">
        <v>0.11</v>
      </c>
      <c r="F225" s="3">
        <v>4.72222222222222E-2</v>
      </c>
      <c r="G225" s="3">
        <v>3.2343880015175699E-2</v>
      </c>
      <c r="H225" s="3">
        <v>180</v>
      </c>
      <c r="I225" s="3">
        <v>180</v>
      </c>
      <c r="J225" s="3">
        <v>170</v>
      </c>
      <c r="K225" s="3">
        <v>170</v>
      </c>
      <c r="L225" s="3">
        <v>40</v>
      </c>
      <c r="M225" s="3">
        <v>35.003088824809403</v>
      </c>
      <c r="N225" s="3">
        <v>87.796308330859006</v>
      </c>
      <c r="O225" s="3">
        <v>25</v>
      </c>
      <c r="P225" s="3">
        <v>1.3017866767617599E-2</v>
      </c>
      <c r="Q225" s="3">
        <v>0.14804731998485701</v>
      </c>
      <c r="R225" s="3">
        <v>0.83893481324752495</v>
      </c>
      <c r="S225" s="3">
        <v>-16.313193313005801</v>
      </c>
      <c r="T225" s="3">
        <v>24.310806547226299</v>
      </c>
      <c r="U225" s="3">
        <v>22.057621633115101</v>
      </c>
      <c r="V225" s="3">
        <v>5.6958739329912899E-3</v>
      </c>
      <c r="W225" s="3">
        <v>8.43998657030718E-3</v>
      </c>
      <c r="X225" s="3">
        <v>2.1710536544869399E-3</v>
      </c>
      <c r="Y225" s="3">
        <v>5.5051323357770496E-3</v>
      </c>
      <c r="Z225" s="3">
        <v>80.476499250063597</v>
      </c>
      <c r="AA225">
        <f t="shared" si="9"/>
        <v>0.30304571903514899</v>
      </c>
      <c r="AB225" s="3">
        <v>-8.22518043109788E-3</v>
      </c>
      <c r="AC225" s="3">
        <v>0.140407735421156</v>
      </c>
      <c r="AD225" s="3">
        <v>0.14601629107017799</v>
      </c>
      <c r="AE225">
        <f t="shared" si="10"/>
        <v>27.229184654045628</v>
      </c>
      <c r="AF225">
        <f t="shared" si="11"/>
        <v>29.365524339817437</v>
      </c>
    </row>
    <row r="226" spans="1:32" x14ac:dyDescent="0.25">
      <c r="A226" s="3">
        <v>170</v>
      </c>
      <c r="B226" s="3">
        <v>158000</v>
      </c>
      <c r="C226" s="3">
        <v>0.141666666666667</v>
      </c>
      <c r="D226" s="3">
        <v>43.8888888888889</v>
      </c>
      <c r="E226" s="3">
        <v>0.11</v>
      </c>
      <c r="F226" s="3">
        <v>4.72222222222222E-2</v>
      </c>
      <c r="G226" s="3">
        <v>3.1885359633174903E-2</v>
      </c>
      <c r="H226" s="3">
        <v>180</v>
      </c>
      <c r="I226" s="3">
        <v>180</v>
      </c>
      <c r="J226" s="3">
        <v>170</v>
      </c>
      <c r="K226" s="3">
        <v>170</v>
      </c>
      <c r="L226" s="3">
        <v>40</v>
      </c>
      <c r="M226" s="3">
        <v>35.003295149141302</v>
      </c>
      <c r="N226" s="3">
        <v>87.608538122255695</v>
      </c>
      <c r="O226" s="3">
        <v>25</v>
      </c>
      <c r="P226" s="3">
        <v>1.26285818431736E-2</v>
      </c>
      <c r="Q226" s="3">
        <v>0.14810571272352399</v>
      </c>
      <c r="R226" s="3">
        <v>0.83926570543330303</v>
      </c>
      <c r="S226" s="3">
        <v>-17.8512788549336</v>
      </c>
      <c r="T226" s="3">
        <v>24.244473427687399</v>
      </c>
      <c r="U226" s="3">
        <v>22.181930777073202</v>
      </c>
      <c r="V226" s="3">
        <v>5.6987213946135297E-3</v>
      </c>
      <c r="W226" s="3">
        <v>8.4441359413323508E-3</v>
      </c>
      <c r="X226" s="3">
        <v>2.13909579172496E-3</v>
      </c>
      <c r="Y226" s="3">
        <v>5.5398012064726701E-3</v>
      </c>
      <c r="Z226" s="3">
        <v>80.476499250063597</v>
      </c>
      <c r="AA226">
        <f t="shared" si="9"/>
        <v>0.32344992862098437</v>
      </c>
      <c r="AB226" s="3">
        <v>1.21444922974305E-2</v>
      </c>
      <c r="AC226" s="3">
        <v>0.140405715971436</v>
      </c>
      <c r="AD226" s="3">
        <v>0.146050309212921</v>
      </c>
      <c r="AE226">
        <f t="shared" si="10"/>
        <v>27.228808359066747</v>
      </c>
      <c r="AF226">
        <f t="shared" si="11"/>
        <v>29.372180063397593</v>
      </c>
    </row>
    <row r="227" spans="1:32" x14ac:dyDescent="0.25">
      <c r="A227" s="3">
        <v>170</v>
      </c>
      <c r="B227" s="3">
        <v>164000</v>
      </c>
      <c r="C227" s="3">
        <v>0.141666666666667</v>
      </c>
      <c r="D227" s="3">
        <v>45.5555555555556</v>
      </c>
      <c r="E227" s="3">
        <v>0.11</v>
      </c>
      <c r="F227" s="3">
        <v>4.72222222222222E-2</v>
      </c>
      <c r="G227" s="3">
        <v>3.14441049343889E-2</v>
      </c>
      <c r="H227" s="3">
        <v>180</v>
      </c>
      <c r="I227" s="3">
        <v>180</v>
      </c>
      <c r="J227" s="3">
        <v>170</v>
      </c>
      <c r="K227" s="3">
        <v>170</v>
      </c>
      <c r="L227" s="3">
        <v>40</v>
      </c>
      <c r="M227" s="3">
        <v>35.003526970895699</v>
      </c>
      <c r="N227" s="3">
        <v>87.383810756141401</v>
      </c>
      <c r="O227" s="3">
        <v>25</v>
      </c>
      <c r="P227" s="3">
        <v>1.22490893271081E-2</v>
      </c>
      <c r="Q227" s="3">
        <v>0.14816263660093401</v>
      </c>
      <c r="R227" s="3">
        <v>0.83958827407195802</v>
      </c>
      <c r="S227" s="3">
        <v>-19.365851973647299</v>
      </c>
      <c r="T227" s="3">
        <v>24.180193299426701</v>
      </c>
      <c r="U227" s="3">
        <v>22.308121833891601</v>
      </c>
      <c r="V227" s="3">
        <v>5.7023343457015202E-3</v>
      </c>
      <c r="W227" s="3">
        <v>8.4481831377188898E-3</v>
      </c>
      <c r="X227" s="3">
        <v>2.1083659359628702E-3</v>
      </c>
      <c r="Y227" s="3">
        <v>5.5730509448248403E-3</v>
      </c>
      <c r="Z227" s="3">
        <v>80.476499250063597</v>
      </c>
      <c r="AA227">
        <f t="shared" si="9"/>
        <v>0.34401068774136268</v>
      </c>
      <c r="AB227" s="3">
        <v>3.2651210607147298E-2</v>
      </c>
      <c r="AC227" s="3">
        <v>0.140423986496793</v>
      </c>
      <c r="AD227" s="3">
        <v>0.146083128455822</v>
      </c>
      <c r="AE227">
        <f t="shared" si="10"/>
        <v>27.232212804785441</v>
      </c>
      <c r="AF227">
        <f t="shared" si="11"/>
        <v>29.378601219617352</v>
      </c>
    </row>
    <row r="228" spans="1:32" x14ac:dyDescent="0.25">
      <c r="A228" s="3">
        <v>170</v>
      </c>
      <c r="B228" s="3">
        <v>170000</v>
      </c>
      <c r="C228" s="3">
        <v>0.141666666666667</v>
      </c>
      <c r="D228" s="3">
        <v>47.2222222222222</v>
      </c>
      <c r="E228" s="3">
        <v>0.11</v>
      </c>
      <c r="F228" s="3">
        <v>4.72222222222222E-2</v>
      </c>
      <c r="G228" s="3">
        <v>3.1079677768998101E-2</v>
      </c>
      <c r="H228" s="3">
        <v>180</v>
      </c>
      <c r="I228" s="3">
        <v>180</v>
      </c>
      <c r="J228" s="3">
        <v>170</v>
      </c>
      <c r="K228" s="3">
        <v>170</v>
      </c>
      <c r="L228" s="3">
        <v>40</v>
      </c>
      <c r="M228" s="3">
        <v>35.008263692747803</v>
      </c>
      <c r="N228" s="3">
        <v>87.170846175520794</v>
      </c>
      <c r="O228" s="3">
        <v>25</v>
      </c>
      <c r="P228" s="3">
        <v>1.1859829668407601E-2</v>
      </c>
      <c r="Q228" s="3">
        <v>0.14822102554973901</v>
      </c>
      <c r="R228" s="3">
        <v>0.83991914478185403</v>
      </c>
      <c r="S228" s="3">
        <v>-20.9403498690011</v>
      </c>
      <c r="T228" s="3">
        <v>24.087840962657499</v>
      </c>
      <c r="U228" s="3">
        <v>22.462352419136099</v>
      </c>
      <c r="V228" s="3">
        <v>5.7064799330941197E-3</v>
      </c>
      <c r="W228" s="3">
        <v>8.4526821615873299E-3</v>
      </c>
      <c r="X228" s="3">
        <v>2.08280647743359E-3</v>
      </c>
      <c r="Y228" s="3">
        <v>5.6108185936703404E-3</v>
      </c>
      <c r="Z228" s="3">
        <v>80.476499250063597</v>
      </c>
      <c r="AA228">
        <f t="shared" si="9"/>
        <v>0.36514388974859846</v>
      </c>
      <c r="AB228" s="3">
        <v>5.3734945248046097E-2</v>
      </c>
      <c r="AC228" s="3">
        <v>0.14044086330682001</v>
      </c>
      <c r="AD228" s="3">
        <v>0.14611302497718301</v>
      </c>
      <c r="AE228">
        <f t="shared" si="10"/>
        <v>27.235357551995445</v>
      </c>
      <c r="AF228">
        <f t="shared" si="11"/>
        <v>29.384450539014072</v>
      </c>
    </row>
    <row r="229" spans="1:32" x14ac:dyDescent="0.25">
      <c r="A229" s="3">
        <v>170</v>
      </c>
      <c r="B229" s="3">
        <v>176000</v>
      </c>
      <c r="C229" s="3">
        <v>0.141666666666667</v>
      </c>
      <c r="D229" s="3">
        <v>48.8888888888889</v>
      </c>
      <c r="E229" s="3">
        <v>0.11</v>
      </c>
      <c r="F229" s="3">
        <v>4.72222222222222E-2</v>
      </c>
      <c r="G229" s="3">
        <v>3.06584437040597E-2</v>
      </c>
      <c r="H229" s="3">
        <v>180</v>
      </c>
      <c r="I229" s="3">
        <v>180</v>
      </c>
      <c r="J229" s="3">
        <v>170</v>
      </c>
      <c r="K229" s="3">
        <v>170</v>
      </c>
      <c r="L229" s="3">
        <v>40</v>
      </c>
      <c r="M229" s="3">
        <v>35.007693804425699</v>
      </c>
      <c r="N229" s="3">
        <v>86.978326162881999</v>
      </c>
      <c r="O229" s="3">
        <v>25</v>
      </c>
      <c r="P229" s="3">
        <v>1.15675075177229E-2</v>
      </c>
      <c r="Q229" s="3">
        <v>0.148264873872342</v>
      </c>
      <c r="R229" s="3">
        <v>0.84016761860993605</v>
      </c>
      <c r="S229" s="3">
        <v>-22.556709469897601</v>
      </c>
      <c r="T229" s="3">
        <v>24.0927658849089</v>
      </c>
      <c r="U229" s="3">
        <v>22.491588196182001</v>
      </c>
      <c r="V229" s="3">
        <v>5.7072551353769402E-3</v>
      </c>
      <c r="W229" s="3">
        <v>8.4552994175053405E-3</v>
      </c>
      <c r="X229" s="3">
        <v>2.0536715792191201E-3</v>
      </c>
      <c r="Y229" s="3">
        <v>5.6353537930849702E-3</v>
      </c>
      <c r="Z229" s="3">
        <v>80.476499250063597</v>
      </c>
      <c r="AA229">
        <f t="shared" si="9"/>
        <v>0.38584053367606241</v>
      </c>
      <c r="AB229" s="3">
        <v>7.4419660820077005E-2</v>
      </c>
      <c r="AC229" s="3">
        <v>0.14042174055438</v>
      </c>
      <c r="AD229" s="3">
        <v>0.14614232205872599</v>
      </c>
      <c r="AE229">
        <f t="shared" si="10"/>
        <v>27.23179430619917</v>
      </c>
      <c r="AF229">
        <f t="shared" si="11"/>
        <v>29.390182576707261</v>
      </c>
    </row>
    <row r="230" spans="1:32" x14ac:dyDescent="0.25">
      <c r="A230" s="3">
        <v>170</v>
      </c>
      <c r="B230" s="3">
        <v>182000</v>
      </c>
      <c r="C230" s="3">
        <v>0.141666666666667</v>
      </c>
      <c r="D230" s="3">
        <v>50.5555555555556</v>
      </c>
      <c r="E230" s="3">
        <v>0.11</v>
      </c>
      <c r="F230" s="3">
        <v>4.72222222222222E-2</v>
      </c>
      <c r="G230" s="3">
        <v>3.0362795821223199E-2</v>
      </c>
      <c r="H230" s="3">
        <v>180</v>
      </c>
      <c r="I230" s="3">
        <v>180</v>
      </c>
      <c r="J230" s="3">
        <v>170</v>
      </c>
      <c r="K230" s="3">
        <v>170</v>
      </c>
      <c r="L230" s="3">
        <v>40</v>
      </c>
      <c r="M230" s="3">
        <v>35.007790187437799</v>
      </c>
      <c r="N230" s="3">
        <v>86.791051396179199</v>
      </c>
      <c r="O230" s="3">
        <v>25</v>
      </c>
      <c r="P230" s="3">
        <v>1.1246775307485199E-2</v>
      </c>
      <c r="Q230" s="3">
        <v>0.14831298370387699</v>
      </c>
      <c r="R230" s="3">
        <v>0.84044024098863801</v>
      </c>
      <c r="S230" s="3">
        <v>-24.076530917661</v>
      </c>
      <c r="T230" s="3">
        <v>23.998093250701</v>
      </c>
      <c r="U230" s="3">
        <v>22.619999170848399</v>
      </c>
      <c r="V230" s="3">
        <v>5.7088384747678196E-3</v>
      </c>
      <c r="W230" s="3">
        <v>8.4590997054032405E-3</v>
      </c>
      <c r="X230" s="3">
        <v>2.0330152663378901E-3</v>
      </c>
      <c r="Y230" s="3">
        <v>5.6451631156008196E-3</v>
      </c>
      <c r="Z230" s="3">
        <v>80.476499250063597</v>
      </c>
      <c r="AA230">
        <f t="shared" si="9"/>
        <v>0.40748379677313268</v>
      </c>
      <c r="AB230" s="3">
        <v>9.6050586515297701E-2</v>
      </c>
      <c r="AC230" s="3">
        <v>0.14040891064525299</v>
      </c>
      <c r="AD230" s="3">
        <v>0.14616600608010399</v>
      </c>
      <c r="AE230">
        <f t="shared" si="10"/>
        <v>27.229403639902213</v>
      </c>
      <c r="AF230">
        <f t="shared" si="11"/>
        <v>29.394816406976869</v>
      </c>
    </row>
    <row r="231" spans="1:32" x14ac:dyDescent="0.25">
      <c r="A231" s="3">
        <v>170</v>
      </c>
      <c r="B231" s="3">
        <v>188000</v>
      </c>
      <c r="C231" s="3">
        <v>0.141666666666667</v>
      </c>
      <c r="D231" s="3">
        <v>52.2222222222222</v>
      </c>
      <c r="E231" s="3">
        <v>0.11</v>
      </c>
      <c r="F231" s="3">
        <v>4.72222222222222E-2</v>
      </c>
      <c r="G231" s="3">
        <v>2.9988705345265401E-2</v>
      </c>
      <c r="H231" s="3">
        <v>180</v>
      </c>
      <c r="I231" s="3">
        <v>180</v>
      </c>
      <c r="J231" s="3">
        <v>170</v>
      </c>
      <c r="K231" s="3">
        <v>170</v>
      </c>
      <c r="L231" s="3">
        <v>40</v>
      </c>
      <c r="M231" s="3">
        <v>35.007443085930099</v>
      </c>
      <c r="N231" s="3">
        <v>86.582245021367697</v>
      </c>
      <c r="O231" s="3">
        <v>25</v>
      </c>
      <c r="P231" s="3">
        <v>1.0971748049518899E-2</v>
      </c>
      <c r="Q231" s="3">
        <v>0.14835423779257201</v>
      </c>
      <c r="R231" s="3">
        <v>0.84067401415790899</v>
      </c>
      <c r="S231" s="3">
        <v>-25.6781519453118</v>
      </c>
      <c r="T231" s="3">
        <v>24.002440717836901</v>
      </c>
      <c r="U231" s="3">
        <v>22.6559961941898</v>
      </c>
      <c r="V231" s="3">
        <v>5.7108178298265998E-3</v>
      </c>
      <c r="W231" s="3">
        <v>8.4615676211017496E-3</v>
      </c>
      <c r="X231" s="3">
        <v>2.0071818673550201E-3</v>
      </c>
      <c r="Y231" s="3">
        <v>5.6687243316351499E-3</v>
      </c>
      <c r="Z231" s="3">
        <v>80.476499250063597</v>
      </c>
      <c r="AA231">
        <f t="shared" si="9"/>
        <v>0.42857515397920065</v>
      </c>
      <c r="AB231" s="3">
        <v>0.117103749401575</v>
      </c>
      <c r="AC231" s="3">
        <v>0.140418909209992</v>
      </c>
      <c r="AD231" s="3">
        <v>0.146191977348816</v>
      </c>
      <c r="AE231">
        <f t="shared" si="10"/>
        <v>27.231266726499541</v>
      </c>
      <c r="AF231">
        <f t="shared" si="11"/>
        <v>29.399897742159659</v>
      </c>
    </row>
    <row r="232" spans="1:32" x14ac:dyDescent="0.25">
      <c r="A232" s="3">
        <v>170</v>
      </c>
      <c r="B232" s="3">
        <v>194000</v>
      </c>
      <c r="C232" s="3">
        <v>0.141666666666667</v>
      </c>
      <c r="D232" s="3">
        <v>53.8888888888889</v>
      </c>
      <c r="E232" s="3">
        <v>0.11</v>
      </c>
      <c r="F232" s="3">
        <v>4.72222222222222E-2</v>
      </c>
      <c r="G232" s="3">
        <v>2.9725135649546802E-2</v>
      </c>
      <c r="H232" s="3">
        <v>180</v>
      </c>
      <c r="I232" s="3">
        <v>180</v>
      </c>
      <c r="J232" s="3">
        <v>170</v>
      </c>
      <c r="K232" s="3">
        <v>170</v>
      </c>
      <c r="L232" s="3">
        <v>40</v>
      </c>
      <c r="M232" s="3">
        <v>35.007303912867101</v>
      </c>
      <c r="N232" s="3">
        <v>86.381015592060905</v>
      </c>
      <c r="O232" s="3">
        <v>25</v>
      </c>
      <c r="P232" s="3">
        <v>1.0725955265588699E-2</v>
      </c>
      <c r="Q232" s="3">
        <v>0.14839110671016201</v>
      </c>
      <c r="R232" s="3">
        <v>0.84088293802424996</v>
      </c>
      <c r="S232" s="3">
        <v>-27.269822088671699</v>
      </c>
      <c r="T232" s="3">
        <v>24.0057933532023</v>
      </c>
      <c r="U232" s="3">
        <v>22.7019628415858</v>
      </c>
      <c r="V232" s="3">
        <v>5.7140922445643502E-3</v>
      </c>
      <c r="W232" s="3">
        <v>8.4637957269109894E-3</v>
      </c>
      <c r="X232" s="3">
        <v>1.9889933859134302E-3</v>
      </c>
      <c r="Y232" s="3">
        <v>5.6926543036629603E-3</v>
      </c>
      <c r="Z232" s="3">
        <v>80.476499250063597</v>
      </c>
      <c r="AA232">
        <f t="shared" si="9"/>
        <v>0.45053929026458506</v>
      </c>
      <c r="AB232" s="3">
        <v>0.13901008508545901</v>
      </c>
      <c r="AC232" s="3">
        <v>0.14045611829426399</v>
      </c>
      <c r="AD232" s="3">
        <v>0.14621025381598299</v>
      </c>
      <c r="AE232">
        <f t="shared" si="10"/>
        <v>27.23820009623967</v>
      </c>
      <c r="AF232">
        <f t="shared" si="11"/>
        <v>29.403473572692327</v>
      </c>
    </row>
    <row r="233" spans="1:32" x14ac:dyDescent="0.25">
      <c r="A233" s="3">
        <v>170</v>
      </c>
      <c r="B233" s="3">
        <v>200000</v>
      </c>
      <c r="C233" s="3">
        <v>0.141666666666667</v>
      </c>
      <c r="D233" s="3">
        <v>55.5555555555556</v>
      </c>
      <c r="E233" s="3">
        <v>0.11</v>
      </c>
      <c r="F233" s="3">
        <v>4.72222222222222E-2</v>
      </c>
      <c r="G233" s="3">
        <v>2.94997476611354E-2</v>
      </c>
      <c r="H233" s="3">
        <v>180</v>
      </c>
      <c r="I233" s="3">
        <v>180</v>
      </c>
      <c r="J233" s="3">
        <v>170</v>
      </c>
      <c r="K233" s="3">
        <v>170</v>
      </c>
      <c r="L233" s="3">
        <v>40</v>
      </c>
      <c r="M233" s="3">
        <v>35.007245869018597</v>
      </c>
      <c r="N233" s="3">
        <v>86.181820126357294</v>
      </c>
      <c r="O233" s="3">
        <v>25</v>
      </c>
      <c r="P233" s="3">
        <v>1.04858994437924E-2</v>
      </c>
      <c r="Q233" s="3">
        <v>0.14842711508343101</v>
      </c>
      <c r="R233" s="3">
        <v>0.84108698547277705</v>
      </c>
      <c r="S233" s="3">
        <v>-28.883691173264001</v>
      </c>
      <c r="T233" s="3">
        <v>23.878496921171099</v>
      </c>
      <c r="U233" s="3">
        <v>22.865502804059801</v>
      </c>
      <c r="V233" s="3">
        <v>5.7168277401854302E-3</v>
      </c>
      <c r="W233" s="3">
        <v>8.4671271350408896E-3</v>
      </c>
      <c r="X233" s="3">
        <v>1.9731695380005498E-3</v>
      </c>
      <c r="Y233" s="3">
        <v>5.7071972570696102E-3</v>
      </c>
      <c r="Z233" s="3">
        <v>80.476499250063597</v>
      </c>
      <c r="AA233">
        <f t="shared" si="9"/>
        <v>0.47274288282205068</v>
      </c>
      <c r="AB233" s="3">
        <v>0.16118031387114801</v>
      </c>
      <c r="AC233" s="3">
        <v>0.14046804521522999</v>
      </c>
      <c r="AD233" s="3">
        <v>0.14622989956084101</v>
      </c>
      <c r="AE233">
        <f t="shared" si="10"/>
        <v>27.240422503873081</v>
      </c>
      <c r="AF233">
        <f t="shared" si="11"/>
        <v>29.407317305381941</v>
      </c>
    </row>
    <row r="234" spans="1:32" s="2" customFormat="1" x14ac:dyDescent="0.25">
      <c r="A234" s="3">
        <v>183</v>
      </c>
      <c r="B234" s="3">
        <v>80000</v>
      </c>
      <c r="C234" s="3">
        <v>0.1525</v>
      </c>
      <c r="D234" s="3">
        <v>22.2222222222222</v>
      </c>
      <c r="E234" s="3">
        <v>0.11</v>
      </c>
      <c r="F234" s="3">
        <v>5.08333333333333E-2</v>
      </c>
      <c r="G234" s="3">
        <v>5.7910047675316302E-2</v>
      </c>
      <c r="H234" s="3">
        <v>180</v>
      </c>
      <c r="I234" s="3">
        <v>180</v>
      </c>
      <c r="J234" s="3">
        <v>170</v>
      </c>
      <c r="K234" s="3">
        <v>170</v>
      </c>
      <c r="L234" s="3">
        <v>40</v>
      </c>
      <c r="M234" s="3">
        <v>34.989896176036197</v>
      </c>
      <c r="N234" s="3">
        <v>89.745886457923504</v>
      </c>
      <c r="O234" s="3">
        <v>25</v>
      </c>
      <c r="P234" s="3">
        <v>3.0571810767110699E-2</v>
      </c>
      <c r="Q234" s="3">
        <v>0.14541422838493301</v>
      </c>
      <c r="R234" s="3">
        <v>0.82401396084795597</v>
      </c>
      <c r="S234" s="3">
        <v>-2.67114191334336</v>
      </c>
      <c r="T234" s="3">
        <v>30.037857785867299</v>
      </c>
      <c r="U234" s="3">
        <v>15.5927548127252</v>
      </c>
      <c r="V234" s="3">
        <v>5.9839432901690401E-3</v>
      </c>
      <c r="W234" s="3">
        <v>8.8913390188473003E-3</v>
      </c>
      <c r="X234" s="3">
        <v>4.29402701195092E-3</v>
      </c>
      <c r="Y234" s="3">
        <v>3.9757294188570496E-3</v>
      </c>
      <c r="Z234" s="3">
        <v>80.476499250063597</v>
      </c>
      <c r="AA234">
        <f t="shared" si="9"/>
        <v>0.20820580977345599</v>
      </c>
      <c r="AB234" s="3">
        <v>-0.12406287106153401</v>
      </c>
      <c r="AC234" s="3">
        <v>0.15119900375949299</v>
      </c>
      <c r="AD234" s="3">
        <v>0.15525198240952601</v>
      </c>
      <c r="AE234">
        <f t="shared" si="10"/>
        <v>29.239979996592897</v>
      </c>
      <c r="AF234">
        <f t="shared" si="11"/>
        <v>31.172507427950745</v>
      </c>
    </row>
    <row r="235" spans="1:32" x14ac:dyDescent="0.25">
      <c r="A235" s="2">
        <v>183</v>
      </c>
      <c r="B235" s="2">
        <v>86000</v>
      </c>
      <c r="C235" s="3">
        <v>0.1525</v>
      </c>
      <c r="D235" s="3">
        <v>23.8888888888889</v>
      </c>
      <c r="E235" s="3">
        <v>0.11</v>
      </c>
      <c r="F235" s="3">
        <v>5.08333333333333E-2</v>
      </c>
      <c r="G235" s="3" t="s">
        <v>32</v>
      </c>
      <c r="H235" s="3">
        <v>180</v>
      </c>
      <c r="I235" s="3">
        <v>180</v>
      </c>
      <c r="J235" s="3">
        <v>170</v>
      </c>
      <c r="K235" s="3">
        <v>170</v>
      </c>
      <c r="L235" s="3">
        <v>40</v>
      </c>
      <c r="M235" s="3">
        <v>35.021586471473903</v>
      </c>
      <c r="N235" s="3">
        <v>89.695713376993794</v>
      </c>
      <c r="O235" s="3">
        <v>25</v>
      </c>
      <c r="P235" s="3">
        <v>2.8044603789354701E-2</v>
      </c>
      <c r="Q235" s="3">
        <v>0.14579330943159699</v>
      </c>
      <c r="R235" s="3">
        <v>0.82616208677904901</v>
      </c>
      <c r="S235" s="3">
        <v>-2.9290127458463102</v>
      </c>
      <c r="T235" s="3">
        <v>29.238489467983499</v>
      </c>
      <c r="U235" s="3" t="s">
        <v>32</v>
      </c>
      <c r="V235" s="3" t="s">
        <v>32</v>
      </c>
      <c r="W235" s="3">
        <v>8.9195706234357092E-3</v>
      </c>
      <c r="X235" s="3">
        <v>4.0261518257423698E-3</v>
      </c>
      <c r="Y235" s="3" t="s">
        <v>32</v>
      </c>
      <c r="Z235" s="3">
        <v>80.476499250063597</v>
      </c>
      <c r="AA235" t="e">
        <f t="shared" si="9"/>
        <v>#VALUE!</v>
      </c>
      <c r="AB235" s="3" t="s">
        <v>32</v>
      </c>
      <c r="AC235" s="3" t="s">
        <v>32</v>
      </c>
      <c r="AD235" s="3">
        <v>0.15550837002545101</v>
      </c>
      <c r="AE235" t="e">
        <f t="shared" si="10"/>
        <v>#VALUE!</v>
      </c>
      <c r="AF235">
        <f t="shared" si="11"/>
        <v>31.222670222370855</v>
      </c>
    </row>
    <row r="236" spans="1:32" x14ac:dyDescent="0.25">
      <c r="A236" s="2">
        <v>183</v>
      </c>
      <c r="B236" s="2">
        <v>92000</v>
      </c>
      <c r="C236" s="3">
        <v>0.1525</v>
      </c>
      <c r="D236" s="3">
        <v>25.5555555555556</v>
      </c>
      <c r="E236" s="3">
        <v>0.11</v>
      </c>
      <c r="F236" s="3">
        <v>5.08333333333333E-2</v>
      </c>
      <c r="G236" s="3" t="s">
        <v>32</v>
      </c>
      <c r="H236" s="3">
        <v>180</v>
      </c>
      <c r="I236" s="3">
        <v>180</v>
      </c>
      <c r="J236" s="3">
        <v>170</v>
      </c>
      <c r="K236" s="3">
        <v>170</v>
      </c>
      <c r="L236" s="3">
        <v>40</v>
      </c>
      <c r="M236" s="3">
        <v>35.021586471473903</v>
      </c>
      <c r="N236" s="3">
        <v>89.695713376993794</v>
      </c>
      <c r="O236" s="3">
        <v>25</v>
      </c>
      <c r="P236" s="3">
        <v>2.8044603789354701E-2</v>
      </c>
      <c r="Q236" s="3">
        <v>0.14579330943159699</v>
      </c>
      <c r="R236" s="3">
        <v>0.82616208677904901</v>
      </c>
      <c r="S236" s="3">
        <v>-2.9290127458463102</v>
      </c>
      <c r="T236" s="3">
        <v>29.238489467983499</v>
      </c>
      <c r="U236" s="3" t="s">
        <v>32</v>
      </c>
      <c r="V236" s="3" t="s">
        <v>32</v>
      </c>
      <c r="W236" s="3">
        <v>8.9195706234357092E-3</v>
      </c>
      <c r="X236" s="3">
        <v>4.0261518257423698E-3</v>
      </c>
      <c r="Y236" s="3" t="s">
        <v>32</v>
      </c>
      <c r="Z236" s="3">
        <v>80.476499250063597</v>
      </c>
      <c r="AA236" t="e">
        <f t="shared" si="9"/>
        <v>#VALUE!</v>
      </c>
      <c r="AB236" s="3" t="s">
        <v>32</v>
      </c>
      <c r="AC236" s="3" t="s">
        <v>32</v>
      </c>
      <c r="AD236" s="3">
        <v>0.15550837002545101</v>
      </c>
      <c r="AE236" t="e">
        <f t="shared" si="10"/>
        <v>#VALUE!</v>
      </c>
      <c r="AF236">
        <f t="shared" si="11"/>
        <v>31.222670222370855</v>
      </c>
    </row>
    <row r="237" spans="1:32" x14ac:dyDescent="0.25">
      <c r="A237" s="3">
        <v>183</v>
      </c>
      <c r="B237" s="3">
        <v>98000</v>
      </c>
      <c r="C237" s="3">
        <v>0.1525</v>
      </c>
      <c r="D237" s="3">
        <v>27.2222222222222</v>
      </c>
      <c r="E237" s="3">
        <v>0.11</v>
      </c>
      <c r="F237" s="3">
        <v>5.08333333333333E-2</v>
      </c>
      <c r="G237" s="3">
        <v>4.6562349879524699E-2</v>
      </c>
      <c r="H237" s="3">
        <v>180</v>
      </c>
      <c r="I237" s="3">
        <v>180</v>
      </c>
      <c r="J237" s="3">
        <v>170</v>
      </c>
      <c r="K237" s="3">
        <v>170</v>
      </c>
      <c r="L237" s="3">
        <v>40</v>
      </c>
      <c r="M237" s="3">
        <v>35.005421101717602</v>
      </c>
      <c r="N237" s="3">
        <v>89.589124946375605</v>
      </c>
      <c r="O237" s="3">
        <v>25</v>
      </c>
      <c r="P237" s="3">
        <v>2.29032391799492E-2</v>
      </c>
      <c r="Q237" s="3">
        <v>0.146564514123008</v>
      </c>
      <c r="R237" s="3">
        <v>0.83053224669704295</v>
      </c>
      <c r="S237" s="3">
        <v>-3.4447712742232199</v>
      </c>
      <c r="T237" s="3">
        <v>28.175926130668401</v>
      </c>
      <c r="U237" s="3">
        <v>19.701711242328201</v>
      </c>
      <c r="V237" s="3">
        <v>6.0506568031102898E-3</v>
      </c>
      <c r="W237" s="3">
        <v>8.9746963245690408E-3</v>
      </c>
      <c r="X237" s="3">
        <v>3.4154768430697201E-3</v>
      </c>
      <c r="Y237" s="3">
        <v>4.8518420683998E-3</v>
      </c>
      <c r="Z237" s="3">
        <v>80.476499250063597</v>
      </c>
      <c r="AA237">
        <f t="shared" si="9"/>
        <v>0.18283200777003783</v>
      </c>
      <c r="AB237" s="3">
        <v>-0.150300559270379</v>
      </c>
      <c r="AC237" s="3">
        <v>0.151154642467795</v>
      </c>
      <c r="AD237" s="3">
        <v>0.15609703460117899</v>
      </c>
      <c r="AE237">
        <f t="shared" si="10"/>
        <v>29.231713917394515</v>
      </c>
      <c r="AF237">
        <f t="shared" si="11"/>
        <v>31.337843726317637</v>
      </c>
    </row>
    <row r="238" spans="1:32" x14ac:dyDescent="0.25">
      <c r="A238" s="3">
        <v>183</v>
      </c>
      <c r="B238" s="3">
        <v>104000</v>
      </c>
      <c r="C238" s="3">
        <v>0.1525</v>
      </c>
      <c r="D238" s="3">
        <v>28.8888888888889</v>
      </c>
      <c r="E238" s="3">
        <v>0.11</v>
      </c>
      <c r="F238" s="3">
        <v>5.08333333333333E-2</v>
      </c>
      <c r="G238" s="3">
        <v>4.3303297922004803E-2</v>
      </c>
      <c r="H238" s="3">
        <v>180</v>
      </c>
      <c r="I238" s="3">
        <v>180</v>
      </c>
      <c r="J238" s="3">
        <v>170</v>
      </c>
      <c r="K238" s="3">
        <v>170</v>
      </c>
      <c r="L238" s="3">
        <v>40</v>
      </c>
      <c r="M238" s="3">
        <v>35.006637391760002</v>
      </c>
      <c r="N238" s="3">
        <v>89.500780883851405</v>
      </c>
      <c r="O238" s="3">
        <v>25</v>
      </c>
      <c r="P238" s="3">
        <v>2.05945773889839E-2</v>
      </c>
      <c r="Q238" s="3">
        <v>0.14691081339165199</v>
      </c>
      <c r="R238" s="3">
        <v>0.83249460921936402</v>
      </c>
      <c r="S238" s="3">
        <v>-4.0672148295148904</v>
      </c>
      <c r="T238" s="3">
        <v>27.7129435724678</v>
      </c>
      <c r="U238" s="3">
        <v>20.722638332451002</v>
      </c>
      <c r="V238" s="3">
        <v>6.0700878631691699E-3</v>
      </c>
      <c r="W238" s="3">
        <v>9.0005113402971508E-3</v>
      </c>
      <c r="X238" s="3">
        <v>3.16540781840736E-3</v>
      </c>
      <c r="Y238" s="3">
        <v>5.0879021547773099E-3</v>
      </c>
      <c r="Z238" s="3">
        <v>80.476499250063597</v>
      </c>
      <c r="AA238">
        <f t="shared" si="9"/>
        <v>0.1791441440545391</v>
      </c>
      <c r="AB238" s="3">
        <v>-0.15427209220993199</v>
      </c>
      <c r="AC238" s="3">
        <v>0.15116713835746901</v>
      </c>
      <c r="AD238" s="3">
        <v>0.15634874555804201</v>
      </c>
      <c r="AE238">
        <f t="shared" si="10"/>
        <v>29.234042344041846</v>
      </c>
      <c r="AF238">
        <f t="shared" si="11"/>
        <v>31.387091522225617</v>
      </c>
    </row>
    <row r="239" spans="1:32" x14ac:dyDescent="0.25">
      <c r="A239" s="3">
        <v>183</v>
      </c>
      <c r="B239" s="3">
        <v>110000</v>
      </c>
      <c r="C239" s="3">
        <v>0.1525</v>
      </c>
      <c r="D239" s="3">
        <v>30.5555555555556</v>
      </c>
      <c r="E239" s="3">
        <v>0.11</v>
      </c>
      <c r="F239" s="3">
        <v>5.08333333333333E-2</v>
      </c>
      <c r="G239" s="3">
        <v>4.0998348008646303E-2</v>
      </c>
      <c r="H239" s="3">
        <v>180</v>
      </c>
      <c r="I239" s="3">
        <v>180</v>
      </c>
      <c r="J239" s="3">
        <v>170</v>
      </c>
      <c r="K239" s="3">
        <v>170</v>
      </c>
      <c r="L239" s="3">
        <v>40</v>
      </c>
      <c r="M239" s="3">
        <v>35.004103218402697</v>
      </c>
      <c r="N239" s="3">
        <v>89.372596393923601</v>
      </c>
      <c r="O239" s="3">
        <v>25</v>
      </c>
      <c r="P239" s="3">
        <v>1.8885542666134E-2</v>
      </c>
      <c r="Q239" s="3">
        <v>0.14716716860008</v>
      </c>
      <c r="R239" s="3">
        <v>0.83394728873378599</v>
      </c>
      <c r="S239" s="3">
        <v>-5.0434880482257904</v>
      </c>
      <c r="T239" s="3">
        <v>27.297537935348402</v>
      </c>
      <c r="U239" s="3">
        <v>21.510810575861299</v>
      </c>
      <c r="V239" s="3">
        <v>6.0843365043378199E-3</v>
      </c>
      <c r="W239" s="3">
        <v>9.0201518691647095E-3</v>
      </c>
      <c r="X239" s="3">
        <v>2.98965317294107E-3</v>
      </c>
      <c r="Y239" s="3">
        <v>5.2811708779915596E-3</v>
      </c>
      <c r="Z239" s="3">
        <v>80.476499250063597</v>
      </c>
      <c r="AA239">
        <f t="shared" si="9"/>
        <v>0.18362979345282285</v>
      </c>
      <c r="AB239" s="3">
        <v>-0.149950140431204</v>
      </c>
      <c r="AC239" s="3">
        <v>0.15114173701719</v>
      </c>
      <c r="AD239" s="3">
        <v>0.15652506035108399</v>
      </c>
      <c r="AE239">
        <f t="shared" si="10"/>
        <v>29.229309175045753</v>
      </c>
      <c r="AF239">
        <f t="shared" si="11"/>
        <v>31.421587894777304</v>
      </c>
    </row>
    <row r="240" spans="1:32" x14ac:dyDescent="0.25">
      <c r="A240" s="3">
        <v>183</v>
      </c>
      <c r="B240" s="3">
        <v>116000</v>
      </c>
      <c r="C240" s="3">
        <v>0.1525</v>
      </c>
      <c r="D240" s="3">
        <v>32.2222222222222</v>
      </c>
      <c r="E240" s="3">
        <v>0.11</v>
      </c>
      <c r="F240" s="3">
        <v>5.08333333333333E-2</v>
      </c>
      <c r="G240" s="3">
        <v>3.9452382839760103E-2</v>
      </c>
      <c r="H240" s="3">
        <v>180</v>
      </c>
      <c r="I240" s="3">
        <v>180</v>
      </c>
      <c r="J240" s="3">
        <v>170</v>
      </c>
      <c r="K240" s="3">
        <v>170</v>
      </c>
      <c r="L240" s="3">
        <v>40</v>
      </c>
      <c r="M240" s="3">
        <v>35.012640043833002</v>
      </c>
      <c r="N240" s="3">
        <v>89.227400012733796</v>
      </c>
      <c r="O240" s="3">
        <v>25</v>
      </c>
      <c r="P240" s="3">
        <v>1.7778079925598399E-2</v>
      </c>
      <c r="Q240" s="3">
        <v>0.14733328801116</v>
      </c>
      <c r="R240" s="3">
        <v>0.83488863206324104</v>
      </c>
      <c r="S240" s="3">
        <v>-6.1411226937513499</v>
      </c>
      <c r="T240" s="3">
        <v>27.1126566824882</v>
      </c>
      <c r="U240" s="3">
        <v>21.9467241668372</v>
      </c>
      <c r="V240" s="3">
        <v>6.0936146479280504E-3</v>
      </c>
      <c r="W240" s="3">
        <v>9.0322532933013698E-3</v>
      </c>
      <c r="X240" s="3">
        <v>2.87230795800316E-3</v>
      </c>
      <c r="Y240" s="3">
        <v>5.3793562668864496E-3</v>
      </c>
      <c r="Z240" s="3">
        <v>80.476499250063597</v>
      </c>
      <c r="AA240">
        <f t="shared" si="9"/>
        <v>0.1946213789442815</v>
      </c>
      <c r="AB240" s="3">
        <v>-0.139109696205509</v>
      </c>
      <c r="AC240" s="3">
        <v>0.15116622896742399</v>
      </c>
      <c r="AD240" s="3">
        <v>0.156642189193793</v>
      </c>
      <c r="AE240">
        <f t="shared" si="10"/>
        <v>29.233872892480662</v>
      </c>
      <c r="AF240">
        <f t="shared" si="11"/>
        <v>31.444504407481244</v>
      </c>
    </row>
    <row r="241" spans="1:32" x14ac:dyDescent="0.25">
      <c r="A241" s="3">
        <v>183</v>
      </c>
      <c r="B241" s="3">
        <v>122000</v>
      </c>
      <c r="C241" s="3">
        <v>0.1525</v>
      </c>
      <c r="D241" s="3">
        <v>33.8888888888889</v>
      </c>
      <c r="E241" s="3">
        <v>0.11</v>
      </c>
      <c r="F241" s="3">
        <v>5.08333333333333E-2</v>
      </c>
      <c r="G241" s="3">
        <v>3.8147138336099798E-2</v>
      </c>
      <c r="H241" s="3">
        <v>180</v>
      </c>
      <c r="I241" s="3">
        <v>180</v>
      </c>
      <c r="J241" s="3">
        <v>170</v>
      </c>
      <c r="K241" s="3">
        <v>170</v>
      </c>
      <c r="L241" s="3">
        <v>40</v>
      </c>
      <c r="M241" s="3">
        <v>35.0066208495805</v>
      </c>
      <c r="N241" s="3">
        <v>89.061662012176498</v>
      </c>
      <c r="O241" s="3">
        <v>25</v>
      </c>
      <c r="P241" s="3">
        <v>1.6759246015838902E-2</v>
      </c>
      <c r="Q241" s="3">
        <v>0.14748611309762399</v>
      </c>
      <c r="R241" s="3">
        <v>0.83575464088653695</v>
      </c>
      <c r="S241" s="3">
        <v>-7.4385184930797399</v>
      </c>
      <c r="T241" s="3">
        <v>26.9668501254259</v>
      </c>
      <c r="U241" s="3">
        <v>22.277894100421701</v>
      </c>
      <c r="V241" s="3">
        <v>6.1011879363379101E-3</v>
      </c>
      <c r="W241" s="3">
        <v>9.0434075317858808E-3</v>
      </c>
      <c r="X241" s="3">
        <v>2.7733144407023698E-3</v>
      </c>
      <c r="Y241" s="3">
        <v>5.5056008992871103E-3</v>
      </c>
      <c r="Z241" s="3">
        <v>80.476499250063597</v>
      </c>
      <c r="AA241">
        <f t="shared" si="9"/>
        <v>0.20758554093783183</v>
      </c>
      <c r="AB241" s="3">
        <v>-0.12622120252351099</v>
      </c>
      <c r="AC241" s="3">
        <v>0.15113400993645201</v>
      </c>
      <c r="AD241" s="3">
        <v>0.156743192012092</v>
      </c>
      <c r="AE241">
        <f t="shared" si="10"/>
        <v>29.227869346336814</v>
      </c>
      <c r="AF241">
        <f t="shared" si="11"/>
        <v>31.464265828452785</v>
      </c>
    </row>
    <row r="242" spans="1:32" x14ac:dyDescent="0.25">
      <c r="A242" s="3">
        <v>183</v>
      </c>
      <c r="B242" s="3">
        <v>128000</v>
      </c>
      <c r="C242" s="3">
        <v>0.1525</v>
      </c>
      <c r="D242" s="3">
        <v>35.5555555555556</v>
      </c>
      <c r="E242" s="3">
        <v>0.11</v>
      </c>
      <c r="F242" s="3">
        <v>5.08333333333333E-2</v>
      </c>
      <c r="G242" s="3">
        <v>3.7183878048730502E-2</v>
      </c>
      <c r="H242" s="3">
        <v>180</v>
      </c>
      <c r="I242" s="3">
        <v>180</v>
      </c>
      <c r="J242" s="3">
        <v>170</v>
      </c>
      <c r="K242" s="3">
        <v>170</v>
      </c>
      <c r="L242" s="3">
        <v>40</v>
      </c>
      <c r="M242" s="3">
        <v>35.0039797149797</v>
      </c>
      <c r="N242" s="3">
        <v>88.887444341689999</v>
      </c>
      <c r="O242" s="3">
        <v>25</v>
      </c>
      <c r="P242" s="3">
        <v>1.5972476136734502E-2</v>
      </c>
      <c r="Q242" s="3">
        <v>0.14760412857949001</v>
      </c>
      <c r="R242" s="3">
        <v>0.83642339528377596</v>
      </c>
      <c r="S242" s="3">
        <v>-8.8299727148219507</v>
      </c>
      <c r="T242" s="3">
        <v>26.7301209560442</v>
      </c>
      <c r="U242" s="3">
        <v>22.658141868729199</v>
      </c>
      <c r="V242" s="3">
        <v>6.10763177073696E-3</v>
      </c>
      <c r="W242" s="3">
        <v>9.0530041328664903E-3</v>
      </c>
      <c r="X242" s="3">
        <v>2.7002401228228301E-3</v>
      </c>
      <c r="Y242" s="3">
        <v>5.5663314909020298E-3</v>
      </c>
      <c r="Z242" s="3">
        <v>80.476499250063597</v>
      </c>
      <c r="AA242">
        <f t="shared" si="9"/>
        <v>0.22345055184562718</v>
      </c>
      <c r="AB242" s="3">
        <v>-0.110440126186101</v>
      </c>
      <c r="AC242" s="3">
        <v>0.15113541394190699</v>
      </c>
      <c r="AD242" s="3">
        <v>0.156819854666822</v>
      </c>
      <c r="AE242">
        <f t="shared" si="10"/>
        <v>29.228130962260103</v>
      </c>
      <c r="AF242">
        <f t="shared" si="11"/>
        <v>31.479265043508654</v>
      </c>
    </row>
    <row r="243" spans="1:32" x14ac:dyDescent="0.25">
      <c r="A243" s="3">
        <v>183</v>
      </c>
      <c r="B243" s="3">
        <v>134000</v>
      </c>
      <c r="C243" s="3">
        <v>0.1525</v>
      </c>
      <c r="D243" s="3">
        <v>37.2222222222222</v>
      </c>
      <c r="E243" s="3">
        <v>0.11</v>
      </c>
      <c r="F243" s="3">
        <v>5.08333333333333E-2</v>
      </c>
      <c r="G243" s="3">
        <v>3.59647329832819E-2</v>
      </c>
      <c r="H243" s="3">
        <v>180</v>
      </c>
      <c r="I243" s="3">
        <v>180</v>
      </c>
      <c r="J243" s="3">
        <v>170</v>
      </c>
      <c r="K243" s="3">
        <v>170</v>
      </c>
      <c r="L243" s="3">
        <v>40</v>
      </c>
      <c r="M243" s="3">
        <v>35.011676417091699</v>
      </c>
      <c r="N243" s="3">
        <v>88.6822691753638</v>
      </c>
      <c r="O243" s="3">
        <v>25</v>
      </c>
      <c r="P243" s="3">
        <v>1.50494113673331E-2</v>
      </c>
      <c r="Q243" s="3">
        <v>0.1477425882949</v>
      </c>
      <c r="R243" s="3">
        <v>0.83720800033776699</v>
      </c>
      <c r="S243" s="3">
        <v>-10.3340005170531</v>
      </c>
      <c r="T243" s="3">
        <v>26.6047612315915</v>
      </c>
      <c r="U243" s="3">
        <v>22.940124788176</v>
      </c>
      <c r="V243" s="3">
        <v>6.1162869701625799E-3</v>
      </c>
      <c r="W243" s="3">
        <v>9.0630549187264795E-3</v>
      </c>
      <c r="X243" s="3">
        <v>2.6082026429580401E-3</v>
      </c>
      <c r="Y243" s="3">
        <v>5.66291862234537E-3</v>
      </c>
      <c r="Z243" s="3">
        <v>80.476499250063597</v>
      </c>
      <c r="AA243">
        <f t="shared" si="9"/>
        <v>0.23725483668107106</v>
      </c>
      <c r="AB243" s="3">
        <v>-9.6775338726246093E-2</v>
      </c>
      <c r="AC243" s="3">
        <v>0.151172584950059</v>
      </c>
      <c r="AD243" s="3">
        <v>0.156914087631467</v>
      </c>
      <c r="AE243">
        <f t="shared" si="10"/>
        <v>29.235057237071032</v>
      </c>
      <c r="AF243">
        <f t="shared" si="11"/>
        <v>31.497701927895719</v>
      </c>
    </row>
    <row r="244" spans="1:32" x14ac:dyDescent="0.25">
      <c r="A244" s="3">
        <v>183</v>
      </c>
      <c r="B244" s="3">
        <v>140000</v>
      </c>
      <c r="C244" s="3">
        <v>0.1525</v>
      </c>
      <c r="D244" s="3">
        <v>38.8888888888889</v>
      </c>
      <c r="E244" s="3">
        <v>0.11</v>
      </c>
      <c r="F244" s="3">
        <v>5.08333333333333E-2</v>
      </c>
      <c r="G244" s="3">
        <v>3.5583753339959397E-2</v>
      </c>
      <c r="H244" s="3">
        <v>180</v>
      </c>
      <c r="I244" s="3">
        <v>180</v>
      </c>
      <c r="J244" s="3">
        <v>170</v>
      </c>
      <c r="K244" s="3">
        <v>170</v>
      </c>
      <c r="L244" s="3">
        <v>40</v>
      </c>
      <c r="M244" s="3">
        <v>35.004101462796299</v>
      </c>
      <c r="N244" s="3">
        <v>88.506617777806696</v>
      </c>
      <c r="O244" s="3">
        <v>25</v>
      </c>
      <c r="P244" s="3">
        <v>1.47321799582172E-2</v>
      </c>
      <c r="Q244" s="3">
        <v>0.14779017300626701</v>
      </c>
      <c r="R244" s="3">
        <v>0.83747764703551497</v>
      </c>
      <c r="S244" s="3">
        <v>-11.686608884041499</v>
      </c>
      <c r="T244" s="3">
        <v>26.565371713998498</v>
      </c>
      <c r="U244" s="3">
        <v>23.068404600191599</v>
      </c>
      <c r="V244" s="3">
        <v>6.1193916049992296E-3</v>
      </c>
      <c r="W244" s="3">
        <v>9.0665526020926798E-3</v>
      </c>
      <c r="X244" s="3">
        <v>2.57940467650946E-3</v>
      </c>
      <c r="Y244" s="3">
        <v>5.6793052550121702E-3</v>
      </c>
      <c r="Z244" s="3">
        <v>80.476499250063597</v>
      </c>
      <c r="AA244">
        <f t="shared" si="9"/>
        <v>0.25803453429339773</v>
      </c>
      <c r="AB244" s="3">
        <v>-7.6053021569141302E-2</v>
      </c>
      <c r="AC244" s="3">
        <v>0.151196602740963</v>
      </c>
      <c r="AD244" s="3">
        <v>0.15694453679620901</v>
      </c>
      <c r="AE244">
        <f t="shared" si="10"/>
        <v>29.239532601835759</v>
      </c>
      <c r="AF244">
        <f t="shared" si="11"/>
        <v>31.503659373171335</v>
      </c>
    </row>
    <row r="245" spans="1:32" x14ac:dyDescent="0.25">
      <c r="A245" s="3">
        <v>183</v>
      </c>
      <c r="B245" s="3">
        <v>146000</v>
      </c>
      <c r="C245" s="3">
        <v>0.1525</v>
      </c>
      <c r="D245" s="3">
        <v>40.5555555555556</v>
      </c>
      <c r="E245" s="3">
        <v>0.11</v>
      </c>
      <c r="F245" s="3">
        <v>5.08333333333333E-2</v>
      </c>
      <c r="G245" s="3">
        <v>3.4678861095660901E-2</v>
      </c>
      <c r="H245" s="3">
        <v>180</v>
      </c>
      <c r="I245" s="3">
        <v>180</v>
      </c>
      <c r="J245" s="3">
        <v>170</v>
      </c>
      <c r="K245" s="3">
        <v>170</v>
      </c>
      <c r="L245" s="3">
        <v>40</v>
      </c>
      <c r="M245" s="3">
        <v>35.010553009234499</v>
      </c>
      <c r="N245" s="3">
        <v>88.312172763207897</v>
      </c>
      <c r="O245" s="3">
        <v>25</v>
      </c>
      <c r="P245" s="3">
        <v>1.3986408606789199E-2</v>
      </c>
      <c r="Q245" s="3">
        <v>0.147902038708982</v>
      </c>
      <c r="R245" s="3">
        <v>0.83811155268422899</v>
      </c>
      <c r="S245" s="3">
        <v>-13.2606329960289</v>
      </c>
      <c r="T245" s="3">
        <v>26.413589165227702</v>
      </c>
      <c r="U245" s="3">
        <v>23.324598255702799</v>
      </c>
      <c r="V245" s="3">
        <v>6.12511877630056E-3</v>
      </c>
      <c r="W245" s="3">
        <v>9.0751101810057893E-3</v>
      </c>
      <c r="X245" s="3">
        <v>2.5111992680167902E-3</v>
      </c>
      <c r="Y245" s="3">
        <v>5.7522903096151098E-3</v>
      </c>
      <c r="Z245" s="3">
        <v>80.476499250063597</v>
      </c>
      <c r="AA245">
        <f t="shared" si="9"/>
        <v>0.27442827577359769</v>
      </c>
      <c r="AB245" s="3">
        <v>-5.9728574944158098E-2</v>
      </c>
      <c r="AC245" s="3">
        <v>0.15118957071554301</v>
      </c>
      <c r="AD245" s="3">
        <v>0.157015629182265</v>
      </c>
      <c r="AE245">
        <f t="shared" si="10"/>
        <v>29.238222286540108</v>
      </c>
      <c r="AF245">
        <f t="shared" si="11"/>
        <v>31.517568753051851</v>
      </c>
    </row>
    <row r="246" spans="1:32" x14ac:dyDescent="0.25">
      <c r="A246" s="3">
        <v>183</v>
      </c>
      <c r="B246" s="3">
        <v>152000</v>
      </c>
      <c r="C246" s="3">
        <v>0.1525</v>
      </c>
      <c r="D246" s="3">
        <v>42.2222222222222</v>
      </c>
      <c r="E246" s="3">
        <v>0.11</v>
      </c>
      <c r="F246" s="3">
        <v>5.08333333333333E-2</v>
      </c>
      <c r="G246" s="3">
        <v>3.4200796021205501E-2</v>
      </c>
      <c r="H246" s="3">
        <v>180</v>
      </c>
      <c r="I246" s="3">
        <v>180</v>
      </c>
      <c r="J246" s="3">
        <v>170</v>
      </c>
      <c r="K246" s="3">
        <v>170</v>
      </c>
      <c r="L246" s="3">
        <v>40</v>
      </c>
      <c r="M246" s="3">
        <v>35.008499320835298</v>
      </c>
      <c r="N246" s="3">
        <v>88.122129290706397</v>
      </c>
      <c r="O246" s="3">
        <v>25</v>
      </c>
      <c r="P246" s="3">
        <v>1.3524245497411E-2</v>
      </c>
      <c r="Q246" s="3">
        <v>0.147971363175388</v>
      </c>
      <c r="R246" s="3">
        <v>0.838504391327201</v>
      </c>
      <c r="S246" s="3">
        <v>-14.778489455516199</v>
      </c>
      <c r="T246" s="3">
        <v>26.3149347219437</v>
      </c>
      <c r="U246" s="3">
        <v>23.503913492827898</v>
      </c>
      <c r="V246" s="3">
        <v>6.1292843445237E-3</v>
      </c>
      <c r="W246" s="3">
        <v>9.0806136933876298E-3</v>
      </c>
      <c r="X246" s="3">
        <v>2.4750029411431799E-3</v>
      </c>
      <c r="Y246" s="3">
        <v>5.7743638581194004E-3</v>
      </c>
      <c r="Z246" s="3">
        <v>80.476499250063597</v>
      </c>
      <c r="AA246">
        <f t="shared" si="9"/>
        <v>0.29439236288021953</v>
      </c>
      <c r="AB246" s="3">
        <v>-3.98319148104865E-2</v>
      </c>
      <c r="AC246" s="3">
        <v>0.151213090435627</v>
      </c>
      <c r="AD246" s="3">
        <v>0.15705588885805799</v>
      </c>
      <c r="AE246">
        <f t="shared" si="10"/>
        <v>29.242604843077494</v>
      </c>
      <c r="AF246">
        <f t="shared" si="11"/>
        <v>31.525445646141787</v>
      </c>
    </row>
    <row r="247" spans="1:32" x14ac:dyDescent="0.25">
      <c r="A247" s="3">
        <v>183</v>
      </c>
      <c r="B247" s="3">
        <v>158000</v>
      </c>
      <c r="C247" s="3">
        <v>0.1525</v>
      </c>
      <c r="D247" s="3">
        <v>43.8888888888889</v>
      </c>
      <c r="E247" s="3">
        <v>0.11</v>
      </c>
      <c r="F247" s="3">
        <v>5.08333333333333E-2</v>
      </c>
      <c r="G247" s="3">
        <v>3.3981188203178997E-2</v>
      </c>
      <c r="H247" s="3">
        <v>180</v>
      </c>
      <c r="I247" s="3">
        <v>180</v>
      </c>
      <c r="J247" s="3">
        <v>170</v>
      </c>
      <c r="K247" s="3">
        <v>170</v>
      </c>
      <c r="L247" s="3">
        <v>40</v>
      </c>
      <c r="M247" s="3">
        <v>35.003930635804998</v>
      </c>
      <c r="N247" s="3">
        <v>87.955870001749702</v>
      </c>
      <c r="O247" s="3">
        <v>25</v>
      </c>
      <c r="P247" s="3">
        <v>1.3364176819340901E-2</v>
      </c>
      <c r="Q247" s="3">
        <v>0.14799537347709901</v>
      </c>
      <c r="R247" s="3">
        <v>0.83864044970356</v>
      </c>
      <c r="S247" s="3">
        <v>-16.238128553544598</v>
      </c>
      <c r="T247" s="3">
        <v>26.316944737233801</v>
      </c>
      <c r="U247" s="3">
        <v>23.541197630817301</v>
      </c>
      <c r="V247" s="3">
        <v>6.1287968025872898E-3</v>
      </c>
      <c r="W247" s="3">
        <v>9.0821640633649506E-3</v>
      </c>
      <c r="X247" s="3">
        <v>2.4585477471213298E-3</v>
      </c>
      <c r="Y247" s="3">
        <v>5.8075628671307201E-3</v>
      </c>
      <c r="Z247" s="3">
        <v>80.476499250063597</v>
      </c>
      <c r="AA247">
        <f t="shared" si="9"/>
        <v>0.31645249266527808</v>
      </c>
      <c r="AB247" s="3">
        <v>-1.7732144250558898E-2</v>
      </c>
      <c r="AC247" s="3">
        <v>0.15115708909356401</v>
      </c>
      <c r="AD247" s="3">
        <v>0.157072385577749</v>
      </c>
      <c r="AE247">
        <f t="shared" si="10"/>
        <v>29.23216981039495</v>
      </c>
      <c r="AF247">
        <f t="shared" si="11"/>
        <v>31.528673265211765</v>
      </c>
    </row>
    <row r="248" spans="1:32" x14ac:dyDescent="0.25">
      <c r="A248" s="3">
        <v>183</v>
      </c>
      <c r="B248" s="3">
        <v>164000</v>
      </c>
      <c r="C248" s="3">
        <v>0.1525</v>
      </c>
      <c r="D248" s="3">
        <v>45.5555555555556</v>
      </c>
      <c r="E248" s="3">
        <v>0.11</v>
      </c>
      <c r="F248" s="3">
        <v>5.08333333333333E-2</v>
      </c>
      <c r="G248" s="3">
        <v>3.3571482535330703E-2</v>
      </c>
      <c r="H248" s="3">
        <v>180</v>
      </c>
      <c r="I248" s="3">
        <v>180</v>
      </c>
      <c r="J248" s="3">
        <v>170</v>
      </c>
      <c r="K248" s="3">
        <v>170</v>
      </c>
      <c r="L248" s="3">
        <v>40</v>
      </c>
      <c r="M248" s="3">
        <v>35.003634369157702</v>
      </c>
      <c r="N248" s="3">
        <v>87.759871458479097</v>
      </c>
      <c r="O248" s="3">
        <v>25</v>
      </c>
      <c r="P248" s="3">
        <v>1.3019411189311599E-2</v>
      </c>
      <c r="Q248" s="3">
        <v>0.14804708832160299</v>
      </c>
      <c r="R248" s="3">
        <v>0.83893350048908499</v>
      </c>
      <c r="S248" s="3">
        <v>-17.764127073895001</v>
      </c>
      <c r="T248" s="3">
        <v>26.190268481834199</v>
      </c>
      <c r="U248" s="3">
        <v>23.728287550500699</v>
      </c>
      <c r="V248" s="3">
        <v>6.1320011401174296E-3</v>
      </c>
      <c r="W248" s="3">
        <v>9.0865131606988996E-3</v>
      </c>
      <c r="X248" s="3">
        <v>2.4277557162713402E-3</v>
      </c>
      <c r="Y248" s="3">
        <v>5.8402945556391703E-3</v>
      </c>
      <c r="Z248" s="3">
        <v>80.476499250063597</v>
      </c>
      <c r="AA248">
        <f t="shared" si="9"/>
        <v>0.33698685866072969</v>
      </c>
      <c r="AB248" s="3">
        <v>2.7676353193480901E-3</v>
      </c>
      <c r="AC248" s="3">
        <v>0.151157030108024</v>
      </c>
      <c r="AD248" s="3">
        <v>0.157104582675162</v>
      </c>
      <c r="AE248">
        <f t="shared" si="10"/>
        <v>29.232158819300537</v>
      </c>
      <c r="AF248">
        <f t="shared" si="11"/>
        <v>31.534972697314306</v>
      </c>
    </row>
    <row r="249" spans="1:32" x14ac:dyDescent="0.25">
      <c r="A249" s="3">
        <v>183</v>
      </c>
      <c r="B249" s="3">
        <v>170000</v>
      </c>
      <c r="C249" s="3">
        <v>0.1525</v>
      </c>
      <c r="D249" s="3">
        <v>47.2222222222222</v>
      </c>
      <c r="E249" s="3">
        <v>0.11</v>
      </c>
      <c r="F249" s="3">
        <v>5.08333333333333E-2</v>
      </c>
      <c r="G249" s="3">
        <v>3.3000260414659199E-2</v>
      </c>
      <c r="H249" s="3">
        <v>180</v>
      </c>
      <c r="I249" s="3">
        <v>180</v>
      </c>
      <c r="J249" s="3">
        <v>170</v>
      </c>
      <c r="K249" s="3">
        <v>170</v>
      </c>
      <c r="L249" s="3">
        <v>40</v>
      </c>
      <c r="M249" s="3">
        <v>35.008368764695298</v>
      </c>
      <c r="N249" s="3">
        <v>87.565615465446697</v>
      </c>
      <c r="O249" s="3">
        <v>25</v>
      </c>
      <c r="P249" s="3">
        <v>1.26036627551096E-2</v>
      </c>
      <c r="Q249" s="3">
        <v>0.148109450586734</v>
      </c>
      <c r="R249" s="3">
        <v>0.83928688665815698</v>
      </c>
      <c r="S249" s="3">
        <v>-19.289282220230898</v>
      </c>
      <c r="T249" s="3">
        <v>26.1987354276921</v>
      </c>
      <c r="U249" s="3">
        <v>23.794230562900299</v>
      </c>
      <c r="V249" s="3">
        <v>6.1361904735764104E-3</v>
      </c>
      <c r="W249" s="3">
        <v>9.0905233217456801E-3</v>
      </c>
      <c r="X249" s="3">
        <v>2.3850140487637799E-3</v>
      </c>
      <c r="Y249" s="3">
        <v>5.89442160945736E-3</v>
      </c>
      <c r="Z249" s="3">
        <v>80.476499250063597</v>
      </c>
      <c r="AA249">
        <f t="shared" si="9"/>
        <v>0.35622524262650473</v>
      </c>
      <c r="AB249" s="3">
        <v>2.1933835438270301E-2</v>
      </c>
      <c r="AC249" s="3">
        <v>0.15118230081680001</v>
      </c>
      <c r="AD249" s="3">
        <v>0.15714759527196001</v>
      </c>
      <c r="AE249">
        <f t="shared" si="10"/>
        <v>29.236867647022773</v>
      </c>
      <c r="AF249">
        <f t="shared" si="11"/>
        <v>31.543388205383486</v>
      </c>
    </row>
    <row r="250" spans="1:32" x14ac:dyDescent="0.25">
      <c r="A250" s="3">
        <v>183</v>
      </c>
      <c r="B250" s="3">
        <v>176000</v>
      </c>
      <c r="C250" s="3">
        <v>0.1525</v>
      </c>
      <c r="D250" s="3">
        <v>48.8888888888889</v>
      </c>
      <c r="E250" s="3">
        <v>0.11</v>
      </c>
      <c r="F250" s="3">
        <v>5.08333333333333E-2</v>
      </c>
      <c r="G250" s="3">
        <v>3.2682142886633903E-2</v>
      </c>
      <c r="H250" s="3">
        <v>180</v>
      </c>
      <c r="I250" s="3">
        <v>180</v>
      </c>
      <c r="J250" s="3">
        <v>170</v>
      </c>
      <c r="K250" s="3">
        <v>170</v>
      </c>
      <c r="L250" s="3">
        <v>40</v>
      </c>
      <c r="M250" s="3">
        <v>35.007818646475002</v>
      </c>
      <c r="N250" s="3">
        <v>87.370191389954698</v>
      </c>
      <c r="O250" s="3">
        <v>25</v>
      </c>
      <c r="P250" s="3">
        <v>1.22546764862995E-2</v>
      </c>
      <c r="Q250" s="3">
        <v>0.14816179852705499</v>
      </c>
      <c r="R250" s="3">
        <v>0.83958352498664501</v>
      </c>
      <c r="S250" s="3">
        <v>-20.932778605563001</v>
      </c>
      <c r="T250" s="3">
        <v>26.109998796255699</v>
      </c>
      <c r="U250" s="3">
        <v>23.9297482594657</v>
      </c>
      <c r="V250" s="3">
        <v>6.1383297914237699E-3</v>
      </c>
      <c r="W250" s="3">
        <v>9.0947884028409805E-3</v>
      </c>
      <c r="X250" s="3">
        <v>2.3609867635689501E-3</v>
      </c>
      <c r="Y250" s="3">
        <v>5.9094292573860898E-3</v>
      </c>
      <c r="Z250" s="3">
        <v>80.476499250063597</v>
      </c>
      <c r="AA250">
        <f t="shared" si="9"/>
        <v>0.37750008027580956</v>
      </c>
      <c r="AB250" s="3">
        <v>4.3188560623293001E-2</v>
      </c>
      <c r="AC250" s="3">
        <v>0.15117340483959801</v>
      </c>
      <c r="AD250" s="3">
        <v>0.157174758002048</v>
      </c>
      <c r="AE250">
        <f t="shared" si="10"/>
        <v>29.235210011519296</v>
      </c>
      <c r="AF250">
        <f t="shared" si="11"/>
        <v>31.548702652574608</v>
      </c>
    </row>
    <row r="251" spans="1:32" x14ac:dyDescent="0.25">
      <c r="A251" s="3">
        <v>183</v>
      </c>
      <c r="B251" s="3">
        <v>182000</v>
      </c>
      <c r="C251" s="3">
        <v>0.1525</v>
      </c>
      <c r="D251" s="3">
        <v>50.5555555555556</v>
      </c>
      <c r="E251" s="3">
        <v>0.11</v>
      </c>
      <c r="F251" s="3">
        <v>5.08333333333333E-2</v>
      </c>
      <c r="G251" s="3">
        <v>3.2166662226954301E-2</v>
      </c>
      <c r="H251" s="3">
        <v>180</v>
      </c>
      <c r="I251" s="3">
        <v>180</v>
      </c>
      <c r="J251" s="3">
        <v>170</v>
      </c>
      <c r="K251" s="3">
        <v>170</v>
      </c>
      <c r="L251" s="3">
        <v>40</v>
      </c>
      <c r="M251" s="3">
        <v>35.007926716118803</v>
      </c>
      <c r="N251" s="3">
        <v>87.201942409731501</v>
      </c>
      <c r="O251" s="3">
        <v>25</v>
      </c>
      <c r="P251" s="3">
        <v>1.18628499471558E-2</v>
      </c>
      <c r="Q251" s="3">
        <v>0.148220572507927</v>
      </c>
      <c r="R251" s="3">
        <v>0.839916577544918</v>
      </c>
      <c r="S251" s="3">
        <v>-22.389159929101201</v>
      </c>
      <c r="T251" s="3">
        <v>26.117031068852601</v>
      </c>
      <c r="U251" s="3">
        <v>23.970339428233299</v>
      </c>
      <c r="V251" s="3">
        <v>6.1402844157954399E-3</v>
      </c>
      <c r="W251" s="3">
        <v>9.0985736516439007E-3</v>
      </c>
      <c r="X251" s="3">
        <v>2.3224924564259502E-3</v>
      </c>
      <c r="Y251" s="3">
        <v>5.9275283900684702E-3</v>
      </c>
      <c r="Z251" s="3">
        <v>80.476499250063597</v>
      </c>
      <c r="AA251">
        <f t="shared" si="9"/>
        <v>0.39718824849424389</v>
      </c>
      <c r="AB251" s="3">
        <v>6.2828766158899804E-2</v>
      </c>
      <c r="AC251" s="3">
        <v>0.15117956433486601</v>
      </c>
      <c r="AD251" s="3">
        <v>0.15721346319810001</v>
      </c>
      <c r="AE251">
        <f t="shared" si="10"/>
        <v>29.236357743556812</v>
      </c>
      <c r="AF251">
        <f t="shared" si="11"/>
        <v>31.55627540832392</v>
      </c>
    </row>
    <row r="252" spans="1:32" x14ac:dyDescent="0.25">
      <c r="A252" s="3">
        <v>183</v>
      </c>
      <c r="B252" s="3">
        <v>188000</v>
      </c>
      <c r="C252" s="3">
        <v>0.1525</v>
      </c>
      <c r="D252" s="3">
        <v>52.2222222222222</v>
      </c>
      <c r="E252" s="3">
        <v>0.11</v>
      </c>
      <c r="F252" s="3">
        <v>5.08333333333333E-2</v>
      </c>
      <c r="G252" s="3">
        <v>3.1976758304323401E-2</v>
      </c>
      <c r="H252" s="3">
        <v>180</v>
      </c>
      <c r="I252" s="3">
        <v>180</v>
      </c>
      <c r="J252" s="3">
        <v>170</v>
      </c>
      <c r="K252" s="3">
        <v>170</v>
      </c>
      <c r="L252" s="3">
        <v>40</v>
      </c>
      <c r="M252" s="3">
        <v>35.0068717143333</v>
      </c>
      <c r="N252" s="3">
        <v>86.993597452721701</v>
      </c>
      <c r="O252" s="3">
        <v>25</v>
      </c>
      <c r="P252" s="3">
        <v>1.16473437868184E-2</v>
      </c>
      <c r="Q252" s="3">
        <v>0.148252898431977</v>
      </c>
      <c r="R252" s="3">
        <v>0.84009975778120405</v>
      </c>
      <c r="S252" s="3">
        <v>-23.964943986153301</v>
      </c>
      <c r="T252" s="3">
        <v>26.012846769857799</v>
      </c>
      <c r="U252" s="3">
        <v>24.140763303529202</v>
      </c>
      <c r="V252" s="3">
        <v>6.1454790438402801E-3</v>
      </c>
      <c r="W252" s="3">
        <v>9.1015902604384101E-3</v>
      </c>
      <c r="X252" s="3">
        <v>2.3081189225923702E-3</v>
      </c>
      <c r="Y252" s="3">
        <v>5.95963979003659E-3</v>
      </c>
      <c r="Z252" s="3">
        <v>80.476499250063597</v>
      </c>
      <c r="AA252">
        <f t="shared" si="9"/>
        <v>0.4195959210991419</v>
      </c>
      <c r="AB252" s="3">
        <v>8.51608499958382E-2</v>
      </c>
      <c r="AC252" s="3">
        <v>0.15123551086956799</v>
      </c>
      <c r="AD252" s="3">
        <v>0.157230424891697</v>
      </c>
      <c r="AE252">
        <f t="shared" si="10"/>
        <v>29.246782563687617</v>
      </c>
      <c r="AF252">
        <f t="shared" si="11"/>
        <v>31.559594000549417</v>
      </c>
    </row>
    <row r="253" spans="1:32" x14ac:dyDescent="0.25">
      <c r="A253" s="3">
        <v>183</v>
      </c>
      <c r="B253" s="3">
        <v>194000</v>
      </c>
      <c r="C253" s="3">
        <v>0.1525</v>
      </c>
      <c r="D253" s="3">
        <v>53.8888888888889</v>
      </c>
      <c r="E253" s="3">
        <v>0.11</v>
      </c>
      <c r="F253" s="3">
        <v>5.08333333333333E-2</v>
      </c>
      <c r="G253" s="3">
        <v>3.1650653418596401E-2</v>
      </c>
      <c r="H253" s="3">
        <v>180</v>
      </c>
      <c r="I253" s="3">
        <v>180</v>
      </c>
      <c r="J253" s="3">
        <v>170</v>
      </c>
      <c r="K253" s="3">
        <v>170</v>
      </c>
      <c r="L253" s="3">
        <v>40</v>
      </c>
      <c r="M253" s="3">
        <v>35.007337746311201</v>
      </c>
      <c r="N253" s="3">
        <v>86.821093930404899</v>
      </c>
      <c r="O253" s="3">
        <v>25</v>
      </c>
      <c r="P253" s="3">
        <v>1.13876630908017E-2</v>
      </c>
      <c r="Q253" s="3">
        <v>0.14829185053638</v>
      </c>
      <c r="R253" s="3">
        <v>0.84032048637281898</v>
      </c>
      <c r="S253" s="3">
        <v>-25.599506159539999</v>
      </c>
      <c r="T253" s="3">
        <v>26.017344086296401</v>
      </c>
      <c r="U253" s="3">
        <v>24.150654557545302</v>
      </c>
      <c r="V253" s="3">
        <v>6.1439961979289004E-3</v>
      </c>
      <c r="W253" s="3">
        <v>9.1041016529572593E-3</v>
      </c>
      <c r="X253" s="3">
        <v>2.2837999142414599E-3</v>
      </c>
      <c r="Y253" s="3">
        <v>5.9811356367238302E-3</v>
      </c>
      <c r="Z253" s="3">
        <v>80.476499250063597</v>
      </c>
      <c r="AA253">
        <f t="shared" si="9"/>
        <v>0.4407702364401711</v>
      </c>
      <c r="AB253" s="3">
        <v>0.106383018876643</v>
      </c>
      <c r="AC253" s="3">
        <v>0.15116314389096999</v>
      </c>
      <c r="AD253" s="3">
        <v>0.15725487586754</v>
      </c>
      <c r="AE253">
        <f t="shared" si="10"/>
        <v>29.233298033514078</v>
      </c>
      <c r="AF253">
        <f t="shared" si="11"/>
        <v>31.564377887127396</v>
      </c>
    </row>
    <row r="254" spans="1:32" x14ac:dyDescent="0.25">
      <c r="A254" s="3">
        <v>183</v>
      </c>
      <c r="B254" s="3">
        <v>200000</v>
      </c>
      <c r="C254" s="3">
        <v>0.1525</v>
      </c>
      <c r="D254" s="3">
        <v>55.5555555555556</v>
      </c>
      <c r="E254" s="3">
        <v>0.11</v>
      </c>
      <c r="F254" s="3">
        <v>5.08333333333333E-2</v>
      </c>
      <c r="G254" s="3">
        <v>3.1401887346163199E-2</v>
      </c>
      <c r="H254" s="3">
        <v>180</v>
      </c>
      <c r="I254" s="3">
        <v>180</v>
      </c>
      <c r="J254" s="3">
        <v>170</v>
      </c>
      <c r="K254" s="3">
        <v>170</v>
      </c>
      <c r="L254" s="3">
        <v>40</v>
      </c>
      <c r="M254" s="3">
        <v>35.0073668233007</v>
      </c>
      <c r="N254" s="3">
        <v>86.6279273421368</v>
      </c>
      <c r="O254" s="3">
        <v>25</v>
      </c>
      <c r="P254" s="3">
        <v>1.11218360083238E-2</v>
      </c>
      <c r="Q254" s="3">
        <v>0.14833172459875099</v>
      </c>
      <c r="R254" s="3">
        <v>0.84054643939292495</v>
      </c>
      <c r="S254" s="3">
        <v>-27.1792369229142</v>
      </c>
      <c r="T254" s="3">
        <v>25.920595246757799</v>
      </c>
      <c r="U254" s="3">
        <v>24.305233319592801</v>
      </c>
      <c r="V254" s="3">
        <v>6.1486241897308301E-3</v>
      </c>
      <c r="W254" s="3">
        <v>9.1075787422233902E-3</v>
      </c>
      <c r="X254" s="3">
        <v>2.2650348966229699E-3</v>
      </c>
      <c r="Y254" s="3">
        <v>6.0045980287227099E-3</v>
      </c>
      <c r="Z254" s="3">
        <v>80.476499250063597</v>
      </c>
      <c r="AA254">
        <f t="shared" si="9"/>
        <v>0.46268603187176804</v>
      </c>
      <c r="AB254" s="3">
        <v>0.12822501312318499</v>
      </c>
      <c r="AC254" s="3">
        <v>0.151212368982509</v>
      </c>
      <c r="AD254" s="3">
        <v>0.15727657774742401</v>
      </c>
      <c r="AE254">
        <f t="shared" si="10"/>
        <v>29.242470410819486</v>
      </c>
      <c r="AF254">
        <f t="shared" si="11"/>
        <v>31.568623907104701</v>
      </c>
    </row>
    <row r="255" spans="1:32" s="2" customFormat="1" x14ac:dyDescent="0.25">
      <c r="A255" s="3">
        <v>196</v>
      </c>
      <c r="B255" s="3">
        <v>80000</v>
      </c>
      <c r="C255" s="3">
        <v>0.163333333333333</v>
      </c>
      <c r="D255" s="3">
        <v>22.2222222222222</v>
      </c>
      <c r="E255" s="3">
        <v>0.11</v>
      </c>
      <c r="F255" s="3">
        <v>5.44444444444444E-2</v>
      </c>
      <c r="G255" s="3">
        <v>6.1955846166292898E-2</v>
      </c>
      <c r="H255" s="3">
        <v>180</v>
      </c>
      <c r="I255" s="3">
        <v>180</v>
      </c>
      <c r="J255" s="3">
        <v>170</v>
      </c>
      <c r="K255" s="3">
        <v>170</v>
      </c>
      <c r="L255" s="3">
        <v>40</v>
      </c>
      <c r="M255" s="3">
        <v>34.987417766355101</v>
      </c>
      <c r="N255" s="3">
        <v>89.765665005830002</v>
      </c>
      <c r="O255" s="3">
        <v>25</v>
      </c>
      <c r="P255" s="3">
        <v>3.2777165613414497E-2</v>
      </c>
      <c r="Q255" s="3">
        <v>0.145083425157988</v>
      </c>
      <c r="R255" s="3">
        <v>0.82213940922859796</v>
      </c>
      <c r="S255" s="3">
        <v>-2.6598509296580199</v>
      </c>
      <c r="T255" s="3">
        <v>32.661431305036302</v>
      </c>
      <c r="U255" s="3">
        <v>15.4225363389746</v>
      </c>
      <c r="V255" s="3">
        <v>6.3892042859592197E-3</v>
      </c>
      <c r="W255" s="3">
        <v>9.4992752902678494E-3</v>
      </c>
      <c r="X255" s="3">
        <v>4.9373610160763403E-3</v>
      </c>
      <c r="Y255" s="3">
        <v>3.9343403671842003E-3</v>
      </c>
      <c r="Z255" s="3">
        <v>80.476499250063597</v>
      </c>
      <c r="AA255">
        <f t="shared" si="9"/>
        <v>0.23703188934243344</v>
      </c>
      <c r="AB255" s="3">
        <v>-0.117794270971362</v>
      </c>
      <c r="AC255" s="3">
        <v>0.16195695778245101</v>
      </c>
      <c r="AD255" s="3">
        <v>0.16596881809379499</v>
      </c>
      <c r="AE255">
        <f t="shared" si="10"/>
        <v>31.244567702734145</v>
      </c>
      <c r="AF255">
        <f t="shared" si="11"/>
        <v>33.269279627046849</v>
      </c>
    </row>
    <row r="256" spans="1:32" x14ac:dyDescent="0.25">
      <c r="A256" s="2">
        <v>196</v>
      </c>
      <c r="B256" s="2">
        <v>86000</v>
      </c>
      <c r="C256" s="3">
        <v>0.163333333333333</v>
      </c>
      <c r="D256" s="3">
        <v>23.8888888888889</v>
      </c>
      <c r="E256" s="3">
        <v>0.11</v>
      </c>
      <c r="F256" s="3">
        <v>5.44444444444444E-2</v>
      </c>
      <c r="G256" s="3" t="s">
        <v>32</v>
      </c>
      <c r="H256" s="3">
        <v>180</v>
      </c>
      <c r="I256" s="3">
        <v>180</v>
      </c>
      <c r="J256" s="3">
        <v>170</v>
      </c>
      <c r="K256" s="3">
        <v>170</v>
      </c>
      <c r="L256" s="3">
        <v>40</v>
      </c>
      <c r="M256" s="3">
        <v>35.021089364566301</v>
      </c>
      <c r="N256" s="3">
        <v>89.729231508561199</v>
      </c>
      <c r="O256" s="3">
        <v>25</v>
      </c>
      <c r="P256" s="3">
        <v>3.02693120185249E-2</v>
      </c>
      <c r="Q256" s="3">
        <v>0.14545960319722101</v>
      </c>
      <c r="R256" s="3">
        <v>0.82427108478425404</v>
      </c>
      <c r="S256" s="3">
        <v>-2.9069191467973399</v>
      </c>
      <c r="T256" s="3">
        <v>31.891484993551799</v>
      </c>
      <c r="U256" s="3" t="s">
        <v>32</v>
      </c>
      <c r="V256" s="3" t="s">
        <v>32</v>
      </c>
      <c r="W256" s="3">
        <v>9.52838816370335E-3</v>
      </c>
      <c r="X256" s="3">
        <v>4.6424003773813298E-3</v>
      </c>
      <c r="Y256" s="3" t="s">
        <v>32</v>
      </c>
      <c r="Z256" s="3">
        <v>80.476499250063597</v>
      </c>
      <c r="AA256" t="e">
        <f t="shared" si="9"/>
        <v>#VALUE!</v>
      </c>
      <c r="AB256" s="3" t="s">
        <v>32</v>
      </c>
      <c r="AC256" s="3" t="s">
        <v>32</v>
      </c>
      <c r="AD256" s="3">
        <v>0.166247632395252</v>
      </c>
      <c r="AE256" t="e">
        <f t="shared" si="10"/>
        <v>#VALUE!</v>
      </c>
      <c r="AF256">
        <f t="shared" si="11"/>
        <v>33.323830251244964</v>
      </c>
    </row>
    <row r="257" spans="1:32" x14ac:dyDescent="0.25">
      <c r="A257" s="3">
        <v>196</v>
      </c>
      <c r="B257" s="3">
        <v>92000</v>
      </c>
      <c r="C257" s="3">
        <v>0.163333333333333</v>
      </c>
      <c r="D257" s="3">
        <v>25.5555555555556</v>
      </c>
      <c r="E257" s="3">
        <v>0.11</v>
      </c>
      <c r="F257" s="3">
        <v>5.44444444444444E-2</v>
      </c>
      <c r="G257" s="3">
        <v>5.5313803906251298E-2</v>
      </c>
      <c r="H257" s="3">
        <v>180</v>
      </c>
      <c r="I257" s="3">
        <v>180</v>
      </c>
      <c r="J257" s="3">
        <v>170</v>
      </c>
      <c r="K257" s="3">
        <v>170</v>
      </c>
      <c r="L257" s="3">
        <v>40</v>
      </c>
      <c r="M257" s="3">
        <v>35.018220810755999</v>
      </c>
      <c r="N257" s="3">
        <v>89.700204555650203</v>
      </c>
      <c r="O257" s="3">
        <v>25</v>
      </c>
      <c r="P257" s="3">
        <v>2.8203342908901901E-2</v>
      </c>
      <c r="Q257" s="3">
        <v>0.145769498563665</v>
      </c>
      <c r="R257" s="3">
        <v>0.82602715852743402</v>
      </c>
      <c r="S257" s="3">
        <v>-3.02370665882713</v>
      </c>
      <c r="T257" s="3">
        <v>31.360679897797599</v>
      </c>
      <c r="U257" s="3">
        <v>18.3525930480114</v>
      </c>
      <c r="V257" s="3">
        <v>6.4329331740832401E-3</v>
      </c>
      <c r="W257" s="3">
        <v>9.5520692379984107E-3</v>
      </c>
      <c r="X257" s="3">
        <v>4.3810333474999597E-3</v>
      </c>
      <c r="Y257" s="3">
        <v>4.4707220467619302E-3</v>
      </c>
      <c r="Z257" s="3">
        <v>80.476499250063597</v>
      </c>
      <c r="AA257">
        <f t="shared" si="9"/>
        <v>0.22336385667950898</v>
      </c>
      <c r="AB257" s="3">
        <v>-0.132008098358954</v>
      </c>
      <c r="AC257" s="3">
        <v>0.16193471331206</v>
      </c>
      <c r="AD257" s="3">
        <v>0.16649720648217001</v>
      </c>
      <c r="AE257">
        <f t="shared" si="10"/>
        <v>31.240422770363146</v>
      </c>
      <c r="AF257">
        <f t="shared" si="11"/>
        <v>33.372659963902834</v>
      </c>
    </row>
    <row r="258" spans="1:32" x14ac:dyDescent="0.25">
      <c r="A258" s="2">
        <v>196</v>
      </c>
      <c r="B258" s="2">
        <v>98000</v>
      </c>
      <c r="C258" s="3">
        <v>0.163333333333333</v>
      </c>
      <c r="D258" s="3">
        <v>27.2222222222222</v>
      </c>
      <c r="E258" s="3">
        <v>0.11</v>
      </c>
      <c r="F258" s="3">
        <v>5.44444444444444E-2</v>
      </c>
      <c r="G258" s="3" t="s">
        <v>32</v>
      </c>
      <c r="H258" s="3">
        <v>180</v>
      </c>
      <c r="I258" s="3">
        <v>180</v>
      </c>
      <c r="J258" s="3">
        <v>170</v>
      </c>
      <c r="K258" s="3">
        <v>170</v>
      </c>
      <c r="L258" s="3">
        <v>40</v>
      </c>
      <c r="M258" s="3">
        <v>35.018220810755999</v>
      </c>
      <c r="N258" s="3">
        <v>89.700204555650203</v>
      </c>
      <c r="O258" s="3">
        <v>25</v>
      </c>
      <c r="P258" s="3">
        <v>2.8203342908901901E-2</v>
      </c>
      <c r="Q258" s="3">
        <v>0.145769498563665</v>
      </c>
      <c r="R258" s="3">
        <v>0.82602715852743402</v>
      </c>
      <c r="S258" s="3">
        <v>-3.02370665882713</v>
      </c>
      <c r="T258" s="3">
        <v>31.360679897797599</v>
      </c>
      <c r="U258" s="3" t="s">
        <v>32</v>
      </c>
      <c r="V258" s="3" t="s">
        <v>32</v>
      </c>
      <c r="W258" s="3">
        <v>9.5520692379984107E-3</v>
      </c>
      <c r="X258" s="3">
        <v>4.3810333474999597E-3</v>
      </c>
      <c r="Y258" s="3" t="s">
        <v>32</v>
      </c>
      <c r="Z258" s="3">
        <v>49.2614260160979</v>
      </c>
      <c r="AA258" t="e">
        <f t="shared" si="9"/>
        <v>#VALUE!</v>
      </c>
      <c r="AB258" s="3" t="s">
        <v>32</v>
      </c>
      <c r="AC258" s="3" t="s">
        <v>32</v>
      </c>
      <c r="AD258" s="3">
        <v>0.16649720648217001</v>
      </c>
      <c r="AE258" t="e">
        <f t="shared" si="10"/>
        <v>#VALUE!</v>
      </c>
      <c r="AF258">
        <f t="shared" si="11"/>
        <v>33.372659963902834</v>
      </c>
    </row>
    <row r="259" spans="1:32" x14ac:dyDescent="0.25">
      <c r="A259" s="3">
        <v>196</v>
      </c>
      <c r="B259" s="3">
        <v>104000</v>
      </c>
      <c r="C259" s="3">
        <v>0.163333333333333</v>
      </c>
      <c r="D259" s="3">
        <v>28.8888888888889</v>
      </c>
      <c r="E259" s="3">
        <v>0.11</v>
      </c>
      <c r="F259" s="3">
        <v>5.44444444444444E-2</v>
      </c>
      <c r="G259" s="3">
        <v>4.7909855411398597E-2</v>
      </c>
      <c r="H259" s="3">
        <v>180</v>
      </c>
      <c r="I259" s="3">
        <v>180</v>
      </c>
      <c r="J259" s="3">
        <v>170</v>
      </c>
      <c r="K259" s="3">
        <v>170</v>
      </c>
      <c r="L259" s="3">
        <v>40</v>
      </c>
      <c r="M259" s="3">
        <v>35.0044689352356</v>
      </c>
      <c r="N259" s="3">
        <v>89.5925864957958</v>
      </c>
      <c r="O259" s="3">
        <v>25</v>
      </c>
      <c r="P259" s="3">
        <v>2.3224917295963699E-2</v>
      </c>
      <c r="Q259" s="3">
        <v>0.146516262405605</v>
      </c>
      <c r="R259" s="3">
        <v>0.83025882029843101</v>
      </c>
      <c r="S259" s="3">
        <v>-3.6329468319166298</v>
      </c>
      <c r="T259" s="3">
        <v>30.237848991651401</v>
      </c>
      <c r="U259" s="3">
        <v>20.9738903536281</v>
      </c>
      <c r="V259" s="3">
        <v>6.4780018031852403E-3</v>
      </c>
      <c r="W259" s="3">
        <v>9.60968348074882E-3</v>
      </c>
      <c r="X259" s="3">
        <v>3.7678671978308501E-3</v>
      </c>
      <c r="Y259" s="3">
        <v>5.1027208918721602E-3</v>
      </c>
      <c r="Z259" s="3">
        <v>49.2614260160979</v>
      </c>
      <c r="AA259">
        <f t="shared" si="9"/>
        <v>0.20339033300373599</v>
      </c>
      <c r="AB259" s="3">
        <v>-0.152565100236495</v>
      </c>
      <c r="AC259" s="3">
        <v>0.16188393507606999</v>
      </c>
      <c r="AD259" s="3">
        <v>0.16708778887422199</v>
      </c>
      <c r="AE259">
        <f t="shared" si="10"/>
        <v>31.230960987259422</v>
      </c>
      <c r="AF259">
        <f t="shared" si="11"/>
        <v>33.488208692782564</v>
      </c>
    </row>
    <row r="260" spans="1:32" x14ac:dyDescent="0.25">
      <c r="A260" s="3">
        <v>196</v>
      </c>
      <c r="B260" s="3">
        <v>110000</v>
      </c>
      <c r="C260" s="3">
        <v>0.163333333333333</v>
      </c>
      <c r="D260" s="3">
        <v>30.5555555555556</v>
      </c>
      <c r="E260" s="3">
        <v>0.11</v>
      </c>
      <c r="F260" s="3">
        <v>5.44444444444444E-2</v>
      </c>
      <c r="G260" s="3">
        <v>4.4703891903025698E-2</v>
      </c>
      <c r="H260" s="3">
        <v>180</v>
      </c>
      <c r="I260" s="3">
        <v>180</v>
      </c>
      <c r="J260" s="3">
        <v>170</v>
      </c>
      <c r="K260" s="3">
        <v>170</v>
      </c>
      <c r="L260" s="3">
        <v>40</v>
      </c>
      <c r="M260" s="3">
        <v>35.006694445350803</v>
      </c>
      <c r="N260" s="3">
        <v>89.5144395059299</v>
      </c>
      <c r="O260" s="3">
        <v>25</v>
      </c>
      <c r="P260" s="3">
        <v>2.0909988602634901E-2</v>
      </c>
      <c r="Q260" s="3">
        <v>0.14686350170960499</v>
      </c>
      <c r="R260" s="3">
        <v>0.83222650968776002</v>
      </c>
      <c r="S260" s="3">
        <v>-4.2443868844543298</v>
      </c>
      <c r="T260" s="3">
        <v>29.7533984354409</v>
      </c>
      <c r="U260" s="3">
        <v>22.045306429597101</v>
      </c>
      <c r="V260" s="3">
        <v>6.4986117404710903E-3</v>
      </c>
      <c r="W260" s="3">
        <v>9.6373608601135804E-3</v>
      </c>
      <c r="X260" s="3">
        <v>3.50370317954018E-3</v>
      </c>
      <c r="Y260" s="3">
        <v>5.3433149919259199E-3</v>
      </c>
      <c r="Z260" s="3">
        <v>49.2614260160979</v>
      </c>
      <c r="AA260">
        <f t="shared" ref="AA260:AA323" si="12">AB260+(AE260+AF260)/100*2.2*0.25</f>
        <v>0.19815162008434067</v>
      </c>
      <c r="AB260" s="3">
        <v>-0.15810963446496801</v>
      </c>
      <c r="AC260" s="3">
        <v>0.16190289764760701</v>
      </c>
      <c r="AD260" s="3">
        <v>0.167353926862435</v>
      </c>
      <c r="AE260">
        <f t="shared" ref="AE260:AE323" si="13">(AC260*3600+20.6)/19.32</f>
        <v>31.234494385682464</v>
      </c>
      <c r="AF260">
        <f t="shared" ref="AF260:AF323" si="14">(AD260*3600+14.667)/18.4</f>
        <v>33.540279168737285</v>
      </c>
    </row>
    <row r="261" spans="1:32" x14ac:dyDescent="0.25">
      <c r="A261" s="3">
        <v>196</v>
      </c>
      <c r="B261" s="3">
        <v>116000</v>
      </c>
      <c r="C261" s="3">
        <v>0.163333333333333</v>
      </c>
      <c r="D261" s="3">
        <v>32.2222222222222</v>
      </c>
      <c r="E261" s="3">
        <v>0.11</v>
      </c>
      <c r="F261" s="3">
        <v>5.44444444444444E-2</v>
      </c>
      <c r="G261" s="3">
        <v>4.25652593798619E-2</v>
      </c>
      <c r="H261" s="3">
        <v>180</v>
      </c>
      <c r="I261" s="3">
        <v>180</v>
      </c>
      <c r="J261" s="3">
        <v>170</v>
      </c>
      <c r="K261" s="3">
        <v>170</v>
      </c>
      <c r="L261" s="3">
        <v>40</v>
      </c>
      <c r="M261" s="3">
        <v>35.015339323882799</v>
      </c>
      <c r="N261" s="3">
        <v>89.403489526899904</v>
      </c>
      <c r="O261" s="3">
        <v>25</v>
      </c>
      <c r="P261" s="3">
        <v>1.9416170252252601E-2</v>
      </c>
      <c r="Q261" s="3">
        <v>0.147087574462162</v>
      </c>
      <c r="R261" s="3">
        <v>0.83349625528558502</v>
      </c>
      <c r="S261" s="3">
        <v>-5.1033127444748398</v>
      </c>
      <c r="T261" s="3">
        <v>29.445940983604899</v>
      </c>
      <c r="U261" s="3">
        <v>22.738893966582499</v>
      </c>
      <c r="V261" s="3">
        <v>6.5125294694493201E-3</v>
      </c>
      <c r="W261" s="3">
        <v>9.6549218338078894E-3</v>
      </c>
      <c r="X261" s="3">
        <v>3.3289114939600299E-3</v>
      </c>
      <c r="Y261" s="3">
        <v>5.5164525561095896E-3</v>
      </c>
      <c r="Z261" s="3">
        <v>49.2614260160979</v>
      </c>
      <c r="AA261">
        <f t="shared" si="12"/>
        <v>0.20278106243754279</v>
      </c>
      <c r="AB261" s="3">
        <v>-0.15368021636294599</v>
      </c>
      <c r="AC261" s="3">
        <v>0.16191726469030199</v>
      </c>
      <c r="AD261" s="3">
        <v>0.16752612508693901</v>
      </c>
      <c r="AE261">
        <f t="shared" si="13"/>
        <v>31.237171474383395</v>
      </c>
      <c r="AF261">
        <f t="shared" si="14"/>
        <v>33.573970125705465</v>
      </c>
    </row>
    <row r="262" spans="1:32" x14ac:dyDescent="0.25">
      <c r="A262" s="3">
        <v>196</v>
      </c>
      <c r="B262" s="3">
        <v>122000</v>
      </c>
      <c r="C262" s="3">
        <v>0.163333333333333</v>
      </c>
      <c r="D262" s="3">
        <v>33.8888888888889</v>
      </c>
      <c r="E262" s="3">
        <v>0.11</v>
      </c>
      <c r="F262" s="3">
        <v>5.44444444444444E-2</v>
      </c>
      <c r="G262" s="3">
        <v>4.0619783669392298E-2</v>
      </c>
      <c r="H262" s="3">
        <v>180</v>
      </c>
      <c r="I262" s="3">
        <v>180</v>
      </c>
      <c r="J262" s="3">
        <v>170</v>
      </c>
      <c r="K262" s="3">
        <v>170</v>
      </c>
      <c r="L262" s="3">
        <v>40</v>
      </c>
      <c r="M262" s="3">
        <v>35.006147123631997</v>
      </c>
      <c r="N262" s="3">
        <v>89.263396288124696</v>
      </c>
      <c r="O262" s="3">
        <v>25</v>
      </c>
      <c r="P262" s="3">
        <v>1.7919724123863699E-2</v>
      </c>
      <c r="Q262" s="3">
        <v>0.14731204138142001</v>
      </c>
      <c r="R262" s="3">
        <v>0.83476823449471604</v>
      </c>
      <c r="S262" s="3">
        <v>-6.2600356242653898</v>
      </c>
      <c r="T262" s="3">
        <v>29.1881394515162</v>
      </c>
      <c r="U262" s="3">
        <v>23.2958237082157</v>
      </c>
      <c r="V262" s="3">
        <v>6.5247937350311602E-3</v>
      </c>
      <c r="W262" s="3">
        <v>9.6725346675707799E-3</v>
      </c>
      <c r="X262" s="3">
        <v>3.1701452860977402E-3</v>
      </c>
      <c r="Y262" s="3">
        <v>5.67967123048239E-3</v>
      </c>
      <c r="Z262" s="3">
        <v>49.2614260160979</v>
      </c>
      <c r="AA262">
        <f t="shared" si="12"/>
        <v>0.20915937539625196</v>
      </c>
      <c r="AB262" s="3">
        <v>-0.14746235494761201</v>
      </c>
      <c r="AC262" s="3">
        <v>0.16190539811950799</v>
      </c>
      <c r="AD262" s="3">
        <v>0.16768653306768599</v>
      </c>
      <c r="AE262">
        <f t="shared" si="13"/>
        <v>31.234960312123643</v>
      </c>
      <c r="AF262">
        <f t="shared" si="14"/>
        <v>33.605354295851612</v>
      </c>
    </row>
    <row r="263" spans="1:32" x14ac:dyDescent="0.25">
      <c r="A263" s="3">
        <v>196</v>
      </c>
      <c r="B263" s="3">
        <v>128000</v>
      </c>
      <c r="C263" s="3">
        <v>0.163333333333333</v>
      </c>
      <c r="D263" s="3">
        <v>35.5555555555556</v>
      </c>
      <c r="E263" s="3">
        <v>0.11</v>
      </c>
      <c r="F263" s="3">
        <v>5.44444444444444E-2</v>
      </c>
      <c r="G263" s="3">
        <v>3.9741128933240097E-2</v>
      </c>
      <c r="H263" s="3">
        <v>180</v>
      </c>
      <c r="I263" s="3">
        <v>180</v>
      </c>
      <c r="J263" s="3">
        <v>170</v>
      </c>
      <c r="K263" s="3">
        <v>170</v>
      </c>
      <c r="L263" s="3">
        <v>40</v>
      </c>
      <c r="M263" s="3">
        <v>35.0097491984803</v>
      </c>
      <c r="N263" s="3">
        <v>89.115699266944304</v>
      </c>
      <c r="O263" s="3">
        <v>25</v>
      </c>
      <c r="P263" s="3">
        <v>1.7223186940597799E-2</v>
      </c>
      <c r="Q263" s="3">
        <v>0.14741652195891</v>
      </c>
      <c r="R263" s="3">
        <v>0.83536029110049204</v>
      </c>
      <c r="S263" s="3">
        <v>-7.49910299524882</v>
      </c>
      <c r="T263" s="3">
        <v>29.014449954079701</v>
      </c>
      <c r="U263" s="3">
        <v>23.653069054542801</v>
      </c>
      <c r="V263" s="3">
        <v>6.5310731149533403E-3</v>
      </c>
      <c r="W263" s="3">
        <v>9.6812239047842901E-3</v>
      </c>
      <c r="X263" s="3">
        <v>3.0984522797224902E-3</v>
      </c>
      <c r="Y263" s="3">
        <v>5.7618935464929999E-3</v>
      </c>
      <c r="Z263" s="3">
        <v>49.2614260160979</v>
      </c>
      <c r="AA263">
        <f t="shared" si="12"/>
        <v>0.22516000061215663</v>
      </c>
      <c r="AB263" s="3">
        <v>-0.13152712424632301</v>
      </c>
      <c r="AC263" s="3">
        <v>0.16189102987286799</v>
      </c>
      <c r="AD263" s="3">
        <v>0.16776098777215201</v>
      </c>
      <c r="AE263">
        <f t="shared" si="13"/>
        <v>31.232282999085136</v>
      </c>
      <c r="AF263">
        <f t="shared" si="14"/>
        <v>33.619921520638435</v>
      </c>
    </row>
    <row r="264" spans="1:32" x14ac:dyDescent="0.25">
      <c r="A264" s="3">
        <v>196</v>
      </c>
      <c r="B264" s="3">
        <v>134000</v>
      </c>
      <c r="C264" s="3">
        <v>0.163333333333333</v>
      </c>
      <c r="D264" s="3">
        <v>37.2222222222222</v>
      </c>
      <c r="E264" s="3">
        <v>0.11</v>
      </c>
      <c r="F264" s="3">
        <v>5.44444444444444E-2</v>
      </c>
      <c r="G264" s="3">
        <v>3.8677490755954697E-2</v>
      </c>
      <c r="H264" s="3">
        <v>180</v>
      </c>
      <c r="I264" s="3">
        <v>180</v>
      </c>
      <c r="J264" s="3">
        <v>170</v>
      </c>
      <c r="K264" s="3">
        <v>170</v>
      </c>
      <c r="L264" s="3">
        <v>40</v>
      </c>
      <c r="M264" s="3">
        <v>35.004163835310599</v>
      </c>
      <c r="N264" s="3">
        <v>88.955765671194499</v>
      </c>
      <c r="O264" s="3">
        <v>25</v>
      </c>
      <c r="P264" s="3">
        <v>1.6355775007511501E-2</v>
      </c>
      <c r="Q264" s="3">
        <v>0.147546633748873</v>
      </c>
      <c r="R264" s="3">
        <v>0.83609759124361505</v>
      </c>
      <c r="S264" s="3">
        <v>-8.8641121546431201</v>
      </c>
      <c r="T264" s="3">
        <v>28.806143267540399</v>
      </c>
      <c r="U264" s="3">
        <v>24.019895177868399</v>
      </c>
      <c r="V264" s="3">
        <v>6.5381478349062399E-3</v>
      </c>
      <c r="W264" s="3">
        <v>9.6919198687350997E-3</v>
      </c>
      <c r="X264" s="3">
        <v>3.0119753003292398E-3</v>
      </c>
      <c r="Y264" s="3">
        <v>5.8432736408702297E-3</v>
      </c>
      <c r="Z264" s="3">
        <v>49.2614260160979</v>
      </c>
      <c r="AA264">
        <f t="shared" si="12"/>
        <v>0.23953303317461588</v>
      </c>
      <c r="AB264" s="3">
        <v>-0.117241784933845</v>
      </c>
      <c r="AC264" s="3">
        <v>0.16188354493047399</v>
      </c>
      <c r="AD264" s="3">
        <v>0.16784960900587201</v>
      </c>
      <c r="AE264">
        <f t="shared" si="13"/>
        <v>31.230888289322277</v>
      </c>
      <c r="AF264">
        <f t="shared" si="14"/>
        <v>33.637260457670614</v>
      </c>
    </row>
    <row r="265" spans="1:32" x14ac:dyDescent="0.25">
      <c r="A265" s="3">
        <v>196</v>
      </c>
      <c r="B265" s="3">
        <v>140000</v>
      </c>
      <c r="C265" s="3">
        <v>0.163333333333333</v>
      </c>
      <c r="D265" s="3">
        <v>38.8888888888889</v>
      </c>
      <c r="E265" s="3">
        <v>0.11</v>
      </c>
      <c r="F265" s="3">
        <v>5.44444444444444E-2</v>
      </c>
      <c r="G265" s="3">
        <v>3.7556349310587898E-2</v>
      </c>
      <c r="H265" s="3">
        <v>180</v>
      </c>
      <c r="I265" s="3">
        <v>180</v>
      </c>
      <c r="J265" s="3">
        <v>170</v>
      </c>
      <c r="K265" s="3">
        <v>170</v>
      </c>
      <c r="L265" s="3">
        <v>40</v>
      </c>
      <c r="M265" s="3">
        <v>35.0112334965578</v>
      </c>
      <c r="N265" s="3">
        <v>88.7692412947317</v>
      </c>
      <c r="O265" s="3">
        <v>25</v>
      </c>
      <c r="P265" s="3">
        <v>1.5486169446627399E-2</v>
      </c>
      <c r="Q265" s="3">
        <v>0.147677074583006</v>
      </c>
      <c r="R265" s="3">
        <v>0.836836755970367</v>
      </c>
      <c r="S265" s="3">
        <v>-10.3559400871873</v>
      </c>
      <c r="T265" s="3">
        <v>28.6750368960288</v>
      </c>
      <c r="U265" s="3">
        <v>24.311768838359502</v>
      </c>
      <c r="V265" s="3">
        <v>6.5464485206254003E-3</v>
      </c>
      <c r="W265" s="3">
        <v>9.7020861493988999E-3</v>
      </c>
      <c r="X265" s="3">
        <v>2.9210458409197398E-3</v>
      </c>
      <c r="Y265" s="3">
        <v>5.9411245869474202E-3</v>
      </c>
      <c r="Z265" s="3">
        <v>49.2614260160979</v>
      </c>
      <c r="AA265">
        <f t="shared" si="12"/>
        <v>0.2534457069700774</v>
      </c>
      <c r="AB265" s="3">
        <v>-0.103453342391179</v>
      </c>
      <c r="AC265" s="3">
        <v>0.161906946947035</v>
      </c>
      <c r="AD265" s="3">
        <v>0.16794276859587201</v>
      </c>
      <c r="AE265">
        <f t="shared" si="13"/>
        <v>31.235248913526195</v>
      </c>
      <c r="AF265">
        <f t="shared" si="14"/>
        <v>33.655487333974961</v>
      </c>
    </row>
    <row r="266" spans="1:32" x14ac:dyDescent="0.25">
      <c r="A266" s="3">
        <v>196</v>
      </c>
      <c r="B266" s="3">
        <v>146000</v>
      </c>
      <c r="C266" s="3">
        <v>0.163333333333333</v>
      </c>
      <c r="D266" s="3">
        <v>40.5555555555556</v>
      </c>
      <c r="E266" s="3">
        <v>0.11</v>
      </c>
      <c r="F266" s="3">
        <v>5.44444444444444E-2</v>
      </c>
      <c r="G266" s="3">
        <v>3.6985307875090002E-2</v>
      </c>
      <c r="H266" s="3">
        <v>180</v>
      </c>
      <c r="I266" s="3">
        <v>180</v>
      </c>
      <c r="J266" s="3">
        <v>170</v>
      </c>
      <c r="K266" s="3">
        <v>170</v>
      </c>
      <c r="L266" s="3">
        <v>40</v>
      </c>
      <c r="M266" s="3">
        <v>35.0090770428139</v>
      </c>
      <c r="N266" s="3">
        <v>88.599191388535402</v>
      </c>
      <c r="O266" s="3">
        <v>25</v>
      </c>
      <c r="P266" s="3">
        <v>1.49340386652911E-2</v>
      </c>
      <c r="Q266" s="3">
        <v>0.14775989420020599</v>
      </c>
      <c r="R266" s="3">
        <v>0.83730606713450295</v>
      </c>
      <c r="S266" s="3">
        <v>-11.8029254232877</v>
      </c>
      <c r="T266" s="3">
        <v>28.542516532408602</v>
      </c>
      <c r="U266" s="3">
        <v>24.554245456796298</v>
      </c>
      <c r="V266" s="3">
        <v>6.5513221042668096E-3</v>
      </c>
      <c r="W266" s="3">
        <v>9.7091500728730806E-3</v>
      </c>
      <c r="X266" s="3">
        <v>2.8744592469550898E-3</v>
      </c>
      <c r="Y266" s="3">
        <v>5.9833915089863403E-3</v>
      </c>
      <c r="Z266" s="3">
        <v>49.2614260160979</v>
      </c>
      <c r="AA266">
        <f t="shared" si="12"/>
        <v>0.27224243170400197</v>
      </c>
      <c r="AB266" s="3">
        <v>-8.4716236064868305E-2</v>
      </c>
      <c r="AC266" s="3">
        <v>0.16191099541109299</v>
      </c>
      <c r="AD266" s="3">
        <v>0.16799431588046801</v>
      </c>
      <c r="AE266">
        <f t="shared" si="13"/>
        <v>31.236003285710911</v>
      </c>
      <c r="AF266">
        <f t="shared" si="14"/>
        <v>33.66557267226549</v>
      </c>
    </row>
    <row r="267" spans="1:32" x14ac:dyDescent="0.25">
      <c r="A267" s="3">
        <v>196</v>
      </c>
      <c r="B267" s="3">
        <v>152000</v>
      </c>
      <c r="C267" s="3">
        <v>0.163333333333333</v>
      </c>
      <c r="D267" s="3">
        <v>42.2222222222222</v>
      </c>
      <c r="E267" s="3">
        <v>0.11</v>
      </c>
      <c r="F267" s="3">
        <v>5.44444444444444E-2</v>
      </c>
      <c r="G267" s="3">
        <v>3.6562043519090398E-2</v>
      </c>
      <c r="H267" s="3">
        <v>180</v>
      </c>
      <c r="I267" s="3">
        <v>180</v>
      </c>
      <c r="J267" s="3">
        <v>170</v>
      </c>
      <c r="K267" s="3">
        <v>170</v>
      </c>
      <c r="L267" s="3">
        <v>40</v>
      </c>
      <c r="M267" s="3">
        <v>35.003848511984501</v>
      </c>
      <c r="N267" s="3">
        <v>88.440361741629005</v>
      </c>
      <c r="O267" s="3">
        <v>25</v>
      </c>
      <c r="P267" s="3">
        <v>1.46194784816781E-2</v>
      </c>
      <c r="Q267" s="3">
        <v>0.147807078227748</v>
      </c>
      <c r="R267" s="3">
        <v>0.83757344329057404</v>
      </c>
      <c r="S267" s="3">
        <v>-13.1827583101238</v>
      </c>
      <c r="T267" s="3">
        <v>28.5478367252122</v>
      </c>
      <c r="U267" s="3">
        <v>24.629351474984102</v>
      </c>
      <c r="V267" s="3">
        <v>6.5534800496818996E-3</v>
      </c>
      <c r="W267" s="3">
        <v>9.7124110702549605E-3</v>
      </c>
      <c r="X267" s="3">
        <v>2.84030329878069E-3</v>
      </c>
      <c r="Y267" s="3">
        <v>6.0071205017670302E-3</v>
      </c>
      <c r="Z267" s="3">
        <v>49.2614260160979</v>
      </c>
      <c r="AA267">
        <f t="shared" si="12"/>
        <v>0.29240797446807126</v>
      </c>
      <c r="AB267" s="3">
        <v>-6.4591869668364901E-2</v>
      </c>
      <c r="AC267" s="3">
        <v>0.16191518220589399</v>
      </c>
      <c r="AD267" s="3">
        <v>0.16802859336408099</v>
      </c>
      <c r="AE267">
        <f t="shared" si="13"/>
        <v>31.236783433810476</v>
      </c>
      <c r="AF267">
        <f t="shared" si="14"/>
        <v>33.672279136450634</v>
      </c>
    </row>
    <row r="268" spans="1:32" x14ac:dyDescent="0.25">
      <c r="A268" s="3">
        <v>196</v>
      </c>
      <c r="B268" s="3">
        <v>158000</v>
      </c>
      <c r="C268" s="3">
        <v>0.163333333333333</v>
      </c>
      <c r="D268" s="3">
        <v>43.8888888888889</v>
      </c>
      <c r="E268" s="3">
        <v>0.11</v>
      </c>
      <c r="F268" s="3">
        <v>5.44444444444444E-2</v>
      </c>
      <c r="G268" s="3">
        <v>3.5833573219534197E-2</v>
      </c>
      <c r="H268" s="3">
        <v>180</v>
      </c>
      <c r="I268" s="3">
        <v>180</v>
      </c>
      <c r="J268" s="3">
        <v>170</v>
      </c>
      <c r="K268" s="3">
        <v>170</v>
      </c>
      <c r="L268" s="3">
        <v>40</v>
      </c>
      <c r="M268" s="3">
        <v>35.0066280112393</v>
      </c>
      <c r="N268" s="3">
        <v>88.268651622221995</v>
      </c>
      <c r="O268" s="3">
        <v>25</v>
      </c>
      <c r="P268" s="3">
        <v>1.4052466623569E-2</v>
      </c>
      <c r="Q268" s="3">
        <v>0.14789213000646501</v>
      </c>
      <c r="R268" s="3">
        <v>0.83805540336996598</v>
      </c>
      <c r="S268" s="3">
        <v>-14.669858855098999</v>
      </c>
      <c r="T268" s="3">
        <v>28.377333072817201</v>
      </c>
      <c r="U268" s="3">
        <v>24.8840983329005</v>
      </c>
      <c r="V268" s="3">
        <v>6.5576690336521803E-3</v>
      </c>
      <c r="W268" s="3">
        <v>9.71958833206946E-3</v>
      </c>
      <c r="X268" s="3">
        <v>2.78150856726087E-3</v>
      </c>
      <c r="Y268" s="3">
        <v>6.0764482490060397E-3</v>
      </c>
      <c r="Z268" s="3">
        <v>49.2614260160979</v>
      </c>
      <c r="AA268">
        <f t="shared" si="12"/>
        <v>0.3098153950622452</v>
      </c>
      <c r="AB268" s="3">
        <v>-4.7217191493210603E-2</v>
      </c>
      <c r="AC268" s="3">
        <v>0.16188424961088099</v>
      </c>
      <c r="AD268" s="3">
        <v>0.16808848027686199</v>
      </c>
      <c r="AE268">
        <f t="shared" si="13"/>
        <v>31.231019596230411</v>
      </c>
      <c r="AF268">
        <f t="shared" si="14"/>
        <v>33.683996141125178</v>
      </c>
    </row>
    <row r="269" spans="1:32" x14ac:dyDescent="0.25">
      <c r="A269" s="3">
        <v>196</v>
      </c>
      <c r="B269" s="3">
        <v>164000</v>
      </c>
      <c r="C269" s="3">
        <v>0.163333333333333</v>
      </c>
      <c r="D269" s="3">
        <v>45.5555555555556</v>
      </c>
      <c r="E269" s="3">
        <v>0.11</v>
      </c>
      <c r="F269" s="3">
        <v>5.44444444444444E-2</v>
      </c>
      <c r="G269" s="3">
        <v>3.5440490512273597E-2</v>
      </c>
      <c r="H269" s="3">
        <v>180</v>
      </c>
      <c r="I269" s="3">
        <v>180</v>
      </c>
      <c r="J269" s="3">
        <v>170</v>
      </c>
      <c r="K269" s="3">
        <v>170</v>
      </c>
      <c r="L269" s="3">
        <v>40</v>
      </c>
      <c r="M269" s="3">
        <v>35.007447557189003</v>
      </c>
      <c r="N269" s="3">
        <v>88.093927359608699</v>
      </c>
      <c r="O269" s="3">
        <v>25</v>
      </c>
      <c r="P269" s="3">
        <v>1.3736558315719001E-2</v>
      </c>
      <c r="Q269" s="3">
        <v>0.14793951625264201</v>
      </c>
      <c r="R269" s="3">
        <v>0.83832392543163903</v>
      </c>
      <c r="S269" s="3">
        <v>-16.147397017576299</v>
      </c>
      <c r="T269" s="3">
        <v>28.383355299833099</v>
      </c>
      <c r="U269" s="3">
        <v>24.951037981405499</v>
      </c>
      <c r="V269" s="3">
        <v>6.5605053975307101E-3</v>
      </c>
      <c r="W269" s="3">
        <v>9.7228681242341394E-3</v>
      </c>
      <c r="X269" s="3">
        <v>2.7498606956107298E-3</v>
      </c>
      <c r="Y269" s="3">
        <v>6.1084403971652596E-3</v>
      </c>
      <c r="Z269" s="3">
        <v>49.2614260160979</v>
      </c>
      <c r="AA269">
        <f t="shared" si="12"/>
        <v>0.33026651323830741</v>
      </c>
      <c r="AB269" s="3">
        <v>-2.6812923756600899E-2</v>
      </c>
      <c r="AC269" s="3">
        <v>0.161896572116702</v>
      </c>
      <c r="AD269" s="3">
        <v>0.16812028233915</v>
      </c>
      <c r="AE269">
        <f t="shared" si="13"/>
        <v>31.233315715327496</v>
      </c>
      <c r="AF269">
        <f t="shared" si="14"/>
        <v>33.690218283746745</v>
      </c>
    </row>
    <row r="270" spans="1:32" x14ac:dyDescent="0.25">
      <c r="A270" s="3">
        <v>196</v>
      </c>
      <c r="B270" s="3">
        <v>170000</v>
      </c>
      <c r="C270" s="3">
        <v>0.163333333333333</v>
      </c>
      <c r="D270" s="3">
        <v>47.2222222222222</v>
      </c>
      <c r="E270" s="3">
        <v>0.11</v>
      </c>
      <c r="F270" s="3">
        <v>5.44444444444444E-2</v>
      </c>
      <c r="G270" s="3">
        <v>3.4881945296733503E-2</v>
      </c>
      <c r="H270" s="3">
        <v>180</v>
      </c>
      <c r="I270" s="3">
        <v>180</v>
      </c>
      <c r="J270" s="3">
        <v>170</v>
      </c>
      <c r="K270" s="3">
        <v>170</v>
      </c>
      <c r="L270" s="3">
        <v>40</v>
      </c>
      <c r="M270" s="3">
        <v>35.006506235906798</v>
      </c>
      <c r="N270" s="3">
        <v>87.895707679921898</v>
      </c>
      <c r="O270" s="3">
        <v>25</v>
      </c>
      <c r="P270" s="3">
        <v>1.3225625955947401E-2</v>
      </c>
      <c r="Q270" s="3">
        <v>0.14801615610660801</v>
      </c>
      <c r="R270" s="3">
        <v>0.83875821793744498</v>
      </c>
      <c r="S270" s="3">
        <v>-17.7151117295044</v>
      </c>
      <c r="T270" s="3">
        <v>28.275607268092699</v>
      </c>
      <c r="U270" s="3">
        <v>25.150584613181302</v>
      </c>
      <c r="V270" s="3">
        <v>6.5665259059437299E-3</v>
      </c>
      <c r="W270" s="3">
        <v>9.7292060330298295E-3</v>
      </c>
      <c r="X270" s="3">
        <v>2.7046471829058599E-3</v>
      </c>
      <c r="Y270" s="3">
        <v>6.1380335942396802E-3</v>
      </c>
      <c r="Z270" s="3">
        <v>49.2614260160979</v>
      </c>
      <c r="AA270">
        <f t="shared" si="12"/>
        <v>0.34926668521776977</v>
      </c>
      <c r="AB270" s="3">
        <v>-7.9225815616983403E-3</v>
      </c>
      <c r="AC270" s="3">
        <v>0.16195260091014099</v>
      </c>
      <c r="AD270" s="3">
        <v>0.168168985625711</v>
      </c>
      <c r="AE270">
        <f t="shared" si="13"/>
        <v>31.243755863173266</v>
      </c>
      <c r="AF270">
        <f t="shared" si="14"/>
        <v>33.699747187639112</v>
      </c>
    </row>
    <row r="271" spans="1:32" x14ac:dyDescent="0.25">
      <c r="A271" s="3">
        <v>196</v>
      </c>
      <c r="B271" s="3">
        <v>176000</v>
      </c>
      <c r="C271" s="3">
        <v>0.163333333333333</v>
      </c>
      <c r="D271" s="3">
        <v>48.8888888888889</v>
      </c>
      <c r="E271" s="3">
        <v>0.11</v>
      </c>
      <c r="F271" s="3">
        <v>5.44444444444444E-2</v>
      </c>
      <c r="G271" s="3">
        <v>3.46080219015635E-2</v>
      </c>
      <c r="H271" s="3">
        <v>180</v>
      </c>
      <c r="I271" s="3">
        <v>180</v>
      </c>
      <c r="J271" s="3">
        <v>170</v>
      </c>
      <c r="K271" s="3">
        <v>170</v>
      </c>
      <c r="L271" s="3">
        <v>40</v>
      </c>
      <c r="M271" s="3">
        <v>35.007021645434797</v>
      </c>
      <c r="N271" s="3">
        <v>87.717526707956594</v>
      </c>
      <c r="O271" s="3">
        <v>25</v>
      </c>
      <c r="P271" s="3">
        <v>1.29877617610243E-2</v>
      </c>
      <c r="Q271" s="3">
        <v>0.14805183573584599</v>
      </c>
      <c r="R271" s="3">
        <v>0.83896040250312898</v>
      </c>
      <c r="S271" s="3">
        <v>-19.2449891448566</v>
      </c>
      <c r="T271" s="3">
        <v>28.280033310189499</v>
      </c>
      <c r="U271" s="3">
        <v>25.205134455969102</v>
      </c>
      <c r="V271" s="3">
        <v>6.5687893137656196E-3</v>
      </c>
      <c r="W271" s="3">
        <v>9.7316793588066702E-3</v>
      </c>
      <c r="X271" s="3">
        <v>2.68263628432094E-3</v>
      </c>
      <c r="Y271" s="3">
        <v>6.1804992678616902E-3</v>
      </c>
      <c r="Z271" s="3">
        <v>49.2614260160979</v>
      </c>
      <c r="AA271">
        <f t="shared" si="12"/>
        <v>0.37076335361528173</v>
      </c>
      <c r="AB271" s="3">
        <v>1.3557172368991101E-2</v>
      </c>
      <c r="AC271" s="3">
        <v>0.16194587695590701</v>
      </c>
      <c r="AD271" s="3">
        <v>0.168191107886069</v>
      </c>
      <c r="AE271">
        <f t="shared" si="13"/>
        <v>31.24250295244644</v>
      </c>
      <c r="AF271">
        <f t="shared" si="14"/>
        <v>33.704075455970028</v>
      </c>
    </row>
    <row r="272" spans="1:32" x14ac:dyDescent="0.25">
      <c r="A272" s="3">
        <v>196</v>
      </c>
      <c r="B272" s="3">
        <v>182000</v>
      </c>
      <c r="C272" s="3">
        <v>0.163333333333333</v>
      </c>
      <c r="D272" s="3">
        <v>50.5555555555556</v>
      </c>
      <c r="E272" s="3">
        <v>0.11</v>
      </c>
      <c r="F272" s="3">
        <v>5.44444444444444E-2</v>
      </c>
      <c r="G272" s="3">
        <v>3.4272156833367901E-2</v>
      </c>
      <c r="H272" s="3">
        <v>180</v>
      </c>
      <c r="I272" s="3">
        <v>180</v>
      </c>
      <c r="J272" s="3">
        <v>170</v>
      </c>
      <c r="K272" s="3">
        <v>170</v>
      </c>
      <c r="L272" s="3">
        <v>40</v>
      </c>
      <c r="M272" s="3">
        <v>35.007683913930798</v>
      </c>
      <c r="N272" s="3">
        <v>87.544218779803501</v>
      </c>
      <c r="O272" s="3">
        <v>25</v>
      </c>
      <c r="P272" s="3">
        <v>1.26556091501187E-2</v>
      </c>
      <c r="Q272" s="3">
        <v>0.14810165862748201</v>
      </c>
      <c r="R272" s="3">
        <v>0.83924273222239898</v>
      </c>
      <c r="S272" s="3">
        <v>-20.850350727384399</v>
      </c>
      <c r="T272" s="3">
        <v>28.143403249562201</v>
      </c>
      <c r="U272" s="3">
        <v>25.389988194531298</v>
      </c>
      <c r="V272" s="3">
        <v>6.5709207181438101E-3</v>
      </c>
      <c r="W272" s="3">
        <v>9.7363264801209291E-3</v>
      </c>
      <c r="X272" s="3">
        <v>2.6553937647867498E-3</v>
      </c>
      <c r="Y272" s="3">
        <v>6.2057433020859401E-3</v>
      </c>
      <c r="Z272" s="3">
        <v>49.2614260160979</v>
      </c>
      <c r="AA272">
        <f t="shared" si="12"/>
        <v>0.39166715066977353</v>
      </c>
      <c r="AB272" s="3">
        <v>3.4453077401741201E-2</v>
      </c>
      <c r="AC272" s="3">
        <v>0.16192154053156901</v>
      </c>
      <c r="AD272" s="3">
        <v>0.16822161943305999</v>
      </c>
      <c r="AE272">
        <f t="shared" si="13"/>
        <v>31.237968214992158</v>
      </c>
      <c r="AF272">
        <f t="shared" si="14"/>
        <v>33.710045106468264</v>
      </c>
    </row>
    <row r="273" spans="1:32" x14ac:dyDescent="0.25">
      <c r="A273" s="3">
        <v>196</v>
      </c>
      <c r="B273" s="3">
        <v>188000</v>
      </c>
      <c r="C273" s="3">
        <v>0.163333333333333</v>
      </c>
      <c r="D273" s="3">
        <v>52.2222222222222</v>
      </c>
      <c r="E273" s="3">
        <v>0.11</v>
      </c>
      <c r="F273" s="3">
        <v>5.44444444444444E-2</v>
      </c>
      <c r="G273" s="3">
        <v>3.3846859642574598E-2</v>
      </c>
      <c r="H273" s="3">
        <v>180</v>
      </c>
      <c r="I273" s="3">
        <v>180</v>
      </c>
      <c r="J273" s="3">
        <v>170</v>
      </c>
      <c r="K273" s="3">
        <v>170</v>
      </c>
      <c r="L273" s="3">
        <v>40</v>
      </c>
      <c r="M273" s="3">
        <v>35.007657418965799</v>
      </c>
      <c r="N273" s="3">
        <v>87.367123855790496</v>
      </c>
      <c r="O273" s="3">
        <v>25</v>
      </c>
      <c r="P273" s="3">
        <v>1.2323213948536801E-2</v>
      </c>
      <c r="Q273" s="3">
        <v>0.14815151790771899</v>
      </c>
      <c r="R273" s="3">
        <v>0.83952526814374395</v>
      </c>
      <c r="S273" s="3">
        <v>-22.331898957427999</v>
      </c>
      <c r="T273" s="3">
        <v>28.1498762924871</v>
      </c>
      <c r="U273" s="3">
        <v>25.4528061637889</v>
      </c>
      <c r="V273" s="3">
        <v>6.5751204662796202E-3</v>
      </c>
      <c r="W273" s="3">
        <v>9.7397623860269508E-3</v>
      </c>
      <c r="X273" s="3">
        <v>2.6212710017329299E-3</v>
      </c>
      <c r="Y273" s="3">
        <v>6.23805981948588E-3</v>
      </c>
      <c r="Z273" s="3">
        <v>49.2614260160979</v>
      </c>
      <c r="AA273">
        <f t="shared" si="12"/>
        <v>0.41187988073805648</v>
      </c>
      <c r="AB273" s="3">
        <v>5.4581147257701003E-2</v>
      </c>
      <c r="AC273" s="3">
        <v>0.16196812551715001</v>
      </c>
      <c r="AD273" s="3">
        <v>0.16825592691683</v>
      </c>
      <c r="AE273">
        <f t="shared" si="13"/>
        <v>31.246648647087994</v>
      </c>
      <c r="AF273">
        <f t="shared" si="14"/>
        <v>33.716757440249353</v>
      </c>
    </row>
    <row r="274" spans="1:32" x14ac:dyDescent="0.25">
      <c r="A274" s="3">
        <v>196</v>
      </c>
      <c r="B274" s="3">
        <v>194000</v>
      </c>
      <c r="C274" s="3">
        <v>0.163333333333333</v>
      </c>
      <c r="D274" s="3">
        <v>53.8888888888889</v>
      </c>
      <c r="E274" s="3">
        <v>0.11</v>
      </c>
      <c r="F274" s="3">
        <v>5.44444444444444E-2</v>
      </c>
      <c r="G274" s="3">
        <v>3.3553123173564903E-2</v>
      </c>
      <c r="H274" s="3">
        <v>180</v>
      </c>
      <c r="I274" s="3">
        <v>180</v>
      </c>
      <c r="J274" s="3">
        <v>170</v>
      </c>
      <c r="K274" s="3">
        <v>170</v>
      </c>
      <c r="L274" s="3">
        <v>40</v>
      </c>
      <c r="M274" s="3">
        <v>35.007341387224102</v>
      </c>
      <c r="N274" s="3">
        <v>87.205695923379594</v>
      </c>
      <c r="O274" s="3">
        <v>25</v>
      </c>
      <c r="P274" s="3">
        <v>1.20477866891042E-2</v>
      </c>
      <c r="Q274" s="3">
        <v>0.14819283199663399</v>
      </c>
      <c r="R274" s="3">
        <v>0.83975938131426098</v>
      </c>
      <c r="S274" s="3">
        <v>-23.900408386719</v>
      </c>
      <c r="T274" s="3">
        <v>28.154515870177899</v>
      </c>
      <c r="U274" s="3">
        <v>25.473223420703601</v>
      </c>
      <c r="V274" s="3">
        <v>6.5743175734272003E-3</v>
      </c>
      <c r="W274" s="3">
        <v>9.7426293045442397E-3</v>
      </c>
      <c r="X274" s="3">
        <v>2.5977229805196999E-3</v>
      </c>
      <c r="Y274" s="3">
        <v>6.2567109412621103E-3</v>
      </c>
      <c r="Z274" s="3">
        <v>49.2614260160979</v>
      </c>
      <c r="AA274">
        <f t="shared" si="12"/>
        <v>0.43315193813323205</v>
      </c>
      <c r="AB274" s="3">
        <v>7.5889358303070503E-2</v>
      </c>
      <c r="AC274" s="3">
        <v>0.16190800825660301</v>
      </c>
      <c r="AD274" s="3">
        <v>0.168279584119191</v>
      </c>
      <c r="AE274">
        <f t="shared" si="13"/>
        <v>31.235446673073028</v>
      </c>
      <c r="AF274">
        <f t="shared" si="14"/>
        <v>33.72138602331998</v>
      </c>
    </row>
    <row r="275" spans="1:32" x14ac:dyDescent="0.25">
      <c r="A275" s="3">
        <v>196</v>
      </c>
      <c r="B275" s="3">
        <v>200000</v>
      </c>
      <c r="C275" s="3">
        <v>0.163333333333333</v>
      </c>
      <c r="D275" s="3">
        <v>55.5555555555556</v>
      </c>
      <c r="E275" s="3">
        <v>0.11</v>
      </c>
      <c r="F275" s="3">
        <v>5.44444444444444E-2</v>
      </c>
      <c r="G275" s="3">
        <v>3.3260821420425302E-2</v>
      </c>
      <c r="H275" s="3">
        <v>180</v>
      </c>
      <c r="I275" s="3">
        <v>180</v>
      </c>
      <c r="J275" s="3">
        <v>170</v>
      </c>
      <c r="K275" s="3">
        <v>170</v>
      </c>
      <c r="L275" s="3">
        <v>40</v>
      </c>
      <c r="M275" s="3">
        <v>35.007499021712299</v>
      </c>
      <c r="N275" s="3">
        <v>87.022429007435605</v>
      </c>
      <c r="O275" s="3">
        <v>25</v>
      </c>
      <c r="P275" s="3">
        <v>1.17569649625009E-2</v>
      </c>
      <c r="Q275" s="3">
        <v>0.14823645525562501</v>
      </c>
      <c r="R275" s="3">
        <v>0.84000657978187399</v>
      </c>
      <c r="S275" s="3">
        <v>-25.530208866865099</v>
      </c>
      <c r="T275" s="3">
        <v>27.986474267525001</v>
      </c>
      <c r="U275" s="3">
        <v>25.704629291627</v>
      </c>
      <c r="V275" s="3">
        <v>6.57951107743294E-3</v>
      </c>
      <c r="W275" s="3">
        <v>9.7470883704182509E-3</v>
      </c>
      <c r="X275" s="3">
        <v>2.5739938551310902E-3</v>
      </c>
      <c r="Y275" s="3">
        <v>6.2857687956435699E-3</v>
      </c>
      <c r="Z275" s="3">
        <v>49.2614260160979</v>
      </c>
      <c r="AA275">
        <f t="shared" si="12"/>
        <v>0.45451473693927863</v>
      </c>
      <c r="AB275" s="3">
        <v>9.7177358122466903E-2</v>
      </c>
      <c r="AC275" s="3">
        <v>0.16195208526122001</v>
      </c>
      <c r="AD275" s="3">
        <v>0.16830711618896799</v>
      </c>
      <c r="AE275">
        <f t="shared" si="13"/>
        <v>31.243659779523401</v>
      </c>
      <c r="AF275">
        <f t="shared" si="14"/>
        <v>33.726772732624177</v>
      </c>
    </row>
    <row r="276" spans="1:32" s="2" customFormat="1" x14ac:dyDescent="0.25">
      <c r="A276" s="3">
        <v>209</v>
      </c>
      <c r="B276" s="3">
        <v>80000</v>
      </c>
      <c r="C276" s="3">
        <v>0.174166666666667</v>
      </c>
      <c r="D276" s="3">
        <v>22.2222222222222</v>
      </c>
      <c r="E276" s="3">
        <v>0.11</v>
      </c>
      <c r="F276" s="3">
        <v>5.8055555555555603E-2</v>
      </c>
      <c r="G276" s="3">
        <v>6.50127688987579E-2</v>
      </c>
      <c r="H276" s="3">
        <v>180</v>
      </c>
      <c r="I276" s="3">
        <v>180</v>
      </c>
      <c r="J276" s="3">
        <v>170</v>
      </c>
      <c r="K276" s="3">
        <v>170</v>
      </c>
      <c r="L276" s="3">
        <v>40</v>
      </c>
      <c r="M276" s="3">
        <v>34.9871005967305</v>
      </c>
      <c r="N276" s="3">
        <v>89.780509450201905</v>
      </c>
      <c r="O276" s="3">
        <v>25</v>
      </c>
      <c r="P276" s="3">
        <v>3.44441822804901E-2</v>
      </c>
      <c r="Q276" s="3">
        <v>0.14483337265792601</v>
      </c>
      <c r="R276" s="3">
        <v>0.82072244506158298</v>
      </c>
      <c r="S276" s="3">
        <v>-2.6666166314298598</v>
      </c>
      <c r="T276" s="3">
        <v>35.296726020467801</v>
      </c>
      <c r="U276" s="3">
        <v>15.2697400466991</v>
      </c>
      <c r="V276" s="3">
        <v>6.7963794215157502E-3</v>
      </c>
      <c r="W276" s="3">
        <v>1.01098693981961E-2</v>
      </c>
      <c r="X276" s="3">
        <v>5.5389137847561398E-3</v>
      </c>
      <c r="Y276" s="3">
        <v>3.9235373772698303E-3</v>
      </c>
      <c r="Z276" s="3">
        <v>49.2614260160979</v>
      </c>
      <c r="AA276">
        <f t="shared" si="12"/>
        <v>0.26124811750050025</v>
      </c>
      <c r="AB276" s="3">
        <v>-0.11618845675692099</v>
      </c>
      <c r="AC276" s="3">
        <v>0.172725210830487</v>
      </c>
      <c r="AD276" s="3">
        <v>0.17672503680662499</v>
      </c>
      <c r="AE276">
        <f t="shared" si="13"/>
        <v>33.251074481871285</v>
      </c>
      <c r="AF276">
        <f t="shared" si="14"/>
        <v>35.3737572012962</v>
      </c>
    </row>
    <row r="277" spans="1:32" s="2" customFormat="1" x14ac:dyDescent="0.25">
      <c r="A277" s="2">
        <v>209</v>
      </c>
      <c r="B277" s="2">
        <v>86000</v>
      </c>
      <c r="C277" s="3">
        <v>0.174166666666667</v>
      </c>
      <c r="D277" s="3">
        <v>23.8888888888889</v>
      </c>
      <c r="E277" s="3">
        <v>0.11</v>
      </c>
      <c r="F277" s="3">
        <v>5.8055555555555603E-2</v>
      </c>
      <c r="G277" s="3" t="s">
        <v>32</v>
      </c>
      <c r="H277" s="3">
        <v>180</v>
      </c>
      <c r="I277" s="3">
        <v>180</v>
      </c>
      <c r="J277" s="3">
        <v>170</v>
      </c>
      <c r="K277" s="3">
        <v>170</v>
      </c>
      <c r="L277" s="3">
        <v>40</v>
      </c>
      <c r="M277" s="3">
        <v>34.9871005967305</v>
      </c>
      <c r="N277" s="3">
        <v>89.780509450201905</v>
      </c>
      <c r="O277" s="3">
        <v>25</v>
      </c>
      <c r="P277" s="3">
        <v>3.44441822804901E-2</v>
      </c>
      <c r="Q277" s="3">
        <v>0.14483337265792601</v>
      </c>
      <c r="R277" s="3">
        <v>0.82072244506158298</v>
      </c>
      <c r="S277" s="3">
        <v>-2.6666166314298598</v>
      </c>
      <c r="T277" s="3">
        <v>35.296726020467801</v>
      </c>
      <c r="U277" s="3" t="s">
        <v>32</v>
      </c>
      <c r="V277" s="3" t="s">
        <v>32</v>
      </c>
      <c r="W277" s="3">
        <v>1.01098693981961E-2</v>
      </c>
      <c r="X277" s="3">
        <v>5.5389137847561398E-3</v>
      </c>
      <c r="Y277" s="3" t="s">
        <v>32</v>
      </c>
      <c r="Z277" s="3">
        <v>49.2614260160979</v>
      </c>
      <c r="AA277" t="e">
        <f t="shared" si="12"/>
        <v>#VALUE!</v>
      </c>
      <c r="AB277" s="3" t="s">
        <v>32</v>
      </c>
      <c r="AC277" s="3" t="s">
        <v>32</v>
      </c>
      <c r="AD277" s="3">
        <v>0.17672503680662499</v>
      </c>
      <c r="AE277" t="e">
        <f t="shared" si="13"/>
        <v>#VALUE!</v>
      </c>
      <c r="AF277">
        <f t="shared" si="14"/>
        <v>35.3737572012962</v>
      </c>
    </row>
    <row r="278" spans="1:32" x14ac:dyDescent="0.25">
      <c r="A278" s="2">
        <v>209</v>
      </c>
      <c r="B278" s="2">
        <v>92000</v>
      </c>
      <c r="C278" s="3">
        <v>0.174166666666667</v>
      </c>
      <c r="D278" s="3">
        <v>25.5555555555556</v>
      </c>
      <c r="E278" s="3">
        <v>0.11</v>
      </c>
      <c r="F278" s="3">
        <v>5.8055555555555603E-2</v>
      </c>
      <c r="G278" s="3" t="s">
        <v>32</v>
      </c>
      <c r="H278" s="3">
        <v>180</v>
      </c>
      <c r="I278" s="3">
        <v>180</v>
      </c>
      <c r="J278" s="3">
        <v>170</v>
      </c>
      <c r="K278" s="3">
        <v>170</v>
      </c>
      <c r="L278" s="3">
        <v>40</v>
      </c>
      <c r="M278" s="3">
        <v>34.9871005967305</v>
      </c>
      <c r="N278" s="3">
        <v>89.780509450201905</v>
      </c>
      <c r="O278" s="3">
        <v>25</v>
      </c>
      <c r="P278" s="3">
        <v>3.44441822804901E-2</v>
      </c>
      <c r="Q278" s="3">
        <v>0.14483337265792601</v>
      </c>
      <c r="R278" s="3">
        <v>0.82072244506158298</v>
      </c>
      <c r="S278" s="3">
        <v>-2.6666166314298598</v>
      </c>
      <c r="T278" s="3">
        <v>35.296726020467801</v>
      </c>
      <c r="U278" s="3" t="s">
        <v>32</v>
      </c>
      <c r="V278" s="3" t="s">
        <v>32</v>
      </c>
      <c r="W278" s="3">
        <v>1.01098693981961E-2</v>
      </c>
      <c r="X278" s="3">
        <v>5.5389137847561398E-3</v>
      </c>
      <c r="Y278" s="3" t="s">
        <v>32</v>
      </c>
      <c r="Z278" s="3">
        <v>49.2614260160979</v>
      </c>
      <c r="AA278" t="e">
        <f t="shared" si="12"/>
        <v>#VALUE!</v>
      </c>
      <c r="AB278" s="3" t="s">
        <v>32</v>
      </c>
      <c r="AC278" s="3" t="s">
        <v>32</v>
      </c>
      <c r="AD278" s="3">
        <v>0.17672503680662499</v>
      </c>
      <c r="AE278" t="e">
        <f t="shared" si="13"/>
        <v>#VALUE!</v>
      </c>
      <c r="AF278">
        <f t="shared" si="14"/>
        <v>35.3737572012962</v>
      </c>
    </row>
    <row r="279" spans="1:32" x14ac:dyDescent="0.25">
      <c r="A279" s="3">
        <v>209</v>
      </c>
      <c r="B279" s="3">
        <v>98000</v>
      </c>
      <c r="C279" s="3">
        <v>0.174166666666667</v>
      </c>
      <c r="D279" s="3">
        <v>27.2222222222222</v>
      </c>
      <c r="E279" s="3">
        <v>0.11</v>
      </c>
      <c r="F279" s="3">
        <v>5.8055555555555603E-2</v>
      </c>
      <c r="G279" s="3">
        <v>5.5307581231840701E-2</v>
      </c>
      <c r="H279" s="3">
        <v>180</v>
      </c>
      <c r="I279" s="3">
        <v>180</v>
      </c>
      <c r="J279" s="3">
        <v>170</v>
      </c>
      <c r="K279" s="3">
        <v>170</v>
      </c>
      <c r="L279" s="3">
        <v>40</v>
      </c>
      <c r="M279" s="3">
        <v>35.050168751772702</v>
      </c>
      <c r="N279" s="3">
        <v>89.692400193613395</v>
      </c>
      <c r="O279" s="3">
        <v>25</v>
      </c>
      <c r="P279" s="3">
        <v>2.7948006277447399E-2</v>
      </c>
      <c r="Q279" s="3">
        <v>0.14580779905838301</v>
      </c>
      <c r="R279" s="3">
        <v>0.82624419466416998</v>
      </c>
      <c r="S279" s="3">
        <v>-3.18948071585117</v>
      </c>
      <c r="T279" s="3">
        <v>33.4218494920447</v>
      </c>
      <c r="U279" s="3">
        <v>19.617074256216299</v>
      </c>
      <c r="V279" s="3">
        <v>6.8618294941742699E-3</v>
      </c>
      <c r="W279" s="3">
        <v>1.01887218096131E-2</v>
      </c>
      <c r="X279" s="3">
        <v>4.6709442287258497E-3</v>
      </c>
      <c r="Y279" s="3">
        <v>4.7193856390570898E-3</v>
      </c>
      <c r="Z279" s="3">
        <v>49.2614260160979</v>
      </c>
      <c r="AA279">
        <f t="shared" si="12"/>
        <v>0.23707262105380458</v>
      </c>
      <c r="AB279" s="3">
        <v>-0.14124534857160301</v>
      </c>
      <c r="AC279" s="3">
        <v>0.17272760797518799</v>
      </c>
      <c r="AD279" s="3">
        <v>0.17754182829505299</v>
      </c>
      <c r="AE279">
        <f t="shared" si="13"/>
        <v>33.251521154796933</v>
      </c>
      <c r="AF279">
        <f t="shared" si="14"/>
        <v>35.533564231640803</v>
      </c>
    </row>
    <row r="280" spans="1:32" x14ac:dyDescent="0.25">
      <c r="A280" s="3">
        <v>209</v>
      </c>
      <c r="B280" s="3">
        <v>104000</v>
      </c>
      <c r="C280" s="3">
        <v>0.174166666666667</v>
      </c>
      <c r="D280" s="3">
        <v>28.8888888888889</v>
      </c>
      <c r="E280" s="3">
        <v>0.11</v>
      </c>
      <c r="F280" s="3">
        <v>5.8055555555555603E-2</v>
      </c>
      <c r="G280" s="3">
        <v>5.2410905745180897E-2</v>
      </c>
      <c r="H280" s="3">
        <v>180</v>
      </c>
      <c r="I280" s="3">
        <v>180</v>
      </c>
      <c r="J280" s="3">
        <v>170</v>
      </c>
      <c r="K280" s="3">
        <v>170</v>
      </c>
      <c r="L280" s="3">
        <v>40</v>
      </c>
      <c r="M280" s="3">
        <v>35.018688026070897</v>
      </c>
      <c r="N280" s="3">
        <v>89.644964692408493</v>
      </c>
      <c r="O280" s="3">
        <v>25</v>
      </c>
      <c r="P280" s="3">
        <v>2.58681844620052E-2</v>
      </c>
      <c r="Q280" s="3">
        <v>0.146119772330699</v>
      </c>
      <c r="R280" s="3">
        <v>0.82801204320729505</v>
      </c>
      <c r="S280" s="3">
        <v>-3.4626529529869901</v>
      </c>
      <c r="T280" s="3">
        <v>32.965839116374802</v>
      </c>
      <c r="U280" s="3">
        <v>20.846555267760301</v>
      </c>
      <c r="V280" s="3">
        <v>6.8822307579406803E-3</v>
      </c>
      <c r="W280" s="3">
        <v>1.0214482212290399E-2</v>
      </c>
      <c r="X280" s="3">
        <v>4.4134260414921802E-3</v>
      </c>
      <c r="Y280" s="3">
        <v>5.0216971586350403E-3</v>
      </c>
      <c r="Z280" s="3">
        <v>49.2614260160979</v>
      </c>
      <c r="AA280">
        <f t="shared" si="12"/>
        <v>0.23248255331322926</v>
      </c>
      <c r="AB280" s="3">
        <v>-0.146048208054115</v>
      </c>
      <c r="AC280" s="3">
        <v>0.172669943390134</v>
      </c>
      <c r="AD280" s="3">
        <v>0.17779449280867901</v>
      </c>
      <c r="AE280">
        <f t="shared" si="13"/>
        <v>33.240776201060164</v>
      </c>
      <c r="AF280">
        <f t="shared" si="14"/>
        <v>35.582998593002422</v>
      </c>
    </row>
    <row r="281" spans="1:32" x14ac:dyDescent="0.25">
      <c r="A281" s="3">
        <v>209</v>
      </c>
      <c r="B281" s="3">
        <v>110000</v>
      </c>
      <c r="C281" s="3">
        <v>0.174166666666667</v>
      </c>
      <c r="D281" s="3">
        <v>30.5555555555556</v>
      </c>
      <c r="E281" s="3">
        <v>0.11</v>
      </c>
      <c r="F281" s="3">
        <v>5.8055555555555603E-2</v>
      </c>
      <c r="G281" s="3">
        <v>4.89057968420104E-2</v>
      </c>
      <c r="H281" s="3">
        <v>180</v>
      </c>
      <c r="I281" s="3">
        <v>180</v>
      </c>
      <c r="J281" s="3">
        <v>170</v>
      </c>
      <c r="K281" s="3">
        <v>170</v>
      </c>
      <c r="L281" s="3">
        <v>40</v>
      </c>
      <c r="M281" s="3">
        <v>35.006021047727401</v>
      </c>
      <c r="N281" s="3">
        <v>89.592534485154303</v>
      </c>
      <c r="O281" s="3">
        <v>25</v>
      </c>
      <c r="P281" s="3">
        <v>2.3341165044838099E-2</v>
      </c>
      <c r="Q281" s="3">
        <v>0.14649882524327401</v>
      </c>
      <c r="R281" s="3">
        <v>0.83016000971188797</v>
      </c>
      <c r="S281" s="3">
        <v>-3.8214019378692301</v>
      </c>
      <c r="T281" s="3">
        <v>32.334134538219601</v>
      </c>
      <c r="U281" s="3">
        <v>22.234643601061201</v>
      </c>
      <c r="V281" s="3">
        <v>6.90718192093353E-3</v>
      </c>
      <c r="W281" s="3">
        <v>1.0246663032264101E-2</v>
      </c>
      <c r="X281" s="3">
        <v>4.1035616712507697E-3</v>
      </c>
      <c r="Y281" s="3">
        <v>5.3399469937473699E-3</v>
      </c>
      <c r="Z281" s="3">
        <v>49.2614260160979</v>
      </c>
      <c r="AA281">
        <f t="shared" si="12"/>
        <v>0.22215919434122625</v>
      </c>
      <c r="AB281" s="3">
        <v>-0.15669290156029</v>
      </c>
      <c r="AC281" s="3">
        <v>0.17266214593669299</v>
      </c>
      <c r="AD281" s="3">
        <v>0.17810053286535699</v>
      </c>
      <c r="AE281">
        <f t="shared" si="13"/>
        <v>33.239323259425198</v>
      </c>
      <c r="AF281">
        <f t="shared" si="14"/>
        <v>35.642875995395933</v>
      </c>
    </row>
    <row r="282" spans="1:32" x14ac:dyDescent="0.25">
      <c r="A282" s="3">
        <v>209</v>
      </c>
      <c r="B282" s="3">
        <v>116000</v>
      </c>
      <c r="C282" s="3">
        <v>0.174166666666667</v>
      </c>
      <c r="D282" s="3">
        <v>32.2222222222222</v>
      </c>
      <c r="E282" s="3">
        <v>0.11</v>
      </c>
      <c r="F282" s="3">
        <v>5.8055555555555603E-2</v>
      </c>
      <c r="G282" s="3">
        <v>4.5912516725800698E-2</v>
      </c>
      <c r="H282" s="3">
        <v>180</v>
      </c>
      <c r="I282" s="3">
        <v>180</v>
      </c>
      <c r="J282" s="3">
        <v>170</v>
      </c>
      <c r="K282" s="3">
        <v>170</v>
      </c>
      <c r="L282" s="3">
        <v>40</v>
      </c>
      <c r="M282" s="3">
        <v>35.006231123697397</v>
      </c>
      <c r="N282" s="3">
        <v>89.526117375571204</v>
      </c>
      <c r="O282" s="3">
        <v>25</v>
      </c>
      <c r="P282" s="3">
        <v>2.12082238981092E-2</v>
      </c>
      <c r="Q282" s="3">
        <v>0.14681876641528399</v>
      </c>
      <c r="R282" s="3">
        <v>0.83197300968660703</v>
      </c>
      <c r="S282" s="3">
        <v>-4.3871651227973096</v>
      </c>
      <c r="T282" s="3">
        <v>31.963151553628901</v>
      </c>
      <c r="U282" s="3">
        <v>23.196253215707198</v>
      </c>
      <c r="V282" s="3">
        <v>6.9264232828855996E-3</v>
      </c>
      <c r="W282" s="3">
        <v>1.0272596291035999E-2</v>
      </c>
      <c r="X282" s="3">
        <v>3.84107623136424E-3</v>
      </c>
      <c r="Y282" s="3">
        <v>5.5921075677122399E-3</v>
      </c>
      <c r="Z282" s="3">
        <v>49.2614260160979</v>
      </c>
      <c r="AA282">
        <f t="shared" si="12"/>
        <v>0.21707293462276536</v>
      </c>
      <c r="AB282" s="3">
        <v>-0.162050106438861</v>
      </c>
      <c r="AC282" s="3">
        <v>0.172657759694614</v>
      </c>
      <c r="AD282" s="3">
        <v>0.178356497660282</v>
      </c>
      <c r="AE282">
        <f t="shared" si="13"/>
        <v>33.238505947236568</v>
      </c>
      <c r="AF282">
        <f t="shared" si="14"/>
        <v>35.692956063968218</v>
      </c>
    </row>
    <row r="283" spans="1:32" x14ac:dyDescent="0.25">
      <c r="A283" s="3">
        <v>209</v>
      </c>
      <c r="B283" s="3">
        <v>122000</v>
      </c>
      <c r="C283" s="3">
        <v>0.174166666666667</v>
      </c>
      <c r="D283" s="3">
        <v>33.8888888888889</v>
      </c>
      <c r="E283" s="3">
        <v>0.11</v>
      </c>
      <c r="F283" s="3">
        <v>5.8055555555555603E-2</v>
      </c>
      <c r="G283" s="3">
        <v>4.3691571689604497E-2</v>
      </c>
      <c r="H283" s="3">
        <v>180</v>
      </c>
      <c r="I283" s="3">
        <v>180</v>
      </c>
      <c r="J283" s="3">
        <v>170</v>
      </c>
      <c r="K283" s="3">
        <v>170</v>
      </c>
      <c r="L283" s="3">
        <v>40</v>
      </c>
      <c r="M283" s="3">
        <v>35.006241823186599</v>
      </c>
      <c r="N283" s="3">
        <v>89.425974569921706</v>
      </c>
      <c r="O283" s="3">
        <v>25</v>
      </c>
      <c r="P283" s="3">
        <v>1.9524762770103302E-2</v>
      </c>
      <c r="Q283" s="3">
        <v>0.14707128558448401</v>
      </c>
      <c r="R283" s="3">
        <v>0.83340395164541203</v>
      </c>
      <c r="S283" s="3">
        <v>-5.2589598849784096</v>
      </c>
      <c r="T283" s="3">
        <v>31.550682970987499</v>
      </c>
      <c r="U283" s="3">
        <v>24.0386418696235</v>
      </c>
      <c r="V283" s="3">
        <v>6.9424874423873999E-3</v>
      </c>
      <c r="W283" s="3">
        <v>1.0294323190366401E-2</v>
      </c>
      <c r="X283" s="3">
        <v>3.6466347820695E-3</v>
      </c>
      <c r="Y283" s="3">
        <v>5.7854477336373904E-3</v>
      </c>
      <c r="Z283" s="3">
        <v>49.2614260160979</v>
      </c>
      <c r="AA283">
        <f t="shared" si="12"/>
        <v>0.21951887692709657</v>
      </c>
      <c r="AB283" s="3">
        <v>-0.159813601967388</v>
      </c>
      <c r="AC283" s="3">
        <v>0.17265662903958701</v>
      </c>
      <c r="AD283" s="3">
        <v>0.17855220357179499</v>
      </c>
      <c r="AE283">
        <f t="shared" si="13"/>
        <v>33.238295266175633</v>
      </c>
      <c r="AF283">
        <f t="shared" si="14"/>
        <v>35.731246351003371</v>
      </c>
    </row>
    <row r="284" spans="1:32" x14ac:dyDescent="0.25">
      <c r="A284" s="3">
        <v>209</v>
      </c>
      <c r="B284" s="3">
        <v>128000</v>
      </c>
      <c r="C284" s="3">
        <v>0.174166666666667</v>
      </c>
      <c r="D284" s="3">
        <v>35.5555555555556</v>
      </c>
      <c r="E284" s="3">
        <v>0.11</v>
      </c>
      <c r="F284" s="3">
        <v>5.8055555555555603E-2</v>
      </c>
      <c r="G284" s="3">
        <v>4.2285532352240897E-2</v>
      </c>
      <c r="H284" s="3">
        <v>180</v>
      </c>
      <c r="I284" s="3">
        <v>180</v>
      </c>
      <c r="J284" s="3">
        <v>170</v>
      </c>
      <c r="K284" s="3">
        <v>170</v>
      </c>
      <c r="L284" s="3">
        <v>40</v>
      </c>
      <c r="M284" s="3">
        <v>35.0123908853773</v>
      </c>
      <c r="N284" s="3">
        <v>89.2976245449629</v>
      </c>
      <c r="O284" s="3">
        <v>25</v>
      </c>
      <c r="P284" s="3">
        <v>1.8468668857731799E-2</v>
      </c>
      <c r="Q284" s="3">
        <v>0.14722969967134</v>
      </c>
      <c r="R284" s="3">
        <v>0.83430163147092795</v>
      </c>
      <c r="S284" s="3">
        <v>-6.3566021683748897</v>
      </c>
      <c r="T284" s="3">
        <v>31.284783391145101</v>
      </c>
      <c r="U284" s="3">
        <v>24.591423025801301</v>
      </c>
      <c r="V284" s="3">
        <v>6.9531133005383697E-3</v>
      </c>
      <c r="W284" s="3">
        <v>1.03080370845326E-2</v>
      </c>
      <c r="X284" s="3">
        <v>3.5239270037248699E-3</v>
      </c>
      <c r="Y284" s="3">
        <v>5.9140603809415201E-3</v>
      </c>
      <c r="Z284" s="3">
        <v>49.2614260160979</v>
      </c>
      <c r="AA284">
        <f t="shared" si="12"/>
        <v>0.22989757445157546</v>
      </c>
      <c r="AB284" s="3">
        <v>-0.149571619817883</v>
      </c>
      <c r="AC284" s="3">
        <v>0.17265952400072199</v>
      </c>
      <c r="AD284" s="3">
        <v>0.17867649509724101</v>
      </c>
      <c r="AE284">
        <f t="shared" si="13"/>
        <v>33.238834699927494</v>
      </c>
      <c r="AF284">
        <f t="shared" si="14"/>
        <v>35.755564258155857</v>
      </c>
    </row>
    <row r="285" spans="1:32" x14ac:dyDescent="0.25">
      <c r="A285" s="3">
        <v>209</v>
      </c>
      <c r="B285" s="3">
        <v>134000</v>
      </c>
      <c r="C285" s="3">
        <v>0.174166666666667</v>
      </c>
      <c r="D285" s="3">
        <v>37.2222222222222</v>
      </c>
      <c r="E285" s="3">
        <v>0.11</v>
      </c>
      <c r="F285" s="3">
        <v>5.8055555555555603E-2</v>
      </c>
      <c r="G285" s="3">
        <v>4.0802895934061501E-2</v>
      </c>
      <c r="H285" s="3">
        <v>180</v>
      </c>
      <c r="I285" s="3">
        <v>180</v>
      </c>
      <c r="J285" s="3">
        <v>170</v>
      </c>
      <c r="K285" s="3">
        <v>170</v>
      </c>
      <c r="L285" s="3">
        <v>40</v>
      </c>
      <c r="M285" s="3">
        <v>35.006403151101203</v>
      </c>
      <c r="N285" s="3">
        <v>89.154507886345399</v>
      </c>
      <c r="O285" s="3">
        <v>25</v>
      </c>
      <c r="P285" s="3">
        <v>1.7300176844636601E-2</v>
      </c>
      <c r="Q285" s="3">
        <v>0.147404973473305</v>
      </c>
      <c r="R285" s="3">
        <v>0.83529484968205903</v>
      </c>
      <c r="S285" s="3">
        <v>-7.6810768614898199</v>
      </c>
      <c r="T285" s="3">
        <v>31.069712493840601</v>
      </c>
      <c r="U285" s="3">
        <v>25.034892715992999</v>
      </c>
      <c r="V285" s="3">
        <v>6.9624288885091097E-3</v>
      </c>
      <c r="W285" s="3">
        <v>1.0322698662073901E-2</v>
      </c>
      <c r="X285" s="3">
        <v>3.39494074207103E-3</v>
      </c>
      <c r="Y285" s="3">
        <v>6.0494308848799E-3</v>
      </c>
      <c r="Z285" s="3">
        <v>49.2614260160979</v>
      </c>
      <c r="AA285">
        <f t="shared" si="12"/>
        <v>0.23954719010479561</v>
      </c>
      <c r="AB285" s="3">
        <v>-0.140030316405685</v>
      </c>
      <c r="AC285" s="3">
        <v>0.17262806490591201</v>
      </c>
      <c r="AD285" s="3">
        <v>0.17880710993965501</v>
      </c>
      <c r="AE285">
        <f t="shared" si="13"/>
        <v>33.232972756795199</v>
      </c>
      <c r="AF285">
        <f t="shared" si="14"/>
        <v>35.781119336019458</v>
      </c>
    </row>
    <row r="286" spans="1:32" x14ac:dyDescent="0.25">
      <c r="A286" s="3">
        <v>209</v>
      </c>
      <c r="B286" s="3">
        <v>140000</v>
      </c>
      <c r="C286" s="3">
        <v>0.174166666666667</v>
      </c>
      <c r="D286" s="3">
        <v>38.8888888888889</v>
      </c>
      <c r="E286" s="3">
        <v>0.11</v>
      </c>
      <c r="F286" s="3">
        <v>5.8055555555555603E-2</v>
      </c>
      <c r="G286" s="3">
        <v>4.0105965496211302E-2</v>
      </c>
      <c r="H286" s="3">
        <v>180</v>
      </c>
      <c r="I286" s="3">
        <v>180</v>
      </c>
      <c r="J286" s="3">
        <v>170</v>
      </c>
      <c r="K286" s="3">
        <v>170</v>
      </c>
      <c r="L286" s="3">
        <v>40</v>
      </c>
      <c r="M286" s="3">
        <v>35.0052351663509</v>
      </c>
      <c r="N286" s="3">
        <v>89.013222721452195</v>
      </c>
      <c r="O286" s="3">
        <v>25</v>
      </c>
      <c r="P286" s="3">
        <v>1.6715014661076399E-2</v>
      </c>
      <c r="Q286" s="3">
        <v>0.14749274780083901</v>
      </c>
      <c r="R286" s="3">
        <v>0.83579223753808496</v>
      </c>
      <c r="S286" s="3">
        <v>-8.92041206021125</v>
      </c>
      <c r="T286" s="3">
        <v>30.9002679443815</v>
      </c>
      <c r="U286" s="3">
        <v>25.359291948256701</v>
      </c>
      <c r="V286" s="3">
        <v>6.9684673086028003E-3</v>
      </c>
      <c r="W286" s="3">
        <v>1.03305634842061E-2</v>
      </c>
      <c r="X286" s="3">
        <v>3.3342955471418099E-3</v>
      </c>
      <c r="Y286" s="3">
        <v>6.11446100449539E-3</v>
      </c>
      <c r="Z286" s="3">
        <v>49.2614260160979</v>
      </c>
      <c r="AA286">
        <f t="shared" si="12"/>
        <v>0.2567845755560183</v>
      </c>
      <c r="AB286" s="3">
        <v>-0.12286214994701999</v>
      </c>
      <c r="AC286" s="3">
        <v>0.17262952345096699</v>
      </c>
      <c r="AD286" s="3">
        <v>0.17887004556948299</v>
      </c>
      <c r="AE286">
        <f t="shared" si="13"/>
        <v>33.233244535376876</v>
      </c>
      <c r="AF286">
        <f t="shared" si="14"/>
        <v>35.793432828811895</v>
      </c>
    </row>
    <row r="287" spans="1:32" x14ac:dyDescent="0.25">
      <c r="A287" s="3">
        <v>209</v>
      </c>
      <c r="B287" s="3">
        <v>146000</v>
      </c>
      <c r="C287" s="3">
        <v>0.174166666666667</v>
      </c>
      <c r="D287" s="3">
        <v>40.5555555555556</v>
      </c>
      <c r="E287" s="3">
        <v>0.11</v>
      </c>
      <c r="F287" s="3">
        <v>5.8055555555555603E-2</v>
      </c>
      <c r="G287" s="3">
        <v>3.9231518485153598E-2</v>
      </c>
      <c r="H287" s="3">
        <v>180</v>
      </c>
      <c r="I287" s="3">
        <v>180</v>
      </c>
      <c r="J287" s="3">
        <v>170</v>
      </c>
      <c r="K287" s="3">
        <v>170</v>
      </c>
      <c r="L287" s="3">
        <v>40</v>
      </c>
      <c r="M287" s="3">
        <v>35.004356095816703</v>
      </c>
      <c r="N287" s="3">
        <v>88.849702948391098</v>
      </c>
      <c r="O287" s="3">
        <v>25</v>
      </c>
      <c r="P287" s="3">
        <v>1.60095622589124E-2</v>
      </c>
      <c r="Q287" s="3">
        <v>0.147598565661163</v>
      </c>
      <c r="R287" s="3">
        <v>0.83639187207992505</v>
      </c>
      <c r="S287" s="3">
        <v>-10.335522903260699</v>
      </c>
      <c r="T287" s="3">
        <v>30.750703997626701</v>
      </c>
      <c r="U287" s="3">
        <v>25.664563722706099</v>
      </c>
      <c r="V287" s="3">
        <v>6.9755035327881904E-3</v>
      </c>
      <c r="W287" s="3">
        <v>1.03395898687058E-2</v>
      </c>
      <c r="X287" s="3">
        <v>3.25845343573051E-3</v>
      </c>
      <c r="Y287" s="3">
        <v>6.1740632391475599E-3</v>
      </c>
      <c r="Z287" s="3">
        <v>49.2614260160979</v>
      </c>
      <c r="AA287">
        <f t="shared" si="12"/>
        <v>0.27236995873604564</v>
      </c>
      <c r="AB287" s="3">
        <v>-0.107389959367756</v>
      </c>
      <c r="AC287" s="3">
        <v>0.172658520380438</v>
      </c>
      <c r="AD287" s="3">
        <v>0.178947618529715</v>
      </c>
      <c r="AE287">
        <f t="shared" si="13"/>
        <v>33.238647689936684</v>
      </c>
      <c r="AF287">
        <f t="shared" si="14"/>
        <v>35.808610147118152</v>
      </c>
    </row>
    <row r="288" spans="1:32" x14ac:dyDescent="0.25">
      <c r="A288" s="3">
        <v>209</v>
      </c>
      <c r="B288" s="3">
        <v>152000</v>
      </c>
      <c r="C288" s="3">
        <v>0.174166666666667</v>
      </c>
      <c r="D288" s="3">
        <v>42.2222222222222</v>
      </c>
      <c r="E288" s="3">
        <v>0.11</v>
      </c>
      <c r="F288" s="3">
        <v>5.8055555555555603E-2</v>
      </c>
      <c r="G288" s="3">
        <v>3.8311836037671299E-2</v>
      </c>
      <c r="H288" s="3">
        <v>180</v>
      </c>
      <c r="I288" s="3">
        <v>180</v>
      </c>
      <c r="J288" s="3">
        <v>170</v>
      </c>
      <c r="K288" s="3">
        <v>170</v>
      </c>
      <c r="L288" s="3">
        <v>40</v>
      </c>
      <c r="M288" s="3">
        <v>35.010393265538703</v>
      </c>
      <c r="N288" s="3">
        <v>88.679205717157998</v>
      </c>
      <c r="O288" s="3">
        <v>25</v>
      </c>
      <c r="P288" s="3">
        <v>1.5254399373845E-2</v>
      </c>
      <c r="Q288" s="3">
        <v>0.14771184009392299</v>
      </c>
      <c r="R288" s="3">
        <v>0.837033760532232</v>
      </c>
      <c r="S288" s="3">
        <v>-11.805727413852701</v>
      </c>
      <c r="T288" s="3">
        <v>30.6349840445328</v>
      </c>
      <c r="U288" s="3">
        <v>25.9236101550214</v>
      </c>
      <c r="V288" s="3">
        <v>6.9831924832061999E-3</v>
      </c>
      <c r="W288" s="3">
        <v>1.0348948642494599E-2</v>
      </c>
      <c r="X288" s="3">
        <v>3.1788424592524601E-3</v>
      </c>
      <c r="Y288" s="3">
        <v>6.2628584098711202E-3</v>
      </c>
      <c r="Z288" s="3">
        <v>49.2614260160979</v>
      </c>
      <c r="AA288">
        <f t="shared" si="12"/>
        <v>0.28753069809551873</v>
      </c>
      <c r="AB288" s="3">
        <v>-9.2338374129940004E-2</v>
      </c>
      <c r="AC288" s="3">
        <v>0.17267949611296299</v>
      </c>
      <c r="AD288" s="3">
        <v>0.179029077795055</v>
      </c>
      <c r="AE288">
        <f t="shared" si="13"/>
        <v>33.242556211525198</v>
      </c>
      <c r="AF288">
        <f t="shared" si="14"/>
        <v>35.824547829467285</v>
      </c>
    </row>
    <row r="289" spans="1:32" x14ac:dyDescent="0.25">
      <c r="A289" s="3">
        <v>209</v>
      </c>
      <c r="B289" s="3">
        <v>158000</v>
      </c>
      <c r="C289" s="3">
        <v>0.174166666666667</v>
      </c>
      <c r="D289" s="3">
        <v>43.8888888888889</v>
      </c>
      <c r="E289" s="3">
        <v>0.11</v>
      </c>
      <c r="F289" s="3">
        <v>5.8055555555555603E-2</v>
      </c>
      <c r="G289" s="3">
        <v>3.79621189667433E-2</v>
      </c>
      <c r="H289" s="3">
        <v>180</v>
      </c>
      <c r="I289" s="3">
        <v>180</v>
      </c>
      <c r="J289" s="3">
        <v>170</v>
      </c>
      <c r="K289" s="3">
        <v>170</v>
      </c>
      <c r="L289" s="3">
        <v>40</v>
      </c>
      <c r="M289" s="3">
        <v>35.007129538624397</v>
      </c>
      <c r="N289" s="3">
        <v>88.5465834300132</v>
      </c>
      <c r="O289" s="3">
        <v>25</v>
      </c>
      <c r="P289" s="3">
        <v>1.49598744246485E-2</v>
      </c>
      <c r="Q289" s="3">
        <v>0.14775601883630299</v>
      </c>
      <c r="R289" s="3">
        <v>0.83728410673904896</v>
      </c>
      <c r="S289" s="3">
        <v>-13.1071981101154</v>
      </c>
      <c r="T289" s="3">
        <v>30.642011817063999</v>
      </c>
      <c r="U289" s="3">
        <v>25.9891556478178</v>
      </c>
      <c r="V289" s="3">
        <v>6.9840838854390097E-3</v>
      </c>
      <c r="W289" s="3">
        <v>1.03522106739476E-2</v>
      </c>
      <c r="X289" s="3">
        <v>3.1486616834235899E-3</v>
      </c>
      <c r="Y289" s="3">
        <v>6.2909721967801197E-3</v>
      </c>
      <c r="Z289" s="3">
        <v>49.2614260160979</v>
      </c>
      <c r="AA289">
        <f t="shared" si="12"/>
        <v>0.30809700861499911</v>
      </c>
      <c r="AB289" s="3">
        <v>-7.1770378499675602E-2</v>
      </c>
      <c r="AC289" s="3">
        <v>0.172645966254069</v>
      </c>
      <c r="AD289" s="3">
        <v>0.17905944503246499</v>
      </c>
      <c r="AE289">
        <f t="shared" si="13"/>
        <v>33.236308411731287</v>
      </c>
      <c r="AF289">
        <f t="shared" si="14"/>
        <v>35.830489245482283</v>
      </c>
    </row>
    <row r="290" spans="1:32" x14ac:dyDescent="0.25">
      <c r="A290" s="3">
        <v>209</v>
      </c>
      <c r="B290" s="3">
        <v>164000</v>
      </c>
      <c r="C290" s="3">
        <v>0.174166666666667</v>
      </c>
      <c r="D290" s="3">
        <v>45.5555555555556</v>
      </c>
      <c r="E290" s="3">
        <v>0.11</v>
      </c>
      <c r="F290" s="3">
        <v>5.8055555555555603E-2</v>
      </c>
      <c r="G290" s="3">
        <v>3.7301994979271197E-2</v>
      </c>
      <c r="H290" s="3">
        <v>180</v>
      </c>
      <c r="I290" s="3">
        <v>180</v>
      </c>
      <c r="J290" s="3">
        <v>170</v>
      </c>
      <c r="K290" s="3">
        <v>170</v>
      </c>
      <c r="L290" s="3">
        <v>40</v>
      </c>
      <c r="M290" s="3">
        <v>35.006638675013299</v>
      </c>
      <c r="N290" s="3">
        <v>88.365190579932104</v>
      </c>
      <c r="O290" s="3">
        <v>25</v>
      </c>
      <c r="P290" s="3">
        <v>1.43966042510674E-2</v>
      </c>
      <c r="Q290" s="3">
        <v>0.14784050936234</v>
      </c>
      <c r="R290" s="3">
        <v>0.83776288638659302</v>
      </c>
      <c r="S290" s="3">
        <v>-14.7467371471086</v>
      </c>
      <c r="T290" s="3">
        <v>30.439175692188702</v>
      </c>
      <c r="U290" s="3">
        <v>26.291412414393101</v>
      </c>
      <c r="V290" s="3">
        <v>6.9893753031368801E-3</v>
      </c>
      <c r="W290" s="3">
        <v>1.03601290764907E-2</v>
      </c>
      <c r="X290" s="3">
        <v>3.0914391743863401E-3</v>
      </c>
      <c r="Y290" s="3">
        <v>6.3541529908068802E-3</v>
      </c>
      <c r="Z290" s="3">
        <v>49.2614260160979</v>
      </c>
      <c r="AA290">
        <f t="shared" si="12"/>
        <v>0.32570066519218666</v>
      </c>
      <c r="AB290" s="3">
        <v>-5.4220240295467001E-2</v>
      </c>
      <c r="AC290" s="3">
        <v>0.172634249040169</v>
      </c>
      <c r="AD290" s="3">
        <v>0.17912033852939499</v>
      </c>
      <c r="AE290">
        <f t="shared" si="13"/>
        <v>33.234125079948676</v>
      </c>
      <c r="AF290">
        <f t="shared" si="14"/>
        <v>35.842403190533808</v>
      </c>
    </row>
    <row r="291" spans="1:32" x14ac:dyDescent="0.25">
      <c r="A291" s="3">
        <v>209</v>
      </c>
      <c r="B291" s="3">
        <v>170000</v>
      </c>
      <c r="C291" s="3">
        <v>0.174166666666667</v>
      </c>
      <c r="D291" s="3">
        <v>47.2222222222222</v>
      </c>
      <c r="E291" s="3">
        <v>0.11</v>
      </c>
      <c r="F291" s="3">
        <v>5.8055555555555603E-2</v>
      </c>
      <c r="G291" s="3">
        <v>3.6915735894600898E-2</v>
      </c>
      <c r="H291" s="3">
        <v>180</v>
      </c>
      <c r="I291" s="3">
        <v>180</v>
      </c>
      <c r="J291" s="3">
        <v>170</v>
      </c>
      <c r="K291" s="3">
        <v>170</v>
      </c>
      <c r="L291" s="3">
        <v>40</v>
      </c>
      <c r="M291" s="3">
        <v>35.007381028160196</v>
      </c>
      <c r="N291" s="3">
        <v>88.237213626019795</v>
      </c>
      <c r="O291" s="3">
        <v>25</v>
      </c>
      <c r="P291" s="3">
        <v>1.4076308050930899E-2</v>
      </c>
      <c r="Q291" s="3">
        <v>0.14788855379235999</v>
      </c>
      <c r="R291" s="3">
        <v>0.83803513815670905</v>
      </c>
      <c r="S291" s="3">
        <v>-16.135387899713301</v>
      </c>
      <c r="T291" s="3">
        <v>30.4457713056381</v>
      </c>
      <c r="U291" s="3">
        <v>26.362309491353699</v>
      </c>
      <c r="V291" s="3">
        <v>6.9922415013669399E-3</v>
      </c>
      <c r="W291" s="3">
        <v>1.0363671453535599E-2</v>
      </c>
      <c r="X291" s="3">
        <v>3.0581846610681501E-3</v>
      </c>
      <c r="Y291" s="3">
        <v>6.3865123282803296E-3</v>
      </c>
      <c r="Z291" s="3">
        <v>49.2614260160979</v>
      </c>
      <c r="AA291">
        <f t="shared" si="12"/>
        <v>0.34597150558666057</v>
      </c>
      <c r="AB291" s="3">
        <v>-3.39952737690115E-2</v>
      </c>
      <c r="AC291" s="3">
        <v>0.17264392384788199</v>
      </c>
      <c r="AD291" s="3">
        <v>0.17915375468799999</v>
      </c>
      <c r="AE291">
        <f t="shared" si="13"/>
        <v>33.235927839149852</v>
      </c>
      <c r="AF291">
        <f t="shared" si="14"/>
        <v>35.848941134608701</v>
      </c>
    </row>
    <row r="292" spans="1:32" x14ac:dyDescent="0.25">
      <c r="A292" s="3">
        <v>209</v>
      </c>
      <c r="B292" s="3">
        <v>176000</v>
      </c>
      <c r="C292" s="3">
        <v>0.174166666666667</v>
      </c>
      <c r="D292" s="3">
        <v>48.8888888888889</v>
      </c>
      <c r="E292" s="3">
        <v>0.11</v>
      </c>
      <c r="F292" s="3">
        <v>5.8055555555555603E-2</v>
      </c>
      <c r="G292" s="3">
        <v>3.6528517861993098E-2</v>
      </c>
      <c r="H292" s="3">
        <v>180</v>
      </c>
      <c r="I292" s="3">
        <v>180</v>
      </c>
      <c r="J292" s="3">
        <v>170</v>
      </c>
      <c r="K292" s="3">
        <v>170</v>
      </c>
      <c r="L292" s="3">
        <v>40</v>
      </c>
      <c r="M292" s="3">
        <v>35.0079411398644</v>
      </c>
      <c r="N292" s="3">
        <v>88.041018086000406</v>
      </c>
      <c r="O292" s="3">
        <v>25</v>
      </c>
      <c r="P292" s="3">
        <v>1.3678514597635701E-2</v>
      </c>
      <c r="Q292" s="3">
        <v>0.147948222810355</v>
      </c>
      <c r="R292" s="3">
        <v>0.83837326259200995</v>
      </c>
      <c r="S292" s="3">
        <v>-17.6345812593757</v>
      </c>
      <c r="T292" s="3">
        <v>30.317020477663799</v>
      </c>
      <c r="U292" s="3">
        <v>26.5702590231203</v>
      </c>
      <c r="V292" s="3">
        <v>6.9964674486391104E-3</v>
      </c>
      <c r="W292" s="3">
        <v>1.03692504735161E-2</v>
      </c>
      <c r="X292" s="3">
        <v>3.0245580024188101E-3</v>
      </c>
      <c r="Y292" s="3">
        <v>6.4170588490582098E-3</v>
      </c>
      <c r="Z292" s="3">
        <v>49.2614260160979</v>
      </c>
      <c r="AA292">
        <f t="shared" si="12"/>
        <v>0.36620674608250897</v>
      </c>
      <c r="AB292" s="3">
        <v>-1.38118386615118E-2</v>
      </c>
      <c r="AC292" s="3">
        <v>0.17265540618641301</v>
      </c>
      <c r="AD292" s="3">
        <v>0.17919096150858599</v>
      </c>
      <c r="AE292">
        <f t="shared" si="13"/>
        <v>33.238067405335755</v>
      </c>
      <c r="AF292">
        <f t="shared" si="14"/>
        <v>35.856220729940745</v>
      </c>
    </row>
    <row r="293" spans="1:32" x14ac:dyDescent="0.25">
      <c r="A293" s="3">
        <v>209</v>
      </c>
      <c r="B293" s="3">
        <v>182000</v>
      </c>
      <c r="C293" s="3">
        <v>0.174166666666667</v>
      </c>
      <c r="D293" s="3">
        <v>50.5555555555556</v>
      </c>
      <c r="E293" s="3">
        <v>0.11</v>
      </c>
      <c r="F293" s="3">
        <v>5.8055555555555603E-2</v>
      </c>
      <c r="G293" s="3">
        <v>3.6068755552459301E-2</v>
      </c>
      <c r="H293" s="3">
        <v>180</v>
      </c>
      <c r="I293" s="3">
        <v>180</v>
      </c>
      <c r="J293" s="3">
        <v>170</v>
      </c>
      <c r="K293" s="3">
        <v>170</v>
      </c>
      <c r="L293" s="3">
        <v>40</v>
      </c>
      <c r="M293" s="3">
        <v>35.0076740778429</v>
      </c>
      <c r="N293" s="3">
        <v>87.880869720546599</v>
      </c>
      <c r="O293" s="3">
        <v>25</v>
      </c>
      <c r="P293" s="3">
        <v>1.3316853070003E-2</v>
      </c>
      <c r="Q293" s="3">
        <v>0.14800247203950001</v>
      </c>
      <c r="R293" s="3">
        <v>0.83868067489049802</v>
      </c>
      <c r="S293" s="3">
        <v>-19.175910655847002</v>
      </c>
      <c r="T293" s="3">
        <v>30.324849649503001</v>
      </c>
      <c r="U293" s="3">
        <v>26.622737242299099</v>
      </c>
      <c r="V293" s="3">
        <v>6.9983568882766196E-3</v>
      </c>
      <c r="W293" s="3">
        <v>1.0373233629002899E-2</v>
      </c>
      <c r="X293" s="3">
        <v>2.9850447876772299E-3</v>
      </c>
      <c r="Y293" s="3">
        <v>6.4535416909931899E-3</v>
      </c>
      <c r="Z293" s="3">
        <v>49.2614260160979</v>
      </c>
      <c r="AA293">
        <f t="shared" si="12"/>
        <v>0.38575921499888333</v>
      </c>
      <c r="AB293" s="3">
        <v>5.7146567860942897E-3</v>
      </c>
      <c r="AC293" s="3">
        <v>0.17263903561750099</v>
      </c>
      <c r="AD293" s="3">
        <v>0.179230689487473</v>
      </c>
      <c r="AE293">
        <f t="shared" si="13"/>
        <v>33.235016988768301</v>
      </c>
      <c r="AF293">
        <f t="shared" si="14"/>
        <v>35.863993595375156</v>
      </c>
    </row>
    <row r="294" spans="1:32" x14ac:dyDescent="0.25">
      <c r="A294" s="3">
        <v>209</v>
      </c>
      <c r="B294" s="3">
        <v>188000</v>
      </c>
      <c r="C294" s="3">
        <v>0.174166666666667</v>
      </c>
      <c r="D294" s="3">
        <v>52.2222222222222</v>
      </c>
      <c r="E294" s="3">
        <v>0.11</v>
      </c>
      <c r="F294" s="3">
        <v>5.8055555555555603E-2</v>
      </c>
      <c r="G294" s="3">
        <v>3.5747933720055899E-2</v>
      </c>
      <c r="H294" s="3">
        <v>180</v>
      </c>
      <c r="I294" s="3">
        <v>180</v>
      </c>
      <c r="J294" s="3">
        <v>170</v>
      </c>
      <c r="K294" s="3">
        <v>170</v>
      </c>
      <c r="L294" s="3">
        <v>40</v>
      </c>
      <c r="M294" s="3">
        <v>35.007450445809603</v>
      </c>
      <c r="N294" s="3">
        <v>87.689355918580105</v>
      </c>
      <c r="O294" s="3">
        <v>25</v>
      </c>
      <c r="P294" s="3">
        <v>1.2993720413665401E-2</v>
      </c>
      <c r="Q294" s="3">
        <v>0.14805094193794999</v>
      </c>
      <c r="R294" s="3">
        <v>0.83895533764838504</v>
      </c>
      <c r="S294" s="3">
        <v>-20.732546304900598</v>
      </c>
      <c r="T294" s="3">
        <v>30.1947117032032</v>
      </c>
      <c r="U294" s="3">
        <v>26.846087121128701</v>
      </c>
      <c r="V294" s="3">
        <v>7.0055097108310399E-3</v>
      </c>
      <c r="W294" s="3">
        <v>1.03779117380605E-2</v>
      </c>
      <c r="X294" s="3">
        <v>2.95727758504269E-3</v>
      </c>
      <c r="Y294" s="3">
        <v>6.4897723809464796E-3</v>
      </c>
      <c r="Z294" s="3">
        <v>49.2614260160979</v>
      </c>
      <c r="AA294">
        <f t="shared" si="12"/>
        <v>0.40671470998198134</v>
      </c>
      <c r="AB294" s="3">
        <v>2.65520071848456E-2</v>
      </c>
      <c r="AC294" s="3">
        <v>0.17272248269752599</v>
      </c>
      <c r="AD294" s="3">
        <v>0.179261007004793</v>
      </c>
      <c r="AE294">
        <f t="shared" si="13"/>
        <v>33.250566134114571</v>
      </c>
      <c r="AF294">
        <f t="shared" si="14"/>
        <v>35.869925283546465</v>
      </c>
    </row>
    <row r="295" spans="1:32" x14ac:dyDescent="0.25">
      <c r="A295" s="3">
        <v>209</v>
      </c>
      <c r="B295" s="3">
        <v>194000</v>
      </c>
      <c r="C295" s="3">
        <v>0.174166666666667</v>
      </c>
      <c r="D295" s="3">
        <v>53.8888888888889</v>
      </c>
      <c r="E295" s="3">
        <v>0.11</v>
      </c>
      <c r="F295" s="3">
        <v>5.8055555555555603E-2</v>
      </c>
      <c r="G295" s="3">
        <v>3.5374435726896997E-2</v>
      </c>
      <c r="H295" s="3">
        <v>180</v>
      </c>
      <c r="I295" s="3">
        <v>180</v>
      </c>
      <c r="J295" s="3">
        <v>170</v>
      </c>
      <c r="K295" s="3">
        <v>170</v>
      </c>
      <c r="L295" s="3">
        <v>40</v>
      </c>
      <c r="M295" s="3">
        <v>35.0073919931829</v>
      </c>
      <c r="N295" s="3">
        <v>87.527143998213901</v>
      </c>
      <c r="O295" s="3">
        <v>25</v>
      </c>
      <c r="P295" s="3">
        <v>1.2690966083330899E-2</v>
      </c>
      <c r="Q295" s="3">
        <v>0.14809635508749999</v>
      </c>
      <c r="R295" s="3">
        <v>0.83921267882916895</v>
      </c>
      <c r="S295" s="3">
        <v>-22.2809684526264</v>
      </c>
      <c r="T295" s="3">
        <v>30.201018302467201</v>
      </c>
      <c r="U295" s="3">
        <v>26.894697186314701</v>
      </c>
      <c r="V295" s="3">
        <v>7.00760638061381E-3</v>
      </c>
      <c r="W295" s="3">
        <v>1.03812461707046E-2</v>
      </c>
      <c r="X295" s="3">
        <v>2.9252305897580098E-3</v>
      </c>
      <c r="Y295" s="3">
        <v>6.5231248417694501E-3</v>
      </c>
      <c r="Z295" s="3">
        <v>49.2614260160979</v>
      </c>
      <c r="AA295">
        <f t="shared" si="12"/>
        <v>0.42710386384677623</v>
      </c>
      <c r="AB295" s="3">
        <v>4.6911732723840402E-2</v>
      </c>
      <c r="AC295" s="3">
        <v>0.17271736904172799</v>
      </c>
      <c r="AD295" s="3">
        <v>0.17929322468825901</v>
      </c>
      <c r="AE295">
        <f t="shared" si="13"/>
        <v>33.249613278996932</v>
      </c>
      <c r="AF295">
        <f t="shared" si="14"/>
        <v>35.876228743355028</v>
      </c>
    </row>
    <row r="296" spans="1:32" x14ac:dyDescent="0.25">
      <c r="A296" s="3">
        <v>209</v>
      </c>
      <c r="B296" s="3">
        <v>200000</v>
      </c>
      <c r="C296" s="3">
        <v>0.174166666666667</v>
      </c>
      <c r="D296" s="3">
        <v>55.5555555555556</v>
      </c>
      <c r="E296" s="3">
        <v>0.11</v>
      </c>
      <c r="F296" s="3">
        <v>5.8055555555555603E-2</v>
      </c>
      <c r="G296" s="3">
        <v>3.5068099123192698E-2</v>
      </c>
      <c r="H296" s="3">
        <v>180</v>
      </c>
      <c r="I296" s="3">
        <v>180</v>
      </c>
      <c r="J296" s="3">
        <v>170</v>
      </c>
      <c r="K296" s="3">
        <v>170</v>
      </c>
      <c r="L296" s="3">
        <v>40</v>
      </c>
      <c r="M296" s="3">
        <v>35.007306607782397</v>
      </c>
      <c r="N296" s="3">
        <v>87.362876162010096</v>
      </c>
      <c r="O296" s="3">
        <v>25</v>
      </c>
      <c r="P296" s="3">
        <v>1.24031446247464E-2</v>
      </c>
      <c r="Q296" s="3">
        <v>0.14813952830628799</v>
      </c>
      <c r="R296" s="3">
        <v>0.83945732706896603</v>
      </c>
      <c r="S296" s="3">
        <v>-23.836241864665102</v>
      </c>
      <c r="T296" s="3">
        <v>30.2064229292805</v>
      </c>
      <c r="U296" s="3">
        <v>26.9421271377423</v>
      </c>
      <c r="V296" s="3">
        <v>7.0098114285887499E-3</v>
      </c>
      <c r="W296" s="3">
        <v>1.03844319120499E-2</v>
      </c>
      <c r="X296" s="3">
        <v>2.8989660745034301E-3</v>
      </c>
      <c r="Y296" s="3">
        <v>6.5500207905632504E-3</v>
      </c>
      <c r="Z296" s="3">
        <v>49.2614260160979</v>
      </c>
      <c r="AA296">
        <f t="shared" si="12"/>
        <v>0.44813819283350154</v>
      </c>
      <c r="AB296" s="3">
        <v>6.7916783034196099E-2</v>
      </c>
      <c r="AC296" s="3">
        <v>0.17271822714968499</v>
      </c>
      <c r="AD296" s="3">
        <v>0.17931961590951501</v>
      </c>
      <c r="AE296">
        <f t="shared" si="13"/>
        <v>33.249773174889548</v>
      </c>
      <c r="AF296">
        <f t="shared" si="14"/>
        <v>35.881392243165983</v>
      </c>
    </row>
    <row r="297" spans="1:32" s="2" customFormat="1" x14ac:dyDescent="0.25">
      <c r="A297" s="3">
        <v>222</v>
      </c>
      <c r="B297" s="3">
        <v>80000</v>
      </c>
      <c r="C297" s="3">
        <v>0.185</v>
      </c>
      <c r="D297" s="3">
        <v>22.2222222222222</v>
      </c>
      <c r="E297" s="3">
        <v>0.11</v>
      </c>
      <c r="F297" s="3">
        <v>6.1666666666666703E-2</v>
      </c>
      <c r="G297" s="3">
        <v>6.7680332829269704E-2</v>
      </c>
      <c r="H297" s="3">
        <v>180</v>
      </c>
      <c r="I297" s="3">
        <v>180</v>
      </c>
      <c r="J297" s="3">
        <v>170</v>
      </c>
      <c r="K297" s="3">
        <v>170</v>
      </c>
      <c r="L297" s="3">
        <v>40</v>
      </c>
      <c r="M297" s="3">
        <v>34.987449590393602</v>
      </c>
      <c r="N297" s="3">
        <v>89.794643992399799</v>
      </c>
      <c r="O297" s="3">
        <v>25</v>
      </c>
      <c r="P297" s="3">
        <v>3.5866335558750899E-2</v>
      </c>
      <c r="Q297" s="3">
        <v>0.14462004966618699</v>
      </c>
      <c r="R297" s="3">
        <v>0.81951361477506202</v>
      </c>
      <c r="S297" s="3">
        <v>-2.6549363916496902</v>
      </c>
      <c r="T297" s="3">
        <v>37.908495155470099</v>
      </c>
      <c r="U297" s="3">
        <v>15.058203652405201</v>
      </c>
      <c r="V297" s="3">
        <v>7.2036266534907098E-3</v>
      </c>
      <c r="W297" s="3">
        <v>1.07212297329156E-2</v>
      </c>
      <c r="X297" s="3">
        <v>6.1386067462817504E-3</v>
      </c>
      <c r="Y297" s="3">
        <v>3.9213119400772802E-3</v>
      </c>
      <c r="Z297" s="3">
        <v>49.2614260160979</v>
      </c>
      <c r="AA297">
        <f t="shared" si="12"/>
        <v>0.28525199752778502</v>
      </c>
      <c r="AB297" s="3">
        <v>-0.114790197020888</v>
      </c>
      <c r="AC297" s="3">
        <v>0.18348633527844699</v>
      </c>
      <c r="AD297" s="3">
        <v>0.18748358995512801</v>
      </c>
      <c r="AE297">
        <f t="shared" si="13"/>
        <v>35.256252950435254</v>
      </c>
      <c r="AF297">
        <f t="shared" si="14"/>
        <v>37.478691512959834</v>
      </c>
    </row>
    <row r="298" spans="1:32" s="2" customFormat="1" x14ac:dyDescent="0.25">
      <c r="A298" s="2">
        <v>222</v>
      </c>
      <c r="B298" s="2">
        <v>86000</v>
      </c>
      <c r="C298" s="3">
        <v>0.185</v>
      </c>
      <c r="D298" s="3">
        <v>23.8888888888889</v>
      </c>
      <c r="E298" s="3">
        <v>0.11</v>
      </c>
      <c r="F298" s="3">
        <v>6.1666666666666703E-2</v>
      </c>
      <c r="G298" s="3" t="s">
        <v>32</v>
      </c>
      <c r="H298" s="3">
        <v>180</v>
      </c>
      <c r="I298" s="3">
        <v>180</v>
      </c>
      <c r="J298" s="3">
        <v>170</v>
      </c>
      <c r="K298" s="3">
        <v>170</v>
      </c>
      <c r="L298" s="3">
        <v>40</v>
      </c>
      <c r="M298" s="3">
        <v>35.017250983605798</v>
      </c>
      <c r="N298" s="3">
        <v>89.7706699930052</v>
      </c>
      <c r="O298" s="3">
        <v>25</v>
      </c>
      <c r="P298" s="3">
        <v>3.3804337507404601E-2</v>
      </c>
      <c r="Q298" s="3">
        <v>0.14492934937388899</v>
      </c>
      <c r="R298" s="3">
        <v>0.82126631311870602</v>
      </c>
      <c r="S298" s="3">
        <v>-2.8782566834369199</v>
      </c>
      <c r="T298" s="3">
        <v>37.261361324901401</v>
      </c>
      <c r="U298" s="3" t="s">
        <v>32</v>
      </c>
      <c r="V298" s="3" t="s">
        <v>32</v>
      </c>
      <c r="W298" s="3">
        <v>1.0747563244089301E-2</v>
      </c>
      <c r="X298" s="3">
        <v>5.8648080759359502E-3</v>
      </c>
      <c r="Y298" s="3" t="s">
        <v>32</v>
      </c>
      <c r="Z298" s="3">
        <v>49.2614260160979</v>
      </c>
      <c r="AA298" t="e">
        <f t="shared" si="12"/>
        <v>#VALUE!</v>
      </c>
      <c r="AB298" s="3" t="s">
        <v>32</v>
      </c>
      <c r="AC298" s="3" t="s">
        <v>32</v>
      </c>
      <c r="AD298" s="3">
        <v>0.18773878279654099</v>
      </c>
      <c r="AE298" t="e">
        <f t="shared" si="13"/>
        <v>#VALUE!</v>
      </c>
      <c r="AF298">
        <f t="shared" si="14"/>
        <v>37.52862054714933</v>
      </c>
    </row>
    <row r="299" spans="1:32" x14ac:dyDescent="0.25">
      <c r="A299" s="2">
        <v>222</v>
      </c>
      <c r="B299" s="2">
        <v>92000</v>
      </c>
      <c r="C299" s="3">
        <v>0.185</v>
      </c>
      <c r="D299" s="3">
        <v>25.5555555555556</v>
      </c>
      <c r="E299" s="3">
        <v>0.11</v>
      </c>
      <c r="F299" s="3">
        <v>6.1666666666666703E-2</v>
      </c>
      <c r="G299" s="3" t="s">
        <v>32</v>
      </c>
      <c r="H299" s="3">
        <v>180</v>
      </c>
      <c r="I299" s="3">
        <v>180</v>
      </c>
      <c r="J299" s="3">
        <v>170</v>
      </c>
      <c r="K299" s="3">
        <v>170</v>
      </c>
      <c r="L299" s="3">
        <v>40</v>
      </c>
      <c r="M299" s="3">
        <v>35.014309658502299</v>
      </c>
      <c r="N299" s="3">
        <v>89.752633587064594</v>
      </c>
      <c r="O299" s="3">
        <v>25</v>
      </c>
      <c r="P299" s="3">
        <v>3.21759532902825E-2</v>
      </c>
      <c r="Q299" s="3">
        <v>0.14517360700645801</v>
      </c>
      <c r="R299" s="3">
        <v>0.82265043970326002</v>
      </c>
      <c r="S299" s="3">
        <v>-3.0270444298510801</v>
      </c>
      <c r="T299" s="3">
        <v>36.761060353207597</v>
      </c>
      <c r="U299" s="3" t="s">
        <v>32</v>
      </c>
      <c r="V299" s="3" t="s">
        <v>32</v>
      </c>
      <c r="W299" s="3">
        <v>1.0768436532605299E-2</v>
      </c>
      <c r="X299" s="3">
        <v>5.6277902420120898E-3</v>
      </c>
      <c r="Y299" s="3" t="s">
        <v>32</v>
      </c>
      <c r="Z299" s="3">
        <v>49.2614260160979</v>
      </c>
      <c r="AA299" t="e">
        <f t="shared" si="12"/>
        <v>#VALUE!</v>
      </c>
      <c r="AB299" s="3" t="s">
        <v>32</v>
      </c>
      <c r="AC299" s="3" t="s">
        <v>32</v>
      </c>
      <c r="AD299" s="3">
        <v>0.187961947178514</v>
      </c>
      <c r="AE299" t="e">
        <f t="shared" si="13"/>
        <v>#VALUE!</v>
      </c>
      <c r="AF299">
        <f t="shared" si="14"/>
        <v>37.572283143622307</v>
      </c>
    </row>
    <row r="300" spans="1:32" x14ac:dyDescent="0.25">
      <c r="A300" s="3">
        <v>222</v>
      </c>
      <c r="B300" s="3">
        <v>98000</v>
      </c>
      <c r="C300" s="3">
        <v>0.185</v>
      </c>
      <c r="D300" s="3">
        <v>27.2222222222222</v>
      </c>
      <c r="E300" s="3">
        <v>0.11</v>
      </c>
      <c r="F300" s="3">
        <v>6.1666666666666703E-2</v>
      </c>
      <c r="G300" s="3">
        <v>5.9353817350115599E-2</v>
      </c>
      <c r="H300" s="3">
        <v>180</v>
      </c>
      <c r="I300" s="3">
        <v>180</v>
      </c>
      <c r="J300" s="3">
        <v>170</v>
      </c>
      <c r="K300" s="3">
        <v>170</v>
      </c>
      <c r="L300" s="3">
        <v>40</v>
      </c>
      <c r="M300" s="3">
        <v>35.017525061452801</v>
      </c>
      <c r="N300" s="3">
        <v>89.724247583177203</v>
      </c>
      <c r="O300" s="3">
        <v>25</v>
      </c>
      <c r="P300" s="3">
        <v>3.0156716944316701E-2</v>
      </c>
      <c r="Q300" s="3">
        <v>0.14547649245835201</v>
      </c>
      <c r="R300" s="3">
        <v>0.82436679059733098</v>
      </c>
      <c r="S300" s="3">
        <v>-3.1561920821744498</v>
      </c>
      <c r="T300" s="3">
        <v>36.169950735785299</v>
      </c>
      <c r="U300" s="3">
        <v>19.375802279412699</v>
      </c>
      <c r="V300" s="3">
        <v>7.2658457433500004E-3</v>
      </c>
      <c r="W300" s="3">
        <v>1.07945039573709E-2</v>
      </c>
      <c r="X300" s="3">
        <v>5.3430329790436501E-3</v>
      </c>
      <c r="Y300" s="3">
        <v>4.6687579263062799E-3</v>
      </c>
      <c r="Z300" s="3">
        <v>49.2614260160979</v>
      </c>
      <c r="AA300">
        <f t="shared" si="12"/>
        <v>0.26906037773685787</v>
      </c>
      <c r="AB300" s="3">
        <v>-0.13176771880636101</v>
      </c>
      <c r="AC300" s="3">
        <v>0.18346767799015401</v>
      </c>
      <c r="AD300" s="3">
        <v>0.18823169196777001</v>
      </c>
      <c r="AE300">
        <f t="shared" si="13"/>
        <v>35.252776437088741</v>
      </c>
      <c r="AF300">
        <f t="shared" si="14"/>
        <v>37.625059298041961</v>
      </c>
    </row>
    <row r="301" spans="1:32" x14ac:dyDescent="0.25">
      <c r="A301" s="3">
        <v>222</v>
      </c>
      <c r="B301" s="3">
        <v>104000</v>
      </c>
      <c r="C301" s="3">
        <v>0.185</v>
      </c>
      <c r="D301" s="3">
        <v>28.8888888888889</v>
      </c>
      <c r="E301" s="3">
        <v>0.11</v>
      </c>
      <c r="F301" s="3">
        <v>6.1666666666666703E-2</v>
      </c>
      <c r="G301" s="3">
        <v>5.6320367505499597E-2</v>
      </c>
      <c r="H301" s="3">
        <v>180</v>
      </c>
      <c r="I301" s="3">
        <v>180</v>
      </c>
      <c r="J301" s="3">
        <v>170</v>
      </c>
      <c r="K301" s="3">
        <v>170</v>
      </c>
      <c r="L301" s="3">
        <v>40</v>
      </c>
      <c r="M301" s="3">
        <v>35.018236295415697</v>
      </c>
      <c r="N301" s="3">
        <v>89.682970932344006</v>
      </c>
      <c r="O301" s="3">
        <v>25</v>
      </c>
      <c r="P301" s="3">
        <v>2.8086441445252401E-2</v>
      </c>
      <c r="Q301" s="3">
        <v>0.14578703378321201</v>
      </c>
      <c r="R301" s="3">
        <v>0.82612652477153503</v>
      </c>
      <c r="S301" s="3">
        <v>-3.3605612818119601</v>
      </c>
      <c r="T301" s="3">
        <v>35.613111406397799</v>
      </c>
      <c r="U301" s="3">
        <v>20.750552843992399</v>
      </c>
      <c r="V301" s="3">
        <v>7.28782985881568E-3</v>
      </c>
      <c r="W301" s="3">
        <v>1.0821482061033E-2</v>
      </c>
      <c r="X301" s="3">
        <v>5.0554978196399201E-3</v>
      </c>
      <c r="Y301" s="3">
        <v>4.9576207534023703E-3</v>
      </c>
      <c r="Z301" s="3">
        <v>49.2614260160979</v>
      </c>
      <c r="AA301">
        <f t="shared" si="12"/>
        <v>0.26118664272706371</v>
      </c>
      <c r="AB301" s="3">
        <v>-0.139920472383052</v>
      </c>
      <c r="AC301" s="3">
        <v>0.18345128638696701</v>
      </c>
      <c r="AD301" s="3">
        <v>0.18850659299978301</v>
      </c>
      <c r="AE301">
        <f t="shared" si="13"/>
        <v>35.249722101091159</v>
      </c>
      <c r="AF301">
        <f t="shared" si="14"/>
        <v>37.678844282566246</v>
      </c>
    </row>
    <row r="302" spans="1:32" x14ac:dyDescent="0.25">
      <c r="A302" s="3">
        <v>222</v>
      </c>
      <c r="B302" s="3">
        <v>110000</v>
      </c>
      <c r="C302" s="3">
        <v>0.185</v>
      </c>
      <c r="D302" s="3">
        <v>30.5555555555556</v>
      </c>
      <c r="E302" s="3">
        <v>0.11</v>
      </c>
      <c r="F302" s="3">
        <v>6.1666666666666703E-2</v>
      </c>
      <c r="G302" s="3">
        <v>5.3181209040896502E-2</v>
      </c>
      <c r="H302" s="3">
        <v>180</v>
      </c>
      <c r="I302" s="3">
        <v>180</v>
      </c>
      <c r="J302" s="3">
        <v>170</v>
      </c>
      <c r="K302" s="3">
        <v>170</v>
      </c>
      <c r="L302" s="3">
        <v>40</v>
      </c>
      <c r="M302" s="3">
        <v>35.0194170619665</v>
      </c>
      <c r="N302" s="3">
        <v>89.639250652847693</v>
      </c>
      <c r="O302" s="3">
        <v>25</v>
      </c>
      <c r="P302" s="3">
        <v>2.5899103651181501E-2</v>
      </c>
      <c r="Q302" s="3">
        <v>0.14611513445232299</v>
      </c>
      <c r="R302" s="3">
        <v>0.82798576189649598</v>
      </c>
      <c r="S302" s="3">
        <v>-3.6295617214930198</v>
      </c>
      <c r="T302" s="3">
        <v>35.069950827759399</v>
      </c>
      <c r="U302" s="3">
        <v>22.095802439280799</v>
      </c>
      <c r="V302" s="3">
        <v>7.3110040065677102E-3</v>
      </c>
      <c r="W302" s="3">
        <v>1.0850217198598E-2</v>
      </c>
      <c r="X302" s="3">
        <v>4.7592929804782897E-3</v>
      </c>
      <c r="Y302" s="3">
        <v>5.2561957979164404E-3</v>
      </c>
      <c r="Z302" s="3">
        <v>49.2614260160979</v>
      </c>
      <c r="AA302">
        <f t="shared" si="12"/>
        <v>0.25236850960605101</v>
      </c>
      <c r="AB302" s="3">
        <v>-0.14904076222072399</v>
      </c>
      <c r="AC302" s="3">
        <v>0.18344590840436101</v>
      </c>
      <c r="AD302" s="3">
        <v>0.18879250698830899</v>
      </c>
      <c r="AE302">
        <f t="shared" si="13"/>
        <v>35.248719992531036</v>
      </c>
      <c r="AF302">
        <f t="shared" si="14"/>
        <v>37.7347839759735</v>
      </c>
    </row>
    <row r="303" spans="1:32" x14ac:dyDescent="0.25">
      <c r="A303" s="3">
        <v>222</v>
      </c>
      <c r="B303" s="3">
        <v>116000</v>
      </c>
      <c r="C303" s="3">
        <v>0.185</v>
      </c>
      <c r="D303" s="3">
        <v>32.2222222222222</v>
      </c>
      <c r="E303" s="3">
        <v>0.11</v>
      </c>
      <c r="F303" s="3">
        <v>6.1666666666666703E-2</v>
      </c>
      <c r="G303" s="3">
        <v>5.0198993363866497E-2</v>
      </c>
      <c r="H303" s="3">
        <v>180</v>
      </c>
      <c r="I303" s="3">
        <v>180</v>
      </c>
      <c r="J303" s="3">
        <v>170</v>
      </c>
      <c r="K303" s="3">
        <v>170</v>
      </c>
      <c r="L303" s="3">
        <v>40</v>
      </c>
      <c r="M303" s="3">
        <v>35.0013200384819</v>
      </c>
      <c r="N303" s="3">
        <v>89.598797295880601</v>
      </c>
      <c r="O303" s="3">
        <v>25</v>
      </c>
      <c r="P303" s="3">
        <v>2.3746964095623799E-2</v>
      </c>
      <c r="Q303" s="3">
        <v>0.14643795538565599</v>
      </c>
      <c r="R303" s="3">
        <v>0.82981508051871999</v>
      </c>
      <c r="S303" s="3">
        <v>-4.0052711150497</v>
      </c>
      <c r="T303" s="3">
        <v>34.546212387191602</v>
      </c>
      <c r="U303" s="3">
        <v>23.331061802548</v>
      </c>
      <c r="V303" s="3">
        <v>7.3321687708520801E-3</v>
      </c>
      <c r="W303" s="3">
        <v>1.08788065513703E-2</v>
      </c>
      <c r="X303" s="3">
        <v>4.4791855100366996E-3</v>
      </c>
      <c r="Y303" s="3">
        <v>5.5693771336516604E-3</v>
      </c>
      <c r="Z303" s="3">
        <v>49.2614260160979</v>
      </c>
      <c r="AA303">
        <f t="shared" si="12"/>
        <v>0.24527433378846686</v>
      </c>
      <c r="AB303" s="3">
        <v>-0.156364585709239</v>
      </c>
      <c r="AC303" s="3">
        <v>0.18338311812729399</v>
      </c>
      <c r="AD303" s="3">
        <v>0.189065717209007</v>
      </c>
      <c r="AE303">
        <f t="shared" si="13"/>
        <v>35.237019940903643</v>
      </c>
      <c r="AF303">
        <f t="shared" si="14"/>
        <v>37.788238149588331</v>
      </c>
    </row>
    <row r="304" spans="1:32" x14ac:dyDescent="0.25">
      <c r="A304" s="3">
        <v>222</v>
      </c>
      <c r="B304" s="3">
        <v>122000</v>
      </c>
      <c r="C304" s="3">
        <v>0.185</v>
      </c>
      <c r="D304" s="3">
        <v>33.8888888888889</v>
      </c>
      <c r="E304" s="3">
        <v>0.11</v>
      </c>
      <c r="F304" s="3">
        <v>6.1666666666666703E-2</v>
      </c>
      <c r="G304" s="3">
        <v>4.7078064912047003E-2</v>
      </c>
      <c r="H304" s="3">
        <v>180</v>
      </c>
      <c r="I304" s="3">
        <v>180</v>
      </c>
      <c r="J304" s="3">
        <v>170</v>
      </c>
      <c r="K304" s="3">
        <v>170</v>
      </c>
      <c r="L304" s="3">
        <v>40</v>
      </c>
      <c r="M304" s="3">
        <v>35.006415538358702</v>
      </c>
      <c r="N304" s="3">
        <v>89.535023704385907</v>
      </c>
      <c r="O304" s="3">
        <v>25</v>
      </c>
      <c r="P304" s="3">
        <v>2.14389712737705E-2</v>
      </c>
      <c r="Q304" s="3">
        <v>0.14678415430893399</v>
      </c>
      <c r="R304" s="3">
        <v>0.83177687441729498</v>
      </c>
      <c r="S304" s="3">
        <v>-4.5900654310348603</v>
      </c>
      <c r="T304" s="3">
        <v>34.0854231245862</v>
      </c>
      <c r="U304" s="3">
        <v>24.439140251265101</v>
      </c>
      <c r="V304" s="3">
        <v>7.3545792617483599E-3</v>
      </c>
      <c r="W304" s="3">
        <v>1.0909165787697701E-2</v>
      </c>
      <c r="X304" s="3">
        <v>4.1872777139291099E-3</v>
      </c>
      <c r="Y304" s="3">
        <v>5.8235394606907199E-3</v>
      </c>
      <c r="Z304" s="3">
        <v>49.2614260160979</v>
      </c>
      <c r="AA304">
        <f t="shared" si="12"/>
        <v>0.23697168204137389</v>
      </c>
      <c r="AB304" s="3">
        <v>-0.165005325542081</v>
      </c>
      <c r="AC304" s="3">
        <v>0.18340941459208901</v>
      </c>
      <c r="AD304" s="3">
        <v>0.18935485582438599</v>
      </c>
      <c r="AE304">
        <f t="shared" si="13"/>
        <v>35.241919903287808</v>
      </c>
      <c r="AF304">
        <f t="shared" si="14"/>
        <v>37.844808748249442</v>
      </c>
    </row>
    <row r="305" spans="1:32" x14ac:dyDescent="0.25">
      <c r="A305" s="3">
        <v>222</v>
      </c>
      <c r="B305" s="3">
        <v>128000</v>
      </c>
      <c r="C305" s="3">
        <v>0.185</v>
      </c>
      <c r="D305" s="3">
        <v>35.5555555555556</v>
      </c>
      <c r="E305" s="3">
        <v>0.11</v>
      </c>
      <c r="F305" s="3">
        <v>6.1666666666666703E-2</v>
      </c>
      <c r="G305" s="3">
        <v>4.48540018136813E-2</v>
      </c>
      <c r="H305" s="3">
        <v>180</v>
      </c>
      <c r="I305" s="3">
        <v>180</v>
      </c>
      <c r="J305" s="3">
        <v>170</v>
      </c>
      <c r="K305" s="3">
        <v>170</v>
      </c>
      <c r="L305" s="3">
        <v>40</v>
      </c>
      <c r="M305" s="3">
        <v>35.0066121050818</v>
      </c>
      <c r="N305" s="3">
        <v>89.442888281546203</v>
      </c>
      <c r="O305" s="3">
        <v>25</v>
      </c>
      <c r="P305" s="3">
        <v>1.9729314465109199E-2</v>
      </c>
      <c r="Q305" s="3">
        <v>0.14704060283023401</v>
      </c>
      <c r="R305" s="3">
        <v>0.83323008270465704</v>
      </c>
      <c r="S305" s="3">
        <v>-5.4088138649450297</v>
      </c>
      <c r="T305" s="3">
        <v>33.656744626545297</v>
      </c>
      <c r="U305" s="3">
        <v>25.327029517325201</v>
      </c>
      <c r="V305" s="3">
        <v>7.37217091639439E-3</v>
      </c>
      <c r="W305" s="3">
        <v>1.0932466139133699E-2</v>
      </c>
      <c r="X305" s="3">
        <v>3.9800226674927301E-3</v>
      </c>
      <c r="Y305" s="3">
        <v>6.0355210233730599E-3</v>
      </c>
      <c r="Z305" s="3">
        <v>49.2614260160979</v>
      </c>
      <c r="AA305">
        <f t="shared" si="12"/>
        <v>0.23800581307487689</v>
      </c>
      <c r="AB305" s="3">
        <v>-0.164198818511614</v>
      </c>
      <c r="AC305" s="3">
        <v>0.18341258165562499</v>
      </c>
      <c r="AD305" s="3">
        <v>0.18956336894995801</v>
      </c>
      <c r="AE305">
        <f t="shared" si="13"/>
        <v>35.242510039350414</v>
      </c>
      <c r="AF305">
        <f t="shared" si="14"/>
        <v>37.885604794557011</v>
      </c>
    </row>
    <row r="306" spans="1:32" x14ac:dyDescent="0.25">
      <c r="A306" s="3">
        <v>222</v>
      </c>
      <c r="B306" s="3">
        <v>134000</v>
      </c>
      <c r="C306" s="3">
        <v>0.185</v>
      </c>
      <c r="D306" s="3">
        <v>37.2222222222222</v>
      </c>
      <c r="E306" s="3">
        <v>0.11</v>
      </c>
      <c r="F306" s="3">
        <v>6.1666666666666703E-2</v>
      </c>
      <c r="G306" s="3">
        <v>4.3702989269318003E-2</v>
      </c>
      <c r="H306" s="3">
        <v>180</v>
      </c>
      <c r="I306" s="3">
        <v>180</v>
      </c>
      <c r="J306" s="3">
        <v>170</v>
      </c>
      <c r="K306" s="3">
        <v>170</v>
      </c>
      <c r="L306" s="3">
        <v>40</v>
      </c>
      <c r="M306" s="3">
        <v>35.003695658574301</v>
      </c>
      <c r="N306" s="3">
        <v>89.325151009144307</v>
      </c>
      <c r="O306" s="3">
        <v>25</v>
      </c>
      <c r="P306" s="3">
        <v>1.8823935900137E-2</v>
      </c>
      <c r="Q306" s="3">
        <v>0.14717640961497899</v>
      </c>
      <c r="R306" s="3">
        <v>0.833999654484883</v>
      </c>
      <c r="S306" s="3">
        <v>-6.5143117440611196</v>
      </c>
      <c r="T306" s="3">
        <v>33.376709207718299</v>
      </c>
      <c r="U306" s="3">
        <v>25.8954713408693</v>
      </c>
      <c r="V306" s="3">
        <v>7.3817620550681497E-3</v>
      </c>
      <c r="W306" s="3">
        <v>1.09451888142782E-2</v>
      </c>
      <c r="X306" s="3">
        <v>3.8731010031107702E-3</v>
      </c>
      <c r="Y306" s="3">
        <v>6.1507873334956196E-3</v>
      </c>
      <c r="Z306" s="3">
        <v>49.2614260160979</v>
      </c>
      <c r="AA306">
        <f t="shared" si="12"/>
        <v>0.25011324080252129</v>
      </c>
      <c r="AB306" s="3">
        <v>-0.15219510604387501</v>
      </c>
      <c r="AC306" s="3">
        <v>0.183400399608841</v>
      </c>
      <c r="AD306" s="3">
        <v>0.18967135275696601</v>
      </c>
      <c r="AE306">
        <f t="shared" si="13"/>
        <v>35.240240092744699</v>
      </c>
      <c r="AF306">
        <f t="shared" si="14"/>
        <v>37.906732061145526</v>
      </c>
    </row>
    <row r="307" spans="1:32" x14ac:dyDescent="0.25">
      <c r="A307" s="3">
        <v>222</v>
      </c>
      <c r="B307" s="3">
        <v>140000</v>
      </c>
      <c r="C307" s="3">
        <v>0.185</v>
      </c>
      <c r="D307" s="3">
        <v>38.8888888888889</v>
      </c>
      <c r="E307" s="3">
        <v>0.11</v>
      </c>
      <c r="F307" s="3">
        <v>6.1666666666666703E-2</v>
      </c>
      <c r="G307" s="3">
        <v>4.2524300524666998E-2</v>
      </c>
      <c r="H307" s="3">
        <v>180</v>
      </c>
      <c r="I307" s="3">
        <v>180</v>
      </c>
      <c r="J307" s="3">
        <v>170</v>
      </c>
      <c r="K307" s="3">
        <v>170</v>
      </c>
      <c r="L307" s="3">
        <v>40</v>
      </c>
      <c r="M307" s="3">
        <v>35.003643723551399</v>
      </c>
      <c r="N307" s="3">
        <v>89.193301288078402</v>
      </c>
      <c r="O307" s="3">
        <v>25</v>
      </c>
      <c r="P307" s="3">
        <v>1.7888247407428799E-2</v>
      </c>
      <c r="Q307" s="3">
        <v>0.14731676288888601</v>
      </c>
      <c r="R307" s="3">
        <v>0.83479498970368604</v>
      </c>
      <c r="S307" s="3">
        <v>-7.7418732737165898</v>
      </c>
      <c r="T307" s="3">
        <v>33.157037821341397</v>
      </c>
      <c r="U307" s="3">
        <v>26.349320923857199</v>
      </c>
      <c r="V307" s="3">
        <v>7.3910141053242801E-3</v>
      </c>
      <c r="W307" s="3">
        <v>1.09578618918128E-2</v>
      </c>
      <c r="X307" s="3">
        <v>3.7638949020671001E-3</v>
      </c>
      <c r="Y307" s="3">
        <v>6.2639200887696098E-3</v>
      </c>
      <c r="Z307" s="3">
        <v>49.2614260160979</v>
      </c>
      <c r="AA307">
        <f t="shared" si="12"/>
        <v>0.26197631602742411</v>
      </c>
      <c r="AB307" s="3">
        <v>-0.140446336707583</v>
      </c>
      <c r="AC307" s="3">
        <v>0.18339625620349301</v>
      </c>
      <c r="AD307" s="3">
        <v>0.18978152251135999</v>
      </c>
      <c r="AE307">
        <f t="shared" si="13"/>
        <v>35.239468029636377</v>
      </c>
      <c r="AF307">
        <f t="shared" si="14"/>
        <v>37.928287013092181</v>
      </c>
    </row>
    <row r="308" spans="1:32" x14ac:dyDescent="0.25">
      <c r="A308" s="3">
        <v>222</v>
      </c>
      <c r="B308" s="3">
        <v>146000</v>
      </c>
      <c r="C308" s="3">
        <v>0.185</v>
      </c>
      <c r="D308" s="3">
        <v>40.5555555555556</v>
      </c>
      <c r="E308" s="3">
        <v>0.11</v>
      </c>
      <c r="F308" s="3">
        <v>6.1666666666666703E-2</v>
      </c>
      <c r="G308" s="3">
        <v>4.1556963985213101E-2</v>
      </c>
      <c r="H308" s="3">
        <v>180</v>
      </c>
      <c r="I308" s="3">
        <v>180</v>
      </c>
      <c r="J308" s="3">
        <v>170</v>
      </c>
      <c r="K308" s="3">
        <v>170</v>
      </c>
      <c r="L308" s="3">
        <v>40</v>
      </c>
      <c r="M308" s="3">
        <v>35.003884013622603</v>
      </c>
      <c r="N308" s="3">
        <v>89.051725651810202</v>
      </c>
      <c r="O308" s="3">
        <v>25</v>
      </c>
      <c r="P308" s="3">
        <v>1.7105168063230002E-2</v>
      </c>
      <c r="Q308" s="3">
        <v>0.14743422479051599</v>
      </c>
      <c r="R308" s="3">
        <v>0.83546060714625503</v>
      </c>
      <c r="S308" s="3">
        <v>-9.0569175079570901</v>
      </c>
      <c r="T308" s="3">
        <v>32.984493454768703</v>
      </c>
      <c r="U308" s="3">
        <v>26.709735494789602</v>
      </c>
      <c r="V308" s="3">
        <v>7.3989780834609097E-3</v>
      </c>
      <c r="W308" s="3">
        <v>1.09684420006038E-2</v>
      </c>
      <c r="X308" s="3">
        <v>3.6743890189291999E-3</v>
      </c>
      <c r="Y308" s="3">
        <v>6.3594961264085799E-3</v>
      </c>
      <c r="Z308" s="3">
        <v>49.2614260160979</v>
      </c>
      <c r="AA308">
        <f t="shared" si="12"/>
        <v>0.27602421409036282</v>
      </c>
      <c r="AB308" s="3">
        <v>-0.126499023053006</v>
      </c>
      <c r="AC308" s="3">
        <v>0.18339873005146301</v>
      </c>
      <c r="AD308" s="3">
        <v>0.18987263884516201</v>
      </c>
      <c r="AE308">
        <f t="shared" si="13"/>
        <v>35.239928995096626</v>
      </c>
      <c r="AF308">
        <f t="shared" si="14"/>
        <v>37.946114121879525</v>
      </c>
    </row>
    <row r="309" spans="1:32" x14ac:dyDescent="0.25">
      <c r="A309" s="3">
        <v>222</v>
      </c>
      <c r="B309" s="3">
        <v>152000</v>
      </c>
      <c r="C309" s="3">
        <v>0.185</v>
      </c>
      <c r="D309" s="3">
        <v>42.2222222222222</v>
      </c>
      <c r="E309" s="3">
        <v>0.11</v>
      </c>
      <c r="F309" s="3">
        <v>6.1666666666666703E-2</v>
      </c>
      <c r="G309" s="3">
        <v>4.0599266796901803E-2</v>
      </c>
      <c r="H309" s="3">
        <v>180</v>
      </c>
      <c r="I309" s="3">
        <v>180</v>
      </c>
      <c r="J309" s="3">
        <v>170</v>
      </c>
      <c r="K309" s="3">
        <v>170</v>
      </c>
      <c r="L309" s="3">
        <v>40</v>
      </c>
      <c r="M309" s="3">
        <v>34.995787267296798</v>
      </c>
      <c r="N309" s="3">
        <v>88.918157688267996</v>
      </c>
      <c r="O309" s="3">
        <v>25</v>
      </c>
      <c r="P309" s="3">
        <v>1.6314695475495401E-2</v>
      </c>
      <c r="Q309" s="3">
        <v>0.14755279567867599</v>
      </c>
      <c r="R309" s="3">
        <v>0.83613250884582901</v>
      </c>
      <c r="S309" s="3">
        <v>-10.3573944104915</v>
      </c>
      <c r="T309" s="3">
        <v>32.842482517773099</v>
      </c>
      <c r="U309" s="3">
        <v>27.006001242501501</v>
      </c>
      <c r="V309" s="3">
        <v>7.4057165869564796E-3</v>
      </c>
      <c r="W309" s="3">
        <v>1.09789112453573E-2</v>
      </c>
      <c r="X309" s="3">
        <v>3.5859438208823498E-3</v>
      </c>
      <c r="Y309" s="3">
        <v>6.4366067242698803E-3</v>
      </c>
      <c r="Z309" s="3">
        <v>49.2614260160979</v>
      </c>
      <c r="AA309">
        <f t="shared" si="12"/>
        <v>0.29018374282236914</v>
      </c>
      <c r="AB309" s="3">
        <v>-0.11243333694226899</v>
      </c>
      <c r="AC309" s="3">
        <v>0.18339558356119801</v>
      </c>
      <c r="AD309" s="3">
        <v>0.18996284278696901</v>
      </c>
      <c r="AE309">
        <f t="shared" si="13"/>
        <v>35.239342692562779</v>
      </c>
      <c r="AF309">
        <f t="shared" si="14"/>
        <v>37.963762719189589</v>
      </c>
    </row>
    <row r="310" spans="1:32" x14ac:dyDescent="0.25">
      <c r="A310" s="3">
        <v>222</v>
      </c>
      <c r="B310" s="3">
        <v>158000</v>
      </c>
      <c r="C310" s="3">
        <v>0.185</v>
      </c>
      <c r="D310" s="3">
        <v>43.8888888888889</v>
      </c>
      <c r="E310" s="3">
        <v>0.11</v>
      </c>
      <c r="F310" s="3">
        <v>6.1666666666666703E-2</v>
      </c>
      <c r="G310" s="3">
        <v>4.0020843027928799E-2</v>
      </c>
      <c r="H310" s="3">
        <v>180</v>
      </c>
      <c r="I310" s="3">
        <v>180</v>
      </c>
      <c r="J310" s="3">
        <v>170</v>
      </c>
      <c r="K310" s="3">
        <v>170</v>
      </c>
      <c r="L310" s="3">
        <v>40</v>
      </c>
      <c r="M310" s="3">
        <v>35.003812490688297</v>
      </c>
      <c r="N310" s="3">
        <v>88.771278850586796</v>
      </c>
      <c r="O310" s="3">
        <v>25</v>
      </c>
      <c r="P310" s="3">
        <v>1.5823955125582601E-2</v>
      </c>
      <c r="Q310" s="3">
        <v>0.14762640673116301</v>
      </c>
      <c r="R310" s="3">
        <v>0.836549638143255</v>
      </c>
      <c r="S310" s="3">
        <v>-11.800750256125699</v>
      </c>
      <c r="T310" s="3">
        <v>32.7190394883851</v>
      </c>
      <c r="U310" s="3">
        <v>27.251846833701599</v>
      </c>
      <c r="V310" s="3">
        <v>7.4101394082282902E-3</v>
      </c>
      <c r="W310" s="3">
        <v>1.09856870490058E-2</v>
      </c>
      <c r="X310" s="3">
        <v>3.5325523953854002E-3</v>
      </c>
      <c r="Y310" s="3">
        <v>6.4875545148565302E-3</v>
      </c>
      <c r="Z310" s="3">
        <v>49.2614260160979</v>
      </c>
      <c r="AA310">
        <f t="shared" si="12"/>
        <v>0.30821048583207916</v>
      </c>
      <c r="AB310" s="3">
        <v>-9.4455649814962697E-2</v>
      </c>
      <c r="AC310" s="3">
        <v>0.18338562974505199</v>
      </c>
      <c r="AD310" s="3">
        <v>0.190017909896528</v>
      </c>
      <c r="AE310">
        <f t="shared" si="13"/>
        <v>35.237487944212589</v>
      </c>
      <c r="AF310">
        <f t="shared" si="14"/>
        <v>37.974536718885915</v>
      </c>
    </row>
    <row r="311" spans="1:32" x14ac:dyDescent="0.25">
      <c r="A311" s="3">
        <v>222</v>
      </c>
      <c r="B311" s="3">
        <v>164000</v>
      </c>
      <c r="C311" s="3">
        <v>0.185</v>
      </c>
      <c r="D311" s="3">
        <v>45.5555555555556</v>
      </c>
      <c r="E311" s="3">
        <v>0.11</v>
      </c>
      <c r="F311" s="3">
        <v>6.1666666666666703E-2</v>
      </c>
      <c r="G311" s="3">
        <v>3.9455884468338101E-2</v>
      </c>
      <c r="H311" s="3">
        <v>180</v>
      </c>
      <c r="I311" s="3">
        <v>180</v>
      </c>
      <c r="J311" s="3">
        <v>170</v>
      </c>
      <c r="K311" s="3">
        <v>170</v>
      </c>
      <c r="L311" s="3">
        <v>40</v>
      </c>
      <c r="M311" s="3">
        <v>35.0087830595293</v>
      </c>
      <c r="N311" s="3">
        <v>88.605999862960502</v>
      </c>
      <c r="O311" s="3">
        <v>25</v>
      </c>
      <c r="P311" s="3">
        <v>1.52946941564458E-2</v>
      </c>
      <c r="Q311" s="3">
        <v>0.14770579587653301</v>
      </c>
      <c r="R311" s="3">
        <v>0.83699950996702099</v>
      </c>
      <c r="S311" s="3">
        <v>-13.2544809155014</v>
      </c>
      <c r="T311" s="3">
        <v>32.630069260160802</v>
      </c>
      <c r="U311" s="3">
        <v>27.4752136887078</v>
      </c>
      <c r="V311" s="3">
        <v>7.4173728341956702E-3</v>
      </c>
      <c r="W311" s="3">
        <v>1.0992827671888E-2</v>
      </c>
      <c r="X311" s="3">
        <v>3.4802689506710301E-3</v>
      </c>
      <c r="Y311" s="3">
        <v>6.5638161525816098E-3</v>
      </c>
      <c r="Z311" s="3">
        <v>49.2614260160979</v>
      </c>
      <c r="AA311">
        <f t="shared" si="12"/>
        <v>0.32640545568445645</v>
      </c>
      <c r="AB311" s="3">
        <v>-7.6354312032319904E-2</v>
      </c>
      <c r="AC311" s="3">
        <v>0.18341826353739701</v>
      </c>
      <c r="AD311" s="3">
        <v>0.190073841714654</v>
      </c>
      <c r="AE311">
        <f t="shared" si="13"/>
        <v>35.243568775084327</v>
      </c>
      <c r="AF311">
        <f t="shared" si="14"/>
        <v>37.985479900693178</v>
      </c>
    </row>
    <row r="312" spans="1:32" x14ac:dyDescent="0.25">
      <c r="A312" s="3">
        <v>222</v>
      </c>
      <c r="B312" s="3">
        <v>170000</v>
      </c>
      <c r="C312" s="3">
        <v>0.185</v>
      </c>
      <c r="D312" s="3">
        <v>47.2222222222222</v>
      </c>
      <c r="E312" s="3">
        <v>0.11</v>
      </c>
      <c r="F312" s="3">
        <v>6.1666666666666703E-2</v>
      </c>
      <c r="G312" s="3">
        <v>3.8851028040904602E-2</v>
      </c>
      <c r="H312" s="3">
        <v>180</v>
      </c>
      <c r="I312" s="3">
        <v>180</v>
      </c>
      <c r="J312" s="3">
        <v>170</v>
      </c>
      <c r="K312" s="3">
        <v>170</v>
      </c>
      <c r="L312" s="3">
        <v>40</v>
      </c>
      <c r="M312" s="3">
        <v>35.008347786744302</v>
      </c>
      <c r="N312" s="3">
        <v>88.468528452155397</v>
      </c>
      <c r="O312" s="3">
        <v>25</v>
      </c>
      <c r="P312" s="3">
        <v>1.48326348826182E-2</v>
      </c>
      <c r="Q312" s="3">
        <v>0.147775104767607</v>
      </c>
      <c r="R312" s="3">
        <v>0.83739226034977399</v>
      </c>
      <c r="S312" s="3">
        <v>-14.6415720843004</v>
      </c>
      <c r="T312" s="3">
        <v>32.641391675024401</v>
      </c>
      <c r="U312" s="3">
        <v>27.5498137975619</v>
      </c>
      <c r="V312" s="3">
        <v>7.4197579535480304E-3</v>
      </c>
      <c r="W312" s="3">
        <v>1.09982262007066E-2</v>
      </c>
      <c r="X312" s="3">
        <v>3.4247287273459401E-3</v>
      </c>
      <c r="Y312" s="3">
        <v>6.6083831810837797E-3</v>
      </c>
      <c r="Z312" s="3">
        <v>49.2614260160979</v>
      </c>
      <c r="AA312">
        <f t="shared" si="12"/>
        <v>0.34418193006101011</v>
      </c>
      <c r="AB312" s="3">
        <v>-5.8616430742634798E-2</v>
      </c>
      <c r="AC312" s="3">
        <v>0.183397283798794</v>
      </c>
      <c r="AD312" s="3">
        <v>0.190129686700832</v>
      </c>
      <c r="AE312">
        <f t="shared" si="13"/>
        <v>35.239659507021656</v>
      </c>
      <c r="AF312">
        <f t="shared" si="14"/>
        <v>37.996406093641042</v>
      </c>
    </row>
    <row r="313" spans="1:32" x14ac:dyDescent="0.25">
      <c r="A313" s="3">
        <v>222</v>
      </c>
      <c r="B313" s="3">
        <v>176000</v>
      </c>
      <c r="C313" s="3">
        <v>0.185</v>
      </c>
      <c r="D313" s="3">
        <v>48.8888888888889</v>
      </c>
      <c r="E313" s="3">
        <v>0.11</v>
      </c>
      <c r="F313" s="3">
        <v>6.1666666666666703E-2</v>
      </c>
      <c r="G313" s="3">
        <v>3.8411390464355898E-2</v>
      </c>
      <c r="H313" s="3">
        <v>180</v>
      </c>
      <c r="I313" s="3">
        <v>180</v>
      </c>
      <c r="J313" s="3">
        <v>170</v>
      </c>
      <c r="K313" s="3">
        <v>170</v>
      </c>
      <c r="L313" s="3">
        <v>40</v>
      </c>
      <c r="M313" s="3">
        <v>35.008136485207999</v>
      </c>
      <c r="N313" s="3">
        <v>88.303900064800203</v>
      </c>
      <c r="O313" s="3">
        <v>25</v>
      </c>
      <c r="P313" s="3">
        <v>1.4406039118329401E-2</v>
      </c>
      <c r="Q313" s="3">
        <v>0.14783909413225099</v>
      </c>
      <c r="R313" s="3">
        <v>0.83775486674942001</v>
      </c>
      <c r="S313" s="3">
        <v>-16.129175673341901</v>
      </c>
      <c r="T313" s="3">
        <v>32.469903214017499</v>
      </c>
      <c r="U313" s="3">
        <v>27.808289710606001</v>
      </c>
      <c r="V313" s="3">
        <v>7.4241339960835397E-3</v>
      </c>
      <c r="W313" s="3">
        <v>1.10046172639212E-2</v>
      </c>
      <c r="X313" s="3">
        <v>3.3842018016330801E-3</v>
      </c>
      <c r="Y313" s="3">
        <v>6.6500886403100899E-3</v>
      </c>
      <c r="Z313" s="3">
        <v>49.2614260160979</v>
      </c>
      <c r="AA313">
        <f t="shared" si="12"/>
        <v>0.36363576385676233</v>
      </c>
      <c r="AB313" s="3">
        <v>-3.9203065439423999E-2</v>
      </c>
      <c r="AC313" s="3">
        <v>0.183391812898201</v>
      </c>
      <c r="AD313" s="3">
        <v>0.190172504166327</v>
      </c>
      <c r="AE313">
        <f t="shared" si="13"/>
        <v>35.238640084550909</v>
      </c>
      <c r="AF313">
        <f t="shared" si="14"/>
        <v>38.004783423846597</v>
      </c>
    </row>
    <row r="314" spans="1:32" x14ac:dyDescent="0.25">
      <c r="A314" s="3">
        <v>222</v>
      </c>
      <c r="B314" s="3">
        <v>182000</v>
      </c>
      <c r="C314" s="3">
        <v>0.185</v>
      </c>
      <c r="D314" s="3">
        <v>50.5555555555556</v>
      </c>
      <c r="E314" s="3">
        <v>0.11</v>
      </c>
      <c r="F314" s="3">
        <v>6.1666666666666703E-2</v>
      </c>
      <c r="G314" s="3">
        <v>3.7915005657115503E-2</v>
      </c>
      <c r="H314" s="3">
        <v>180</v>
      </c>
      <c r="I314" s="3">
        <v>180</v>
      </c>
      <c r="J314" s="3">
        <v>170</v>
      </c>
      <c r="K314" s="3">
        <v>170</v>
      </c>
      <c r="L314" s="3">
        <v>40</v>
      </c>
      <c r="M314" s="3">
        <v>35.007955212368202</v>
      </c>
      <c r="N314" s="3">
        <v>88.153190166825198</v>
      </c>
      <c r="O314" s="3">
        <v>25</v>
      </c>
      <c r="P314" s="3">
        <v>1.40051194083017E-2</v>
      </c>
      <c r="Q314" s="3">
        <v>0.14789923208875499</v>
      </c>
      <c r="R314" s="3">
        <v>0.83809564850294405</v>
      </c>
      <c r="S314" s="3">
        <v>-17.639407349526099</v>
      </c>
      <c r="T314" s="3">
        <v>32.479189034262603</v>
      </c>
      <c r="U314" s="3">
        <v>27.882967785309599</v>
      </c>
      <c r="V314" s="3">
        <v>7.4276166066740796E-3</v>
      </c>
      <c r="W314" s="3">
        <v>1.1009305706076901E-2</v>
      </c>
      <c r="X314" s="3">
        <v>3.3387206553034199E-3</v>
      </c>
      <c r="Y314" s="3">
        <v>6.6912505478547097E-3</v>
      </c>
      <c r="Z314" s="3">
        <v>49.2614260160979</v>
      </c>
      <c r="AA314">
        <f t="shared" si="12"/>
        <v>0.38255638076342491</v>
      </c>
      <c r="AB314" s="3">
        <v>-2.03425911570475E-2</v>
      </c>
      <c r="AC314" s="3">
        <v>0.18340249070385101</v>
      </c>
      <c r="AD314" s="3">
        <v>0.190218224943111</v>
      </c>
      <c r="AE314">
        <f t="shared" si="13"/>
        <v>35.240629737777617</v>
      </c>
      <c r="AF314">
        <f t="shared" si="14"/>
        <v>38.013728793217368</v>
      </c>
    </row>
    <row r="315" spans="1:32" x14ac:dyDescent="0.25">
      <c r="A315" s="3">
        <v>222</v>
      </c>
      <c r="B315" s="3">
        <v>188000</v>
      </c>
      <c r="C315" s="3">
        <v>0.185</v>
      </c>
      <c r="D315" s="3">
        <v>52.2222222222222</v>
      </c>
      <c r="E315" s="3">
        <v>0.11</v>
      </c>
      <c r="F315" s="3">
        <v>6.1666666666666703E-2</v>
      </c>
      <c r="G315" s="3">
        <v>3.7527672595225797E-2</v>
      </c>
      <c r="H315" s="3">
        <v>180</v>
      </c>
      <c r="I315" s="3">
        <v>180</v>
      </c>
      <c r="J315" s="3">
        <v>170</v>
      </c>
      <c r="K315" s="3">
        <v>170</v>
      </c>
      <c r="L315" s="3">
        <v>40</v>
      </c>
      <c r="M315" s="3">
        <v>35.007788372498503</v>
      </c>
      <c r="N315" s="3">
        <v>87.973873848176495</v>
      </c>
      <c r="O315" s="3">
        <v>25</v>
      </c>
      <c r="P315" s="3">
        <v>1.36271252565318E-2</v>
      </c>
      <c r="Q315" s="3">
        <v>0.14795593121152001</v>
      </c>
      <c r="R315" s="3">
        <v>0.83841694353194796</v>
      </c>
      <c r="S315" s="3">
        <v>-19.284666702544701</v>
      </c>
      <c r="T315" s="3">
        <v>32.318190940754498</v>
      </c>
      <c r="U315" s="3">
        <v>28.1317648002032</v>
      </c>
      <c r="V315" s="3">
        <v>7.4333416710516496E-3</v>
      </c>
      <c r="W315" s="3">
        <v>1.10150463749799E-2</v>
      </c>
      <c r="X315" s="3">
        <v>3.3030567491730599E-3</v>
      </c>
      <c r="Y315" s="3">
        <v>6.7288105610852E-3</v>
      </c>
      <c r="Z315" s="3">
        <v>49.2614260160979</v>
      </c>
      <c r="AA315">
        <f t="shared" si="12"/>
        <v>0.40259160669611321</v>
      </c>
      <c r="AB315" s="3">
        <v>-3.8651286843072202E-4</v>
      </c>
      <c r="AC315" s="3">
        <v>0.18343978978984801</v>
      </c>
      <c r="AD315" s="3">
        <v>0.19025625335007201</v>
      </c>
      <c r="AE315">
        <f t="shared" si="13"/>
        <v>35.247579878025512</v>
      </c>
      <c r="AF315">
        <f t="shared" si="14"/>
        <v>38.021169133709748</v>
      </c>
    </row>
    <row r="316" spans="1:32" x14ac:dyDescent="0.25">
      <c r="A316" s="3">
        <v>222</v>
      </c>
      <c r="B316" s="3">
        <v>194000</v>
      </c>
      <c r="C316" s="3">
        <v>0.185</v>
      </c>
      <c r="D316" s="3">
        <v>53.8888888888889</v>
      </c>
      <c r="E316" s="3">
        <v>0.11</v>
      </c>
      <c r="F316" s="3">
        <v>6.1666666666666703E-2</v>
      </c>
      <c r="G316" s="3">
        <v>3.7127177708259497E-2</v>
      </c>
      <c r="H316" s="3">
        <v>180</v>
      </c>
      <c r="I316" s="3">
        <v>180</v>
      </c>
      <c r="J316" s="3">
        <v>170</v>
      </c>
      <c r="K316" s="3">
        <v>170</v>
      </c>
      <c r="L316" s="3">
        <v>40</v>
      </c>
      <c r="M316" s="3">
        <v>35.007518027267103</v>
      </c>
      <c r="N316" s="3">
        <v>87.824282407177407</v>
      </c>
      <c r="O316" s="3">
        <v>25</v>
      </c>
      <c r="P316" s="3">
        <v>1.32962490262621E-2</v>
      </c>
      <c r="Q316" s="3">
        <v>0.14800556264606099</v>
      </c>
      <c r="R316" s="3">
        <v>0.83869818832767695</v>
      </c>
      <c r="S316" s="3">
        <v>-20.8227488318159</v>
      </c>
      <c r="T316" s="3">
        <v>32.325640336657699</v>
      </c>
      <c r="U316" s="3">
        <v>28.187060770524599</v>
      </c>
      <c r="V316" s="3">
        <v>7.43562015747828E-3</v>
      </c>
      <c r="W316" s="3">
        <v>1.1018913300515101E-2</v>
      </c>
      <c r="X316" s="3">
        <v>3.2664283579714099E-3</v>
      </c>
      <c r="Y316" s="3">
        <v>6.7609777037594201E-3</v>
      </c>
      <c r="Z316" s="3">
        <v>49.2614260160979</v>
      </c>
      <c r="AA316">
        <f t="shared" si="12"/>
        <v>0.42247541285755702</v>
      </c>
      <c r="AB316" s="3">
        <v>1.9461928886232101E-2</v>
      </c>
      <c r="AC316" s="3">
        <v>0.183435634440653</v>
      </c>
      <c r="AD316" s="3">
        <v>0.19029307471866599</v>
      </c>
      <c r="AE316">
        <f t="shared" si="13"/>
        <v>35.246805589355631</v>
      </c>
      <c r="AF316">
        <f t="shared" si="14"/>
        <v>38.028373314521616</v>
      </c>
    </row>
    <row r="317" spans="1:32" x14ac:dyDescent="0.25">
      <c r="A317" s="3">
        <v>222</v>
      </c>
      <c r="B317" s="3">
        <v>200000</v>
      </c>
      <c r="C317" s="3">
        <v>0.185</v>
      </c>
      <c r="D317" s="3">
        <v>55.5555555555556</v>
      </c>
      <c r="E317" s="3">
        <v>0.11</v>
      </c>
      <c r="F317" s="3">
        <v>6.1666666666666703E-2</v>
      </c>
      <c r="G317" s="3">
        <v>3.6819228604167802E-2</v>
      </c>
      <c r="H317" s="3">
        <v>180</v>
      </c>
      <c r="I317" s="3">
        <v>180</v>
      </c>
      <c r="J317" s="3">
        <v>170</v>
      </c>
      <c r="K317" s="3">
        <v>170</v>
      </c>
      <c r="L317" s="3">
        <v>40</v>
      </c>
      <c r="M317" s="3">
        <v>35.007384875717797</v>
      </c>
      <c r="N317" s="3">
        <v>87.669359638735202</v>
      </c>
      <c r="O317" s="3">
        <v>25</v>
      </c>
      <c r="P317" s="3">
        <v>1.3002970957757201E-2</v>
      </c>
      <c r="Q317" s="3">
        <v>0.14804955435633599</v>
      </c>
      <c r="R317" s="3">
        <v>0.83894747468590603</v>
      </c>
      <c r="S317" s="3">
        <v>-22.328141379011502</v>
      </c>
      <c r="T317" s="3">
        <v>32.331600071745903</v>
      </c>
      <c r="U317" s="3">
        <v>28.2463275380974</v>
      </c>
      <c r="V317" s="3">
        <v>7.4385702134039302E-3</v>
      </c>
      <c r="W317" s="3">
        <v>1.10223560171727E-2</v>
      </c>
      <c r="X317" s="3">
        <v>3.2382863763311199E-3</v>
      </c>
      <c r="Y317" s="3">
        <v>6.8010975984290796E-3</v>
      </c>
      <c r="Z317" s="3">
        <v>49.2614260160979</v>
      </c>
      <c r="AA317">
        <f t="shared" si="12"/>
        <v>0.44330473093359463</v>
      </c>
      <c r="AB317" s="3">
        <v>4.0257453947941203E-2</v>
      </c>
      <c r="AC317" s="3">
        <v>0.18343891971857901</v>
      </c>
      <c r="AD317" s="3">
        <v>0.190321349491821</v>
      </c>
      <c r="AE317">
        <f t="shared" si="13"/>
        <v>35.24741775294433</v>
      </c>
      <c r="AF317">
        <f t="shared" si="14"/>
        <v>38.033905335356287</v>
      </c>
    </row>
    <row r="318" spans="1:32" s="2" customFormat="1" x14ac:dyDescent="0.25">
      <c r="A318" s="3">
        <v>235</v>
      </c>
      <c r="B318" s="3">
        <v>80000</v>
      </c>
      <c r="C318" s="3">
        <v>0.195833333333333</v>
      </c>
      <c r="D318" s="3">
        <v>22.2222222222222</v>
      </c>
      <c r="E318" s="3">
        <v>0.11</v>
      </c>
      <c r="F318" s="3">
        <v>6.5277777777777796E-2</v>
      </c>
      <c r="G318" s="3">
        <v>6.9919032073132797E-2</v>
      </c>
      <c r="H318" s="3">
        <v>180</v>
      </c>
      <c r="I318" s="3">
        <v>180</v>
      </c>
      <c r="J318" s="3">
        <v>170</v>
      </c>
      <c r="K318" s="3">
        <v>170</v>
      </c>
      <c r="L318" s="3">
        <v>40</v>
      </c>
      <c r="M318" s="3">
        <v>34.987032674720403</v>
      </c>
      <c r="N318" s="3">
        <v>89.805096383972497</v>
      </c>
      <c r="O318" s="3">
        <v>25</v>
      </c>
      <c r="P318" s="3">
        <v>3.7060294161532899E-2</v>
      </c>
      <c r="Q318" s="3">
        <v>0.14444095587576999</v>
      </c>
      <c r="R318" s="3">
        <v>0.818498749962697</v>
      </c>
      <c r="S318" s="3">
        <v>-2.65379029050096</v>
      </c>
      <c r="T318" s="3">
        <v>40.494230060140097</v>
      </c>
      <c r="U318" s="3">
        <v>14.879386383176101</v>
      </c>
      <c r="V318" s="3">
        <v>7.6118481070850501E-3</v>
      </c>
      <c r="W318" s="3">
        <v>1.1333569170244299E-2</v>
      </c>
      <c r="X318" s="3">
        <v>6.7256774819874398E-3</v>
      </c>
      <c r="Y318" s="3">
        <v>3.9108811375685396E-3</v>
      </c>
      <c r="Z318" s="3">
        <v>49.2614260160979</v>
      </c>
      <c r="AA318">
        <f t="shared" si="12"/>
        <v>0.30788580007706079</v>
      </c>
      <c r="AB318" s="3">
        <v>-0.114800577686357</v>
      </c>
      <c r="AC318" s="3">
        <v>0.19427282597123</v>
      </c>
      <c r="AD318" s="3">
        <v>0.198253821027363</v>
      </c>
      <c r="AE318">
        <f t="shared" si="13"/>
        <v>37.266158048469357</v>
      </c>
      <c r="AF318">
        <f t="shared" si="14"/>
        <v>39.585910635788416</v>
      </c>
    </row>
    <row r="319" spans="1:32" s="2" customFormat="1" x14ac:dyDescent="0.25">
      <c r="A319" s="3">
        <v>235</v>
      </c>
      <c r="B319" s="3">
        <v>86000</v>
      </c>
      <c r="C319" s="3">
        <v>0.195833333333333</v>
      </c>
      <c r="D319" s="3">
        <v>23.8888888888889</v>
      </c>
      <c r="E319" s="3">
        <v>0.11</v>
      </c>
      <c r="F319" s="3">
        <v>6.5277777777777796E-2</v>
      </c>
      <c r="G319" s="3">
        <v>6.7568388527583803E-2</v>
      </c>
      <c r="H319" s="3">
        <v>180</v>
      </c>
      <c r="I319" s="3">
        <v>180</v>
      </c>
      <c r="J319" s="3">
        <v>170</v>
      </c>
      <c r="K319" s="3">
        <v>170</v>
      </c>
      <c r="L319" s="3">
        <v>40</v>
      </c>
      <c r="M319" s="3">
        <v>35.014637524088599</v>
      </c>
      <c r="N319" s="3">
        <v>89.794147909556997</v>
      </c>
      <c r="O319" s="3">
        <v>25</v>
      </c>
      <c r="P319" s="3">
        <v>3.5315671641075998E-2</v>
      </c>
      <c r="Q319" s="3">
        <v>0.14470264925383899</v>
      </c>
      <c r="R319" s="3">
        <v>0.81998167910508502</v>
      </c>
      <c r="S319" s="3">
        <v>-2.7762560692021601</v>
      </c>
      <c r="T319" s="3">
        <v>39.896738692760202</v>
      </c>
      <c r="U319" s="3">
        <v>16.360352529422499</v>
      </c>
      <c r="V319" s="3">
        <v>7.6320941345688204E-3</v>
      </c>
      <c r="W319" s="3">
        <v>1.13572373603029E-2</v>
      </c>
      <c r="X319" s="3">
        <v>6.48610055883407E-3</v>
      </c>
      <c r="Y319" s="3">
        <v>4.1181321131720404E-3</v>
      </c>
      <c r="Z319" s="3">
        <v>49.2614260160979</v>
      </c>
      <c r="AA319">
        <f t="shared" si="12"/>
        <v>0.3053310185728122</v>
      </c>
      <c r="AB319" s="3">
        <v>-0.117601192097507</v>
      </c>
      <c r="AC319" s="3">
        <v>0.194278522741482</v>
      </c>
      <c r="AD319" s="3">
        <v>0.19847684631405599</v>
      </c>
      <c r="AE319">
        <f t="shared" si="13"/>
        <v>37.267219558454201</v>
      </c>
      <c r="AF319">
        <f t="shared" si="14"/>
        <v>39.629546017967478</v>
      </c>
    </row>
    <row r="320" spans="1:32" x14ac:dyDescent="0.25">
      <c r="A320" s="3">
        <v>235</v>
      </c>
      <c r="B320" s="3">
        <v>92000</v>
      </c>
      <c r="C320" s="3">
        <v>0.195833333333333</v>
      </c>
      <c r="D320" s="3">
        <v>25.5555555555556</v>
      </c>
      <c r="E320" s="3">
        <v>0.11</v>
      </c>
      <c r="F320" s="3">
        <v>6.5277777777777796E-2</v>
      </c>
      <c r="G320" s="3">
        <v>6.4651398821467407E-2</v>
      </c>
      <c r="H320" s="3">
        <v>180</v>
      </c>
      <c r="I320" s="3">
        <v>180</v>
      </c>
      <c r="J320" s="3">
        <v>170</v>
      </c>
      <c r="K320" s="3">
        <v>170</v>
      </c>
      <c r="L320" s="3">
        <v>40</v>
      </c>
      <c r="M320" s="3">
        <v>35.014841357089999</v>
      </c>
      <c r="N320" s="3">
        <v>89.776648909833597</v>
      </c>
      <c r="O320" s="3">
        <v>25</v>
      </c>
      <c r="P320" s="3">
        <v>3.3581465832224003E-2</v>
      </c>
      <c r="Q320" s="3">
        <v>0.144962780125166</v>
      </c>
      <c r="R320" s="3">
        <v>0.82145575404260995</v>
      </c>
      <c r="S320" s="3">
        <v>-2.96416709543738</v>
      </c>
      <c r="T320" s="3">
        <v>39.377275206997602</v>
      </c>
      <c r="U320" s="3">
        <v>17.817160057845701</v>
      </c>
      <c r="V320" s="3">
        <v>7.6522086108651898E-3</v>
      </c>
      <c r="W320" s="3">
        <v>1.13800856791204E-2</v>
      </c>
      <c r="X320" s="3">
        <v>6.1903181209526899E-3</v>
      </c>
      <c r="Y320" s="3">
        <v>4.4058557898221202E-3</v>
      </c>
      <c r="Z320" s="3">
        <v>40.066188693655597</v>
      </c>
      <c r="AA320">
        <f t="shared" si="12"/>
        <v>0.29653449075711114</v>
      </c>
      <c r="AB320" s="3">
        <v>-0.12667434195230301</v>
      </c>
      <c r="AC320" s="3">
        <v>0.19426019651951701</v>
      </c>
      <c r="AD320" s="3">
        <v>0.19875136276380201</v>
      </c>
      <c r="AE320">
        <f t="shared" si="13"/>
        <v>37.263804734485568</v>
      </c>
      <c r="AF320">
        <f t="shared" si="14"/>
        <v>39.683255758135182</v>
      </c>
    </row>
    <row r="321" spans="1:32" x14ac:dyDescent="0.25">
      <c r="A321" s="2">
        <v>235</v>
      </c>
      <c r="B321" s="2">
        <v>98000</v>
      </c>
      <c r="C321" s="3">
        <v>0.195833333333333</v>
      </c>
      <c r="D321" s="3">
        <v>27.2222222222222</v>
      </c>
      <c r="E321" s="3">
        <v>0.11</v>
      </c>
      <c r="F321" s="3">
        <v>6.5277777777777796E-2</v>
      </c>
      <c r="G321" s="3" t="s">
        <v>32</v>
      </c>
      <c r="H321" s="3">
        <v>180</v>
      </c>
      <c r="I321" s="3">
        <v>180</v>
      </c>
      <c r="J321" s="3">
        <v>170</v>
      </c>
      <c r="K321" s="3">
        <v>170</v>
      </c>
      <c r="L321" s="3">
        <v>40</v>
      </c>
      <c r="M321" s="3">
        <v>35.014945023121399</v>
      </c>
      <c r="N321" s="3">
        <v>89.745592450550404</v>
      </c>
      <c r="O321" s="3">
        <v>25</v>
      </c>
      <c r="P321" s="3">
        <v>3.1874079545534402E-2</v>
      </c>
      <c r="Q321" s="3">
        <v>0.14521888806816999</v>
      </c>
      <c r="R321" s="3">
        <v>0.82290703238629603</v>
      </c>
      <c r="S321" s="3">
        <v>-3.2162964072197999</v>
      </c>
      <c r="T321" s="3">
        <v>38.816121841461602</v>
      </c>
      <c r="U321" s="3" t="s">
        <v>32</v>
      </c>
      <c r="V321" s="3" t="s">
        <v>32</v>
      </c>
      <c r="W321" s="3">
        <v>1.1403462671173901E-2</v>
      </c>
      <c r="X321" s="3">
        <v>5.9415302597908004E-3</v>
      </c>
      <c r="Y321" s="3" t="s">
        <v>32</v>
      </c>
      <c r="Z321" s="3">
        <v>40.066188693655597</v>
      </c>
      <c r="AA321" t="e">
        <f t="shared" si="12"/>
        <v>#VALUE!</v>
      </c>
      <c r="AB321" s="3" t="s">
        <v>32</v>
      </c>
      <c r="AC321" s="3" t="s">
        <v>32</v>
      </c>
      <c r="AD321" s="3">
        <v>0.198986624821758</v>
      </c>
      <c r="AE321" t="e">
        <f t="shared" si="13"/>
        <v>#VALUE!</v>
      </c>
      <c r="AF321">
        <f t="shared" si="14"/>
        <v>39.729285291213522</v>
      </c>
    </row>
    <row r="322" spans="1:32" x14ac:dyDescent="0.25">
      <c r="A322" s="2">
        <v>235</v>
      </c>
      <c r="B322" s="2">
        <v>104000</v>
      </c>
      <c r="C322" s="3">
        <v>0.195833333333333</v>
      </c>
      <c r="D322" s="3">
        <v>28.8888888888889</v>
      </c>
      <c r="E322" s="3">
        <v>0.11</v>
      </c>
      <c r="F322" s="3">
        <v>6.5277777777777796E-2</v>
      </c>
      <c r="G322" s="3" t="s">
        <v>32</v>
      </c>
      <c r="H322" s="3">
        <v>180</v>
      </c>
      <c r="I322" s="3">
        <v>180</v>
      </c>
      <c r="J322" s="3">
        <v>170</v>
      </c>
      <c r="K322" s="3">
        <v>170</v>
      </c>
      <c r="L322" s="3">
        <v>40</v>
      </c>
      <c r="M322" s="3">
        <v>35.014945023121399</v>
      </c>
      <c r="N322" s="3">
        <v>89.745592450550404</v>
      </c>
      <c r="O322" s="3">
        <v>25</v>
      </c>
      <c r="P322" s="3">
        <v>3.1874079545534402E-2</v>
      </c>
      <c r="Q322" s="3">
        <v>0.14521888806816999</v>
      </c>
      <c r="R322" s="3">
        <v>0.82290703238629603</v>
      </c>
      <c r="S322" s="3">
        <v>-3.2162964072197999</v>
      </c>
      <c r="T322" s="3">
        <v>38.816121841461602</v>
      </c>
      <c r="U322" s="3" t="s">
        <v>32</v>
      </c>
      <c r="V322" s="3" t="s">
        <v>32</v>
      </c>
      <c r="W322" s="3">
        <v>1.1403462671173901E-2</v>
      </c>
      <c r="X322" s="3">
        <v>5.9415302597908004E-3</v>
      </c>
      <c r="Y322" s="3" t="s">
        <v>32</v>
      </c>
      <c r="Z322" s="3">
        <v>40.066188693655597</v>
      </c>
      <c r="AA322" t="e">
        <f t="shared" si="12"/>
        <v>#VALUE!</v>
      </c>
      <c r="AB322" s="3" t="s">
        <v>32</v>
      </c>
      <c r="AC322" s="3" t="s">
        <v>32</v>
      </c>
      <c r="AD322" s="3">
        <v>0.198986624821758</v>
      </c>
      <c r="AE322" t="e">
        <f t="shared" si="13"/>
        <v>#VALUE!</v>
      </c>
      <c r="AF322">
        <f t="shared" si="14"/>
        <v>39.729285291213522</v>
      </c>
    </row>
    <row r="323" spans="1:32" x14ac:dyDescent="0.25">
      <c r="A323" s="3">
        <v>235</v>
      </c>
      <c r="B323" s="3">
        <v>110000</v>
      </c>
      <c r="C323" s="3">
        <v>0.195833333333333</v>
      </c>
      <c r="D323" s="3">
        <v>30.5555555555556</v>
      </c>
      <c r="E323" s="3">
        <v>0.11</v>
      </c>
      <c r="F323" s="3">
        <v>6.5277777777777796E-2</v>
      </c>
      <c r="G323" s="3">
        <v>5.6946225024139201E-2</v>
      </c>
      <c r="H323" s="3">
        <v>180</v>
      </c>
      <c r="I323" s="3">
        <v>180</v>
      </c>
      <c r="J323" s="3">
        <v>170</v>
      </c>
      <c r="K323" s="3">
        <v>170</v>
      </c>
      <c r="L323" s="3">
        <v>40</v>
      </c>
      <c r="M323" s="3">
        <v>35.003858766289603</v>
      </c>
      <c r="N323" s="3">
        <v>89.677261636203696</v>
      </c>
      <c r="O323" s="3">
        <v>25</v>
      </c>
      <c r="P323" s="3">
        <v>2.8036798288559098E-2</v>
      </c>
      <c r="Q323" s="3">
        <v>0.14579448025671601</v>
      </c>
      <c r="R323" s="3">
        <v>0.82616872145472497</v>
      </c>
      <c r="S323" s="3">
        <v>-3.5380805468205199</v>
      </c>
      <c r="T323" s="3">
        <v>37.654061253294898</v>
      </c>
      <c r="U323" s="3">
        <v>22.057371931665301</v>
      </c>
      <c r="V323" s="3">
        <v>7.7159704919881802E-3</v>
      </c>
      <c r="W323" s="3">
        <v>1.14572673732449E-2</v>
      </c>
      <c r="X323" s="3">
        <v>5.4127841565691599E-3</v>
      </c>
      <c r="Y323" s="3">
        <v>5.2012696068403103E-3</v>
      </c>
      <c r="Z323" s="3">
        <v>40.066188693655597</v>
      </c>
      <c r="AA323">
        <f t="shared" si="12"/>
        <v>0.28230171422783534</v>
      </c>
      <c r="AB323" s="3">
        <v>-0.14163862173920799</v>
      </c>
      <c r="AC323" s="3">
        <v>0.19419174443915099</v>
      </c>
      <c r="AD323" s="3">
        <v>0.19949633602636299</v>
      </c>
      <c r="AE323">
        <f t="shared" si="13"/>
        <v>37.251049688454636</v>
      </c>
      <c r="AF323">
        <f t="shared" si="14"/>
        <v>39.829011396462327</v>
      </c>
    </row>
    <row r="324" spans="1:32" x14ac:dyDescent="0.25">
      <c r="A324" s="3">
        <v>235</v>
      </c>
      <c r="B324" s="3">
        <v>116000</v>
      </c>
      <c r="C324" s="3">
        <v>0.195833333333333</v>
      </c>
      <c r="D324" s="3">
        <v>32.2222222222222</v>
      </c>
      <c r="E324" s="3">
        <v>0.11</v>
      </c>
      <c r="F324" s="3">
        <v>6.5277777777777796E-2</v>
      </c>
      <c r="G324" s="3">
        <v>5.3967710500330501E-2</v>
      </c>
      <c r="H324" s="3">
        <v>180</v>
      </c>
      <c r="I324" s="3">
        <v>180</v>
      </c>
      <c r="J324" s="3">
        <v>170</v>
      </c>
      <c r="K324" s="3">
        <v>170</v>
      </c>
      <c r="L324" s="3">
        <v>40</v>
      </c>
      <c r="M324" s="3">
        <v>35.018687378899898</v>
      </c>
      <c r="N324" s="3">
        <v>89.638655989083006</v>
      </c>
      <c r="O324" s="3">
        <v>25</v>
      </c>
      <c r="P324" s="3">
        <v>2.5943802532323101E-2</v>
      </c>
      <c r="Q324" s="3">
        <v>0.146108429620152</v>
      </c>
      <c r="R324" s="3">
        <v>0.827947767847525</v>
      </c>
      <c r="S324" s="3">
        <v>-3.8114737480004099</v>
      </c>
      <c r="T324" s="3">
        <v>37.183221432534999</v>
      </c>
      <c r="U324" s="3">
        <v>23.328127661102801</v>
      </c>
      <c r="V324" s="3">
        <v>7.7389103010624596E-3</v>
      </c>
      <c r="W324" s="3">
        <v>1.1485841544015401E-2</v>
      </c>
      <c r="X324" s="3">
        <v>5.11516661991463E-3</v>
      </c>
      <c r="Y324" s="3">
        <v>5.4925017338333E-3</v>
      </c>
      <c r="Z324" s="3">
        <v>40.066188693655597</v>
      </c>
      <c r="AA324">
        <f t="shared" ref="AA324:AA387" si="15">AB324+(AE324+AF324)/100*2.2*0.25</f>
        <v>0.2733344175261645</v>
      </c>
      <c r="AB324" s="3">
        <v>-0.15091656861708699</v>
      </c>
      <c r="AC324" s="3">
        <v>0.19419481167097299</v>
      </c>
      <c r="AD324" s="3">
        <v>0.19978209986543299</v>
      </c>
      <c r="AE324">
        <f t="shared" ref="AE324:AE387" si="16">(AC324*3600+20.6)/19.32</f>
        <v>37.251621222334514</v>
      </c>
      <c r="AF324">
        <f t="shared" ref="AF324:AF387" si="17">(AD324*3600+14.667)/18.4</f>
        <v>39.884921712802111</v>
      </c>
    </row>
    <row r="325" spans="1:32" x14ac:dyDescent="0.25">
      <c r="A325" s="3">
        <v>235</v>
      </c>
      <c r="B325" s="3">
        <v>122000</v>
      </c>
      <c r="C325" s="3">
        <v>0.195833333333333</v>
      </c>
      <c r="D325" s="3">
        <v>33.8888888888889</v>
      </c>
      <c r="E325" s="3">
        <v>0.11</v>
      </c>
      <c r="F325" s="3">
        <v>6.5277777777777796E-2</v>
      </c>
      <c r="G325" s="3">
        <v>5.0803442685714101E-2</v>
      </c>
      <c r="H325" s="3">
        <v>180</v>
      </c>
      <c r="I325" s="3">
        <v>180</v>
      </c>
      <c r="J325" s="3">
        <v>170</v>
      </c>
      <c r="K325" s="3">
        <v>170</v>
      </c>
      <c r="L325" s="3">
        <v>40</v>
      </c>
      <c r="M325" s="3">
        <v>35.005846658787704</v>
      </c>
      <c r="N325" s="3">
        <v>89.6006092830401</v>
      </c>
      <c r="O325" s="3">
        <v>25</v>
      </c>
      <c r="P325" s="3">
        <v>2.3612636324961699E-2</v>
      </c>
      <c r="Q325" s="3">
        <v>0.14645810455125599</v>
      </c>
      <c r="R325" s="3">
        <v>0.82992925912378301</v>
      </c>
      <c r="S325" s="3">
        <v>-4.1885080659297698</v>
      </c>
      <c r="T325" s="3">
        <v>36.6729507228656</v>
      </c>
      <c r="U325" s="3">
        <v>24.607092370490999</v>
      </c>
      <c r="V325" s="3">
        <v>7.7628703619767201E-3</v>
      </c>
      <c r="W325" s="3">
        <v>1.1518145918608801E-2</v>
      </c>
      <c r="X325" s="3">
        <v>4.8000520031852099E-3</v>
      </c>
      <c r="Y325" s="3">
        <v>5.8170182269496398E-3</v>
      </c>
      <c r="Z325" s="3">
        <v>40.066188693655597</v>
      </c>
      <c r="AA325">
        <f t="shared" si="15"/>
        <v>0.26240280039873609</v>
      </c>
      <c r="AB325" s="3">
        <v>-0.16214718963132499</v>
      </c>
      <c r="AC325" s="3">
        <v>0.19416262207103399</v>
      </c>
      <c r="AD325" s="3">
        <v>0.200090618825123</v>
      </c>
      <c r="AE325">
        <f t="shared" si="16"/>
        <v>37.245623160234075</v>
      </c>
      <c r="AF325">
        <f t="shared" si="17"/>
        <v>39.945284117958849</v>
      </c>
    </row>
    <row r="326" spans="1:32" x14ac:dyDescent="0.25">
      <c r="A326" s="3">
        <v>235</v>
      </c>
      <c r="B326" s="3">
        <v>128000</v>
      </c>
      <c r="C326" s="3">
        <v>0.195833333333333</v>
      </c>
      <c r="D326" s="3">
        <v>35.5555555555556</v>
      </c>
      <c r="E326" s="3">
        <v>0.11</v>
      </c>
      <c r="F326" s="3">
        <v>6.5277777777777796E-2</v>
      </c>
      <c r="G326" s="3">
        <v>4.8230761295475301E-2</v>
      </c>
      <c r="H326" s="3">
        <v>180</v>
      </c>
      <c r="I326" s="3">
        <v>180</v>
      </c>
      <c r="J326" s="3">
        <v>170</v>
      </c>
      <c r="K326" s="3">
        <v>170</v>
      </c>
      <c r="L326" s="3">
        <v>40</v>
      </c>
      <c r="M326" s="3">
        <v>35.006153501550003</v>
      </c>
      <c r="N326" s="3">
        <v>89.543152329604496</v>
      </c>
      <c r="O326" s="3">
        <v>25</v>
      </c>
      <c r="P326" s="3">
        <v>2.1667230569295499E-2</v>
      </c>
      <c r="Q326" s="3">
        <v>0.146749915414606</v>
      </c>
      <c r="R326" s="3">
        <v>0.83158285401609899</v>
      </c>
      <c r="S326" s="3">
        <v>-4.7264351372893003</v>
      </c>
      <c r="T326" s="3">
        <v>36.166174583303899</v>
      </c>
      <c r="U326" s="3">
        <v>25.727296570230902</v>
      </c>
      <c r="V326" s="3">
        <v>7.7837918775084704E-3</v>
      </c>
      <c r="W326" s="3">
        <v>1.1545796951720699E-2</v>
      </c>
      <c r="X326" s="3">
        <v>4.5450731871480299E-3</v>
      </c>
      <c r="Y326" s="3">
        <v>6.0724840943319099E-3</v>
      </c>
      <c r="Z326" s="3">
        <v>40.066188693655597</v>
      </c>
      <c r="AA326">
        <f t="shared" si="15"/>
        <v>0.25814879193266738</v>
      </c>
      <c r="AB326" s="3">
        <v>-0.16666665528830801</v>
      </c>
      <c r="AC326" s="3">
        <v>0.19415748416142201</v>
      </c>
      <c r="AD326" s="3">
        <v>0.20034219956291899</v>
      </c>
      <c r="AE326">
        <f t="shared" si="16"/>
        <v>37.24466578577222</v>
      </c>
      <c r="AF326">
        <f t="shared" si="17"/>
        <v>39.99450643622329</v>
      </c>
    </row>
    <row r="327" spans="1:32" x14ac:dyDescent="0.25">
      <c r="A327" s="3">
        <v>235</v>
      </c>
      <c r="B327" s="3">
        <v>134000</v>
      </c>
      <c r="C327" s="3">
        <v>0.195833333333333</v>
      </c>
      <c r="D327" s="3">
        <v>37.2222222222222</v>
      </c>
      <c r="E327" s="3">
        <v>0.11</v>
      </c>
      <c r="F327" s="3">
        <v>6.5277777777777796E-2</v>
      </c>
      <c r="G327" s="3">
        <v>4.6313853496747201E-2</v>
      </c>
      <c r="H327" s="3">
        <v>180</v>
      </c>
      <c r="I327" s="3">
        <v>180</v>
      </c>
      <c r="J327" s="3">
        <v>170</v>
      </c>
      <c r="K327" s="3">
        <v>170</v>
      </c>
      <c r="L327" s="3">
        <v>40</v>
      </c>
      <c r="M327" s="3">
        <v>35.0147685589166</v>
      </c>
      <c r="N327" s="3">
        <v>89.458564113409693</v>
      </c>
      <c r="O327" s="3">
        <v>25</v>
      </c>
      <c r="P327" s="3">
        <v>2.0231752647049E-2</v>
      </c>
      <c r="Q327" s="3">
        <v>0.14696523710294301</v>
      </c>
      <c r="R327" s="3">
        <v>0.83280301025000802</v>
      </c>
      <c r="S327" s="3">
        <v>-5.5457857572709504</v>
      </c>
      <c r="T327" s="3">
        <v>35.772022458305401</v>
      </c>
      <c r="U327" s="3">
        <v>26.5691416979334</v>
      </c>
      <c r="V327" s="3">
        <v>7.7994517350180401E-3</v>
      </c>
      <c r="W327" s="3">
        <v>1.15664395603999E-2</v>
      </c>
      <c r="X327" s="3">
        <v>4.3556997662646301E-3</v>
      </c>
      <c r="Y327" s="3">
        <v>6.2418824827225302E-3</v>
      </c>
      <c r="Z327" s="3">
        <v>40.066188693655597</v>
      </c>
      <c r="AA327">
        <f t="shared" si="15"/>
        <v>0.26117273793353663</v>
      </c>
      <c r="AB327" s="3">
        <v>-0.16386455884612899</v>
      </c>
      <c r="AC327" s="3">
        <v>0.19417552067966901</v>
      </c>
      <c r="AD327" s="3">
        <v>0.20053118515275101</v>
      </c>
      <c r="AE327">
        <f t="shared" si="16"/>
        <v>37.248026627681597</v>
      </c>
      <c r="AF327">
        <f t="shared" si="17"/>
        <v>40.03148187771216</v>
      </c>
    </row>
    <row r="328" spans="1:32" x14ac:dyDescent="0.25">
      <c r="A328" s="3">
        <v>235</v>
      </c>
      <c r="B328" s="3">
        <v>140000</v>
      </c>
      <c r="C328" s="3">
        <v>0.195833333333333</v>
      </c>
      <c r="D328" s="3">
        <v>38.8888888888889</v>
      </c>
      <c r="E328" s="3">
        <v>0.11</v>
      </c>
      <c r="F328" s="3">
        <v>6.5277777777777796E-2</v>
      </c>
      <c r="G328" s="3">
        <v>4.4640549910351303E-2</v>
      </c>
      <c r="H328" s="3">
        <v>180</v>
      </c>
      <c r="I328" s="3">
        <v>180</v>
      </c>
      <c r="J328" s="3">
        <v>170</v>
      </c>
      <c r="K328" s="3">
        <v>170</v>
      </c>
      <c r="L328" s="3">
        <v>40</v>
      </c>
      <c r="M328" s="3">
        <v>35.005935224082798</v>
      </c>
      <c r="N328" s="3">
        <v>89.348981408802203</v>
      </c>
      <c r="O328" s="3">
        <v>25</v>
      </c>
      <c r="P328" s="3">
        <v>1.88614595153451E-2</v>
      </c>
      <c r="Q328" s="3">
        <v>0.14717078107269799</v>
      </c>
      <c r="R328" s="3">
        <v>0.833967759411957</v>
      </c>
      <c r="S328" s="3">
        <v>-6.5999007140927004</v>
      </c>
      <c r="T328" s="3">
        <v>35.504722885836102</v>
      </c>
      <c r="U328" s="3">
        <v>27.195613143824598</v>
      </c>
      <c r="V328" s="3">
        <v>7.8136189847615896E-3</v>
      </c>
      <c r="W328" s="3">
        <v>1.1585562171163201E-2</v>
      </c>
      <c r="X328" s="3">
        <v>4.1908817051903996E-3</v>
      </c>
      <c r="Y328" s="3">
        <v>6.4065761519414097E-3</v>
      </c>
      <c r="Z328" s="3">
        <v>40.066188693655597</v>
      </c>
      <c r="AA328">
        <f t="shared" si="15"/>
        <v>0.2669006507780608</v>
      </c>
      <c r="AB328" s="3">
        <v>-0.15832208424924701</v>
      </c>
      <c r="AC328" s="3">
        <v>0.19418257611012299</v>
      </c>
      <c r="AD328" s="3">
        <v>0.20069679214753</v>
      </c>
      <c r="AE328">
        <f t="shared" si="16"/>
        <v>37.249341304163707</v>
      </c>
      <c r="AF328">
        <f t="shared" si="17"/>
        <v>40.063883246255877</v>
      </c>
    </row>
    <row r="329" spans="1:32" x14ac:dyDescent="0.25">
      <c r="A329" s="3">
        <v>235</v>
      </c>
      <c r="B329" s="3">
        <v>146000</v>
      </c>
      <c r="C329" s="3">
        <v>0.195833333333333</v>
      </c>
      <c r="D329" s="3">
        <v>40.5555555555556</v>
      </c>
      <c r="E329" s="3">
        <v>0.11</v>
      </c>
      <c r="F329" s="3">
        <v>6.5277777777777796E-2</v>
      </c>
      <c r="G329" s="3">
        <v>4.36538459582725E-2</v>
      </c>
      <c r="H329" s="3">
        <v>180</v>
      </c>
      <c r="I329" s="3">
        <v>180</v>
      </c>
      <c r="J329" s="3">
        <v>170</v>
      </c>
      <c r="K329" s="3">
        <v>170</v>
      </c>
      <c r="L329" s="3">
        <v>40</v>
      </c>
      <c r="M329" s="3">
        <v>35.003425616379999</v>
      </c>
      <c r="N329" s="3">
        <v>89.231361533440094</v>
      </c>
      <c r="O329" s="3">
        <v>25</v>
      </c>
      <c r="P329" s="3">
        <v>1.8060783807748702E-2</v>
      </c>
      <c r="Q329" s="3">
        <v>0.147290882428838</v>
      </c>
      <c r="R329" s="3">
        <v>0.83464833376341296</v>
      </c>
      <c r="S329" s="3">
        <v>-7.8325433001726497</v>
      </c>
      <c r="T329" s="3">
        <v>35.278098554210402</v>
      </c>
      <c r="U329" s="3">
        <v>27.6529395762714</v>
      </c>
      <c r="V329" s="3">
        <v>7.8214523279790706E-3</v>
      </c>
      <c r="W329" s="3">
        <v>1.15972594430399E-2</v>
      </c>
      <c r="X329" s="3">
        <v>4.0938326219759E-3</v>
      </c>
      <c r="Y329" s="3">
        <v>6.5049901947826696E-3</v>
      </c>
      <c r="Z329" s="3">
        <v>40.066188693655597</v>
      </c>
      <c r="AA329">
        <f t="shared" si="15"/>
        <v>0.28008943705391709</v>
      </c>
      <c r="AB329" s="3">
        <v>-0.14521659172321999</v>
      </c>
      <c r="AC329" s="3">
        <v>0.19416020029779499</v>
      </c>
      <c r="AD329" s="3">
        <v>0.20079550673775601</v>
      </c>
      <c r="AE329">
        <f t="shared" si="16"/>
        <v>37.245171898139859</v>
      </c>
      <c r="AF329">
        <f t="shared" si="17"/>
        <v>40.083196970430528</v>
      </c>
    </row>
    <row r="330" spans="1:32" x14ac:dyDescent="0.25">
      <c r="A330" s="3">
        <v>235</v>
      </c>
      <c r="B330" s="3">
        <v>152000</v>
      </c>
      <c r="C330" s="3">
        <v>0.195833333333333</v>
      </c>
      <c r="D330" s="3">
        <v>42.2222222222222</v>
      </c>
      <c r="E330" s="3">
        <v>0.11</v>
      </c>
      <c r="F330" s="3">
        <v>6.5277777777777796E-2</v>
      </c>
      <c r="G330" s="3">
        <v>4.2811239642494399E-2</v>
      </c>
      <c r="H330" s="3">
        <v>180</v>
      </c>
      <c r="I330" s="3">
        <v>180</v>
      </c>
      <c r="J330" s="3">
        <v>170</v>
      </c>
      <c r="K330" s="3">
        <v>170</v>
      </c>
      <c r="L330" s="3">
        <v>40</v>
      </c>
      <c r="M330" s="3">
        <v>35.003973936232597</v>
      </c>
      <c r="N330" s="3">
        <v>89.094761752243699</v>
      </c>
      <c r="O330" s="3">
        <v>25</v>
      </c>
      <c r="P330" s="3">
        <v>1.7364306310157399E-2</v>
      </c>
      <c r="Q330" s="3">
        <v>0.14739535405347601</v>
      </c>
      <c r="R330" s="3">
        <v>0.83524033963636601</v>
      </c>
      <c r="S330" s="3">
        <v>-9.1424550100816102</v>
      </c>
      <c r="T330" s="3">
        <v>35.091408450880401</v>
      </c>
      <c r="U330" s="3">
        <v>28.034823984858601</v>
      </c>
      <c r="V330" s="3">
        <v>7.8294109847559992E-3</v>
      </c>
      <c r="W330" s="3">
        <v>1.16073436206046E-2</v>
      </c>
      <c r="X330" s="3">
        <v>4.0111572934964099E-3</v>
      </c>
      <c r="Y330" s="3">
        <v>6.6089521269520404E-3</v>
      </c>
      <c r="Z330" s="3">
        <v>40.066188693655597</v>
      </c>
      <c r="AA330">
        <f t="shared" si="15"/>
        <v>0.2948817845757587</v>
      </c>
      <c r="AB330" s="3">
        <v>-0.13050698816876499</v>
      </c>
      <c r="AC330" s="3">
        <v>0.194152979709351</v>
      </c>
      <c r="AD330" s="3">
        <v>0.20087927687248899</v>
      </c>
      <c r="AE330">
        <f t="shared" si="16"/>
        <v>37.243826446876994</v>
      </c>
      <c r="AF330">
        <f t="shared" si="17"/>
        <v>40.099586779400028</v>
      </c>
    </row>
    <row r="331" spans="1:32" x14ac:dyDescent="0.25">
      <c r="A331" s="3">
        <v>235</v>
      </c>
      <c r="B331" s="3">
        <v>158000</v>
      </c>
      <c r="C331" s="3">
        <v>0.195833333333333</v>
      </c>
      <c r="D331" s="3">
        <v>43.8888888888889</v>
      </c>
      <c r="E331" s="3">
        <v>0.11</v>
      </c>
      <c r="F331" s="3">
        <v>6.5277777777777796E-2</v>
      </c>
      <c r="G331" s="3">
        <v>4.1921704289145899E-2</v>
      </c>
      <c r="H331" s="3">
        <v>180</v>
      </c>
      <c r="I331" s="3">
        <v>180</v>
      </c>
      <c r="J331" s="3">
        <v>170</v>
      </c>
      <c r="K331" s="3">
        <v>170</v>
      </c>
      <c r="L331" s="3">
        <v>40</v>
      </c>
      <c r="M331" s="3">
        <v>35.010032089652597</v>
      </c>
      <c r="N331" s="3">
        <v>88.956088647762598</v>
      </c>
      <c r="O331" s="3">
        <v>25</v>
      </c>
      <c r="P331" s="3">
        <v>1.6631530089489598E-2</v>
      </c>
      <c r="Q331" s="3">
        <v>0.14750527048657699</v>
      </c>
      <c r="R331" s="3">
        <v>0.83586319942393394</v>
      </c>
      <c r="S331" s="3">
        <v>-10.456588808082</v>
      </c>
      <c r="T331" s="3">
        <v>34.976443988084199</v>
      </c>
      <c r="U331" s="3">
        <v>28.3297327073169</v>
      </c>
      <c r="V331" s="3">
        <v>7.8377000120673605E-3</v>
      </c>
      <c r="W331" s="3">
        <v>1.16174072942375E-2</v>
      </c>
      <c r="X331" s="3">
        <v>3.9240188412510597E-3</v>
      </c>
      <c r="Y331" s="3">
        <v>6.70038444803549E-3</v>
      </c>
      <c r="Z331" s="3">
        <v>40.066188693655597</v>
      </c>
      <c r="AA331">
        <f t="shared" si="15"/>
        <v>0.30921293657972487</v>
      </c>
      <c r="AB331" s="3">
        <v>-0.11629546922658</v>
      </c>
      <c r="AC331" s="3">
        <v>0.19417679039578301</v>
      </c>
      <c r="AD331" s="3">
        <v>0.20096777418669101</v>
      </c>
      <c r="AE331">
        <f t="shared" si="16"/>
        <v>37.248263220746317</v>
      </c>
      <c r="AF331">
        <f t="shared" si="17"/>
        <v>40.116901471309113</v>
      </c>
    </row>
    <row r="332" spans="1:32" x14ac:dyDescent="0.25">
      <c r="A332" s="3">
        <v>235</v>
      </c>
      <c r="B332" s="3">
        <v>164000</v>
      </c>
      <c r="C332" s="3">
        <v>0.195833333333333</v>
      </c>
      <c r="D332" s="3">
        <v>45.5555555555556</v>
      </c>
      <c r="E332" s="3">
        <v>0.11</v>
      </c>
      <c r="F332" s="3">
        <v>6.5277777777777796E-2</v>
      </c>
      <c r="G332" s="3">
        <v>4.1191465334571999E-2</v>
      </c>
      <c r="H332" s="3">
        <v>180</v>
      </c>
      <c r="I332" s="3">
        <v>180</v>
      </c>
      <c r="J332" s="3">
        <v>170</v>
      </c>
      <c r="K332" s="3">
        <v>170</v>
      </c>
      <c r="L332" s="3">
        <v>40</v>
      </c>
      <c r="M332" s="3">
        <v>35.009938440499504</v>
      </c>
      <c r="N332" s="3">
        <v>88.817364997388196</v>
      </c>
      <c r="O332" s="3">
        <v>25</v>
      </c>
      <c r="P332" s="3">
        <v>1.5933501325449101E-2</v>
      </c>
      <c r="Q332" s="3">
        <v>0.14760997480118301</v>
      </c>
      <c r="R332" s="3">
        <v>0.836456523873368</v>
      </c>
      <c r="S332" s="3">
        <v>-11.945090000520199</v>
      </c>
      <c r="T332" s="3">
        <v>34.792137605687898</v>
      </c>
      <c r="U332" s="3">
        <v>28.651370008827101</v>
      </c>
      <c r="V332" s="3">
        <v>7.8434589254892106E-3</v>
      </c>
      <c r="W332" s="3">
        <v>1.1627726898191E-2</v>
      </c>
      <c r="X332" s="3">
        <v>3.85227097280869E-3</v>
      </c>
      <c r="Y332" s="3">
        <v>6.77852183397971E-3</v>
      </c>
      <c r="Z332" s="3">
        <v>40.066188693655597</v>
      </c>
      <c r="AA332">
        <f t="shared" si="15"/>
        <v>0.3251838977937731</v>
      </c>
      <c r="AB332" s="3">
        <v>-0.100366361131983</v>
      </c>
      <c r="AC332" s="3">
        <v>0.19413772734396201</v>
      </c>
      <c r="AD332" s="3">
        <v>0.20104387090116199</v>
      </c>
      <c r="AE332">
        <f t="shared" si="16"/>
        <v>37.240984391214454</v>
      </c>
      <c r="AF332">
        <f t="shared" si="17"/>
        <v>40.131789958923001</v>
      </c>
    </row>
    <row r="333" spans="1:32" x14ac:dyDescent="0.25">
      <c r="A333" s="3">
        <v>235</v>
      </c>
      <c r="B333" s="3">
        <v>170000</v>
      </c>
      <c r="C333" s="3">
        <v>0.195833333333333</v>
      </c>
      <c r="D333" s="3">
        <v>47.2222222222222</v>
      </c>
      <c r="E333" s="3">
        <v>0.11</v>
      </c>
      <c r="F333" s="3">
        <v>6.5277777777777796E-2</v>
      </c>
      <c r="G333" s="3">
        <v>4.0673214463029503E-2</v>
      </c>
      <c r="H333" s="3">
        <v>180</v>
      </c>
      <c r="I333" s="3">
        <v>180</v>
      </c>
      <c r="J333" s="3">
        <v>170</v>
      </c>
      <c r="K333" s="3">
        <v>170</v>
      </c>
      <c r="L333" s="3">
        <v>40</v>
      </c>
      <c r="M333" s="3">
        <v>35.007716322171298</v>
      </c>
      <c r="N333" s="3">
        <v>88.692085604265102</v>
      </c>
      <c r="O333" s="3">
        <v>25</v>
      </c>
      <c r="P333" s="3">
        <v>1.5538296264789401E-2</v>
      </c>
      <c r="Q333" s="3">
        <v>0.14766925556028199</v>
      </c>
      <c r="R333" s="3">
        <v>0.83679244817492904</v>
      </c>
      <c r="S333" s="3">
        <v>-13.2042738956787</v>
      </c>
      <c r="T333" s="3">
        <v>34.802522354220898</v>
      </c>
      <c r="U333" s="3">
        <v>28.744498832761099</v>
      </c>
      <c r="V333" s="3">
        <v>7.8467058378614198E-3</v>
      </c>
      <c r="W333" s="3">
        <v>1.1632607765634E-2</v>
      </c>
      <c r="X333" s="3">
        <v>3.80171946168569E-3</v>
      </c>
      <c r="Y333" s="3">
        <v>6.8182574703761498E-3</v>
      </c>
      <c r="Z333" s="3">
        <v>40.066188693655597</v>
      </c>
      <c r="AA333">
        <f t="shared" si="15"/>
        <v>0.34353824494730112</v>
      </c>
      <c r="AB333" s="3">
        <v>-8.2071739560543103E-2</v>
      </c>
      <c r="AC333" s="3">
        <v>0.19414264127488501</v>
      </c>
      <c r="AD333" s="3">
        <v>0.20109469352808201</v>
      </c>
      <c r="AE333">
        <f t="shared" si="16"/>
        <v>37.241900030516881</v>
      </c>
      <c r="AF333">
        <f t="shared" si="17"/>
        <v>40.141733516363871</v>
      </c>
    </row>
    <row r="334" spans="1:32" x14ac:dyDescent="0.25">
      <c r="A334" s="3">
        <v>235</v>
      </c>
      <c r="B334" s="3">
        <v>176000</v>
      </c>
      <c r="C334" s="3">
        <v>0.195833333333333</v>
      </c>
      <c r="D334" s="3">
        <v>48.8888888888889</v>
      </c>
      <c r="E334" s="3">
        <v>0.11</v>
      </c>
      <c r="F334" s="3">
        <v>6.5277777777777796E-2</v>
      </c>
      <c r="G334" s="3">
        <v>4.0219778746645798E-2</v>
      </c>
      <c r="H334" s="3">
        <v>180</v>
      </c>
      <c r="I334" s="3">
        <v>180</v>
      </c>
      <c r="J334" s="3">
        <v>170</v>
      </c>
      <c r="K334" s="3">
        <v>170</v>
      </c>
      <c r="L334" s="3">
        <v>40</v>
      </c>
      <c r="M334" s="3">
        <v>35.008046670822601</v>
      </c>
      <c r="N334" s="3">
        <v>88.578806534915302</v>
      </c>
      <c r="O334" s="3">
        <v>25</v>
      </c>
      <c r="P334" s="3">
        <v>1.51098022907957E-2</v>
      </c>
      <c r="Q334" s="3">
        <v>0.14773352965638101</v>
      </c>
      <c r="R334" s="3">
        <v>0.83715666805282396</v>
      </c>
      <c r="S334" s="3">
        <v>-14.6855323150836</v>
      </c>
      <c r="T334" s="3">
        <v>34.646442669370103</v>
      </c>
      <c r="U334" s="3">
        <v>29.009235751820601</v>
      </c>
      <c r="V334" s="3">
        <v>7.8518677350354303E-3</v>
      </c>
      <c r="W334" s="3">
        <v>1.1639130821586701E-2</v>
      </c>
      <c r="X334" s="3">
        <v>3.75743543353549E-3</v>
      </c>
      <c r="Y334" s="3">
        <v>6.8577895426495004E-3</v>
      </c>
      <c r="Z334" s="3">
        <v>40.066188693655597</v>
      </c>
      <c r="AA334">
        <f t="shared" si="15"/>
        <v>0.36259566999639414</v>
      </c>
      <c r="AB334" s="3">
        <v>-6.3077666889339301E-2</v>
      </c>
      <c r="AC334" s="3">
        <v>0.19415668720774301</v>
      </c>
      <c r="AD334" s="3">
        <v>0.20114018936599601</v>
      </c>
      <c r="AE334">
        <f t="shared" si="16"/>
        <v>37.244517285086687</v>
      </c>
      <c r="AF334">
        <f t="shared" si="17"/>
        <v>40.150634875955745</v>
      </c>
    </row>
    <row r="335" spans="1:32" x14ac:dyDescent="0.25">
      <c r="A335" s="3">
        <v>235</v>
      </c>
      <c r="B335" s="3">
        <v>182000</v>
      </c>
      <c r="C335" s="3">
        <v>0.195833333333333</v>
      </c>
      <c r="D335" s="3">
        <v>50.5555555555556</v>
      </c>
      <c r="E335" s="3">
        <v>0.11</v>
      </c>
      <c r="F335" s="3">
        <v>6.5277777777777796E-2</v>
      </c>
      <c r="G335" s="3">
        <v>3.96812248387493E-2</v>
      </c>
      <c r="H335" s="3">
        <v>180</v>
      </c>
      <c r="I335" s="3">
        <v>180</v>
      </c>
      <c r="J335" s="3">
        <v>170</v>
      </c>
      <c r="K335" s="3">
        <v>170</v>
      </c>
      <c r="L335" s="3">
        <v>40</v>
      </c>
      <c r="M335" s="3">
        <v>35.0080888225</v>
      </c>
      <c r="N335" s="3">
        <v>88.394976424022005</v>
      </c>
      <c r="O335" s="3">
        <v>25</v>
      </c>
      <c r="P335" s="3">
        <v>1.46645365752012E-2</v>
      </c>
      <c r="Q335" s="3">
        <v>0.14780031951372</v>
      </c>
      <c r="R335" s="3">
        <v>0.83753514391107897</v>
      </c>
      <c r="S335" s="3">
        <v>-16.109785467150399</v>
      </c>
      <c r="T335" s="3">
        <v>34.657581113614</v>
      </c>
      <c r="U335" s="3">
        <v>29.094296372055801</v>
      </c>
      <c r="V335" s="3">
        <v>7.8556333149625793E-3</v>
      </c>
      <c r="W335" s="3">
        <v>1.1644639470177701E-2</v>
      </c>
      <c r="X335" s="3">
        <v>3.7050142805535599E-3</v>
      </c>
      <c r="Y335" s="3">
        <v>6.9049541420086102E-3</v>
      </c>
      <c r="Z335" s="3">
        <v>40.066188693655597</v>
      </c>
      <c r="AA335">
        <f t="shared" si="15"/>
        <v>0.38074341814080775</v>
      </c>
      <c r="AB335" s="3">
        <v>-4.4991697349356999E-2</v>
      </c>
      <c r="AC335" s="3">
        <v>0.19416163638634101</v>
      </c>
      <c r="AD335" s="3">
        <v>0.20119288628284901</v>
      </c>
      <c r="AE335">
        <f t="shared" si="16"/>
        <v>37.245439492278862</v>
      </c>
      <c r="AF335">
        <f t="shared" si="17"/>
        <v>40.160945142296548</v>
      </c>
    </row>
    <row r="336" spans="1:32" x14ac:dyDescent="0.25">
      <c r="A336" s="3">
        <v>235</v>
      </c>
      <c r="B336" s="3">
        <v>188000</v>
      </c>
      <c r="C336" s="3">
        <v>0.195833333333333</v>
      </c>
      <c r="D336" s="3">
        <v>52.2222222222222</v>
      </c>
      <c r="E336" s="3">
        <v>0.11</v>
      </c>
      <c r="F336" s="3">
        <v>6.5277777777777796E-2</v>
      </c>
      <c r="G336" s="3">
        <v>3.9310370477013697E-2</v>
      </c>
      <c r="H336" s="3">
        <v>180</v>
      </c>
      <c r="I336" s="3">
        <v>180</v>
      </c>
      <c r="J336" s="3">
        <v>170</v>
      </c>
      <c r="K336" s="3">
        <v>170</v>
      </c>
      <c r="L336" s="3">
        <v>40</v>
      </c>
      <c r="M336" s="3">
        <v>35.007626156582901</v>
      </c>
      <c r="N336" s="3">
        <v>88.226812887871404</v>
      </c>
      <c r="O336" s="3">
        <v>25</v>
      </c>
      <c r="P336" s="3">
        <v>1.4310461622020799E-2</v>
      </c>
      <c r="Q336" s="3">
        <v>0.14785343075669699</v>
      </c>
      <c r="R336" s="3">
        <v>0.83783610762128202</v>
      </c>
      <c r="S336" s="3">
        <v>-17.721805435906099</v>
      </c>
      <c r="T336" s="3">
        <v>34.486583979678898</v>
      </c>
      <c r="U336" s="3">
        <v>29.3682537521954</v>
      </c>
      <c r="V336" s="3">
        <v>7.8622544248128992E-3</v>
      </c>
      <c r="W336" s="3">
        <v>1.1650352934946999E-2</v>
      </c>
      <c r="X336" s="3">
        <v>3.6688016325612401E-3</v>
      </c>
      <c r="Y336" s="3">
        <v>6.9629612349658499E-3</v>
      </c>
      <c r="Z336" s="3">
        <v>40.066188693655597</v>
      </c>
      <c r="AA336">
        <f t="shared" si="15"/>
        <v>0.40071789322571011</v>
      </c>
      <c r="AB336" s="3">
        <v>-2.5096858652533801E-2</v>
      </c>
      <c r="AC336" s="3">
        <v>0.19419955213759801</v>
      </c>
      <c r="AD336" s="3">
        <v>0.20123078157591301</v>
      </c>
      <c r="AE336">
        <f t="shared" si="16"/>
        <v>37.25250453909694</v>
      </c>
      <c r="AF336">
        <f t="shared" si="17"/>
        <v>40.168359438765592</v>
      </c>
    </row>
    <row r="337" spans="1:32" x14ac:dyDescent="0.25">
      <c r="A337" s="3">
        <v>235</v>
      </c>
      <c r="B337" s="3">
        <v>194000</v>
      </c>
      <c r="C337" s="3">
        <v>0.195833333333333</v>
      </c>
      <c r="D337" s="3">
        <v>53.8888888888889</v>
      </c>
      <c r="E337" s="3">
        <v>0.11</v>
      </c>
      <c r="F337" s="3">
        <v>6.5277777777777796E-2</v>
      </c>
      <c r="G337" s="3">
        <v>3.88754840467362E-2</v>
      </c>
      <c r="H337" s="3">
        <v>180</v>
      </c>
      <c r="I337" s="3">
        <v>180</v>
      </c>
      <c r="J337" s="3">
        <v>170</v>
      </c>
      <c r="K337" s="3">
        <v>170</v>
      </c>
      <c r="L337" s="3">
        <v>40</v>
      </c>
      <c r="M337" s="3">
        <v>35.0077025289592</v>
      </c>
      <c r="N337" s="3">
        <v>88.083559067531795</v>
      </c>
      <c r="O337" s="3">
        <v>25</v>
      </c>
      <c r="P337" s="3">
        <v>1.39393405785451E-2</v>
      </c>
      <c r="Q337" s="3">
        <v>0.14790909891321799</v>
      </c>
      <c r="R337" s="3">
        <v>0.83815156050823703</v>
      </c>
      <c r="S337" s="3">
        <v>-19.269653374206001</v>
      </c>
      <c r="T337" s="3">
        <v>34.495606621665999</v>
      </c>
      <c r="U337" s="3">
        <v>29.4306997088215</v>
      </c>
      <c r="V337" s="3">
        <v>7.8644089865279702E-3</v>
      </c>
      <c r="W337" s="3">
        <v>1.1654942164428301E-2</v>
      </c>
      <c r="X337" s="3">
        <v>3.62654934838749E-3</v>
      </c>
      <c r="Y337" s="3">
        <v>6.9927469907871799E-3</v>
      </c>
      <c r="Z337" s="3">
        <v>40.066188693655597</v>
      </c>
      <c r="AA337">
        <f t="shared" si="15"/>
        <v>0.41997253744744623</v>
      </c>
      <c r="AB337" s="3">
        <v>-5.8760433535579599E-3</v>
      </c>
      <c r="AC337" s="3">
        <v>0.19418796198253799</v>
      </c>
      <c r="AD337" s="3">
        <v>0.20127325679755401</v>
      </c>
      <c r="AE337">
        <f t="shared" si="16"/>
        <v>37.250344882874572</v>
      </c>
      <c r="AF337">
        <f t="shared" si="17"/>
        <v>40.176669808217092</v>
      </c>
    </row>
    <row r="338" spans="1:32" x14ac:dyDescent="0.25">
      <c r="A338" s="3">
        <v>235</v>
      </c>
      <c r="B338" s="3">
        <v>200000</v>
      </c>
      <c r="C338" s="3">
        <v>0.195833333333333</v>
      </c>
      <c r="D338" s="3">
        <v>55.5555555555556</v>
      </c>
      <c r="E338" s="3">
        <v>0.11</v>
      </c>
      <c r="F338" s="3">
        <v>6.5277777777777796E-2</v>
      </c>
      <c r="G338" s="3">
        <v>3.8515207257750601E-2</v>
      </c>
      <c r="H338" s="3">
        <v>180</v>
      </c>
      <c r="I338" s="3">
        <v>180</v>
      </c>
      <c r="J338" s="3">
        <v>170</v>
      </c>
      <c r="K338" s="3">
        <v>170</v>
      </c>
      <c r="L338" s="3">
        <v>40</v>
      </c>
      <c r="M338" s="3">
        <v>35.007577242568303</v>
      </c>
      <c r="N338" s="3">
        <v>87.940065591191598</v>
      </c>
      <c r="O338" s="3">
        <v>25</v>
      </c>
      <c r="P338" s="3">
        <v>1.3589205040905701E-2</v>
      </c>
      <c r="Q338" s="3">
        <v>0.147961619243864</v>
      </c>
      <c r="R338" s="3">
        <v>0.83844917571523003</v>
      </c>
      <c r="S338" s="3">
        <v>-20.733867617369999</v>
      </c>
      <c r="T338" s="3">
        <v>34.339202506294903</v>
      </c>
      <c r="U338" s="3">
        <v>29.669774455377102</v>
      </c>
      <c r="V338" s="3">
        <v>7.8696805955760993E-3</v>
      </c>
      <c r="W338" s="3">
        <v>1.1660536306814099E-2</v>
      </c>
      <c r="X338" s="3">
        <v>3.5913780931520201E-3</v>
      </c>
      <c r="Y338" s="3">
        <v>7.0295231454398296E-3</v>
      </c>
      <c r="Z338" s="3">
        <v>40.066188693655597</v>
      </c>
      <c r="AA338">
        <f t="shared" si="15"/>
        <v>0.44005360435999025</v>
      </c>
      <c r="AB338" s="3">
        <v>1.41350147749291E-2</v>
      </c>
      <c r="AC338" s="3">
        <v>0.19421703622068001</v>
      </c>
      <c r="AD338" s="3">
        <v>0.201310625714955</v>
      </c>
      <c r="AE338">
        <f t="shared" si="16"/>
        <v>37.255762442776813</v>
      </c>
      <c r="AF338">
        <f t="shared" si="17"/>
        <v>40.183981118143379</v>
      </c>
    </row>
    <row r="339" spans="1:32" s="2" customFormat="1" x14ac:dyDescent="0.25">
      <c r="A339" s="2">
        <v>248</v>
      </c>
      <c r="B339" s="2">
        <v>80000</v>
      </c>
      <c r="C339" s="3">
        <v>0.206666666666667</v>
      </c>
      <c r="D339" s="3">
        <v>22.2222222222222</v>
      </c>
      <c r="E339" s="3">
        <v>0.11</v>
      </c>
      <c r="F339" s="3">
        <v>6.8888888888888902E-2</v>
      </c>
      <c r="G339" s="3" t="s">
        <v>32</v>
      </c>
      <c r="H339" s="3">
        <v>180</v>
      </c>
      <c r="I339" s="3">
        <v>180</v>
      </c>
      <c r="J339" s="3">
        <v>170</v>
      </c>
      <c r="K339" s="3">
        <v>170</v>
      </c>
      <c r="L339" s="3">
        <v>40</v>
      </c>
      <c r="M339" s="3">
        <v>34.985871657099601</v>
      </c>
      <c r="N339" s="3">
        <v>89.822275675449006</v>
      </c>
      <c r="O339" s="3">
        <v>25</v>
      </c>
      <c r="P339" s="3">
        <v>3.8153625541336299E-2</v>
      </c>
      <c r="Q339" s="3">
        <v>0.14427695616880001</v>
      </c>
      <c r="R339" s="3">
        <v>0.81756941828986396</v>
      </c>
      <c r="S339" s="3">
        <v>-2.5460220294667599</v>
      </c>
      <c r="T339" s="3">
        <v>43.079757566697502</v>
      </c>
      <c r="U339" s="3" t="s">
        <v>32</v>
      </c>
      <c r="V339" s="3" t="s">
        <v>32</v>
      </c>
      <c r="W339" s="3">
        <v>1.19456489663907E-2</v>
      </c>
      <c r="X339" s="3">
        <v>7.3188838028479296E-3</v>
      </c>
      <c r="Y339" s="3" t="s">
        <v>32</v>
      </c>
      <c r="Z339" s="3">
        <v>40.066188693655597</v>
      </c>
      <c r="AA339" t="e">
        <f t="shared" si="15"/>
        <v>#VALUE!</v>
      </c>
      <c r="AB339" s="3" t="s">
        <v>32</v>
      </c>
      <c r="AC339" s="3" t="s">
        <v>32</v>
      </c>
      <c r="AD339" s="3">
        <v>0.20901848652959701</v>
      </c>
      <c r="AE339" t="e">
        <f t="shared" si="16"/>
        <v>#VALUE!</v>
      </c>
      <c r="AF339">
        <f t="shared" si="17"/>
        <v>41.692040842747247</v>
      </c>
    </row>
    <row r="340" spans="1:32" s="2" customFormat="1" x14ac:dyDescent="0.25">
      <c r="A340" s="3">
        <v>248</v>
      </c>
      <c r="B340" s="3">
        <v>86000</v>
      </c>
      <c r="C340" s="3">
        <v>0.206666666666667</v>
      </c>
      <c r="D340" s="3">
        <v>23.8888888888889</v>
      </c>
      <c r="E340" s="3">
        <v>0.11</v>
      </c>
      <c r="F340" s="3">
        <v>6.8888888888888902E-2</v>
      </c>
      <c r="G340" s="3">
        <v>6.9351462869335398E-2</v>
      </c>
      <c r="H340" s="3">
        <v>180</v>
      </c>
      <c r="I340" s="3">
        <v>180</v>
      </c>
      <c r="J340" s="3">
        <v>170</v>
      </c>
      <c r="K340" s="3">
        <v>170</v>
      </c>
      <c r="L340" s="3">
        <v>40</v>
      </c>
      <c r="M340" s="3">
        <v>35.019488353823597</v>
      </c>
      <c r="N340" s="3">
        <v>89.804757403320096</v>
      </c>
      <c r="O340" s="3">
        <v>25</v>
      </c>
      <c r="P340" s="3">
        <v>3.6445213910122599E-2</v>
      </c>
      <c r="Q340" s="3">
        <v>0.144533217913482</v>
      </c>
      <c r="R340" s="3">
        <v>0.81902156817639604</v>
      </c>
      <c r="S340" s="3">
        <v>-2.81005884450712</v>
      </c>
      <c r="T340" s="3">
        <v>42.537116873498697</v>
      </c>
      <c r="U340" s="3">
        <v>16.191804160446299</v>
      </c>
      <c r="V340" s="3">
        <v>8.0400201633695004E-3</v>
      </c>
      <c r="W340" s="3">
        <v>1.19692766474674E-2</v>
      </c>
      <c r="X340" s="3">
        <v>7.0366400969051699E-3</v>
      </c>
      <c r="Y340" s="3">
        <v>4.1292005339601898E-3</v>
      </c>
      <c r="Z340" s="3">
        <v>40.066188693655597</v>
      </c>
      <c r="AA340">
        <f t="shared" si="15"/>
        <v>0.32392128998197173</v>
      </c>
      <c r="AB340" s="3">
        <v>-0.12168845441899701</v>
      </c>
      <c r="AC340" s="3">
        <v>0.205065438493618</v>
      </c>
      <c r="AD340" s="3">
        <v>0.20927766496647801</v>
      </c>
      <c r="AE340">
        <f t="shared" si="16"/>
        <v>39.277203860094446</v>
      </c>
      <c r="AF340">
        <f t="shared" si="17"/>
        <v>41.742749667354396</v>
      </c>
    </row>
    <row r="341" spans="1:32" x14ac:dyDescent="0.25">
      <c r="A341" s="3">
        <v>248</v>
      </c>
      <c r="B341" s="3">
        <v>92000</v>
      </c>
      <c r="C341" s="3">
        <v>0.206666666666667</v>
      </c>
      <c r="D341" s="3">
        <v>25.5555555555556</v>
      </c>
      <c r="E341" s="3">
        <v>0.11</v>
      </c>
      <c r="F341" s="3">
        <v>6.8888888888888902E-2</v>
      </c>
      <c r="G341" s="3">
        <v>6.7238981218704003E-2</v>
      </c>
      <c r="H341" s="3">
        <v>180</v>
      </c>
      <c r="I341" s="3">
        <v>180</v>
      </c>
      <c r="J341" s="3">
        <v>170</v>
      </c>
      <c r="K341" s="3">
        <v>170</v>
      </c>
      <c r="L341" s="3">
        <v>40</v>
      </c>
      <c r="M341" s="3">
        <v>35.012771004780198</v>
      </c>
      <c r="N341" s="3">
        <v>89.790623403211995</v>
      </c>
      <c r="O341" s="3">
        <v>25</v>
      </c>
      <c r="P341" s="3">
        <v>3.4954932773657001E-2</v>
      </c>
      <c r="Q341" s="3">
        <v>0.144756760083951</v>
      </c>
      <c r="R341" s="3">
        <v>0.82028830714239198</v>
      </c>
      <c r="S341" s="3">
        <v>-2.9552338145730999</v>
      </c>
      <c r="T341" s="3">
        <v>41.992539255415103</v>
      </c>
      <c r="U341" s="3">
        <v>17.634053694935599</v>
      </c>
      <c r="V341" s="3">
        <v>8.0591221347645903E-3</v>
      </c>
      <c r="W341" s="3">
        <v>1.1990755340622701E-2</v>
      </c>
      <c r="X341" s="3">
        <v>6.8092257725078697E-3</v>
      </c>
      <c r="Y341" s="3">
        <v>4.3796876959047602E-3</v>
      </c>
      <c r="Z341" s="3">
        <v>40.066188693655597</v>
      </c>
      <c r="AA341">
        <f t="shared" si="15"/>
        <v>0.32266758758197867</v>
      </c>
      <c r="AB341" s="3">
        <v>-0.12313172280897</v>
      </c>
      <c r="AC341" s="3">
        <v>0.20502583422120901</v>
      </c>
      <c r="AD341" s="3">
        <v>0.209491545655276</v>
      </c>
      <c r="AE341">
        <f t="shared" si="16"/>
        <v>39.26982418200582</v>
      </c>
      <c r="AF341">
        <f t="shared" si="17"/>
        <v>41.784595889075746</v>
      </c>
    </row>
    <row r="342" spans="1:32" x14ac:dyDescent="0.25">
      <c r="A342" s="3">
        <v>248</v>
      </c>
      <c r="B342" s="3">
        <v>98000</v>
      </c>
      <c r="C342" s="3">
        <v>0.206666666666667</v>
      </c>
      <c r="D342" s="3">
        <v>27.2222222222222</v>
      </c>
      <c r="E342" s="3">
        <v>0.11</v>
      </c>
      <c r="F342" s="3">
        <v>6.8888888888888902E-2</v>
      </c>
      <c r="G342" s="3">
        <v>6.4976736277456398E-2</v>
      </c>
      <c r="H342" s="3">
        <v>180</v>
      </c>
      <c r="I342" s="3">
        <v>180</v>
      </c>
      <c r="J342" s="3">
        <v>170</v>
      </c>
      <c r="K342" s="3">
        <v>170</v>
      </c>
      <c r="L342" s="3">
        <v>40</v>
      </c>
      <c r="M342" s="3">
        <v>35.013586289318397</v>
      </c>
      <c r="N342" s="3">
        <v>89.771395412189307</v>
      </c>
      <c r="O342" s="3">
        <v>25</v>
      </c>
      <c r="P342" s="3">
        <v>3.3392364375633803E-2</v>
      </c>
      <c r="Q342" s="3">
        <v>0.14499114534365501</v>
      </c>
      <c r="R342" s="3">
        <v>0.82161649028071104</v>
      </c>
      <c r="S342" s="3">
        <v>-3.1129808414361402</v>
      </c>
      <c r="T342" s="3">
        <v>41.4453896722653</v>
      </c>
      <c r="U342" s="3">
        <v>19.057595673410599</v>
      </c>
      <c r="V342" s="3">
        <v>8.0786966374204305E-3</v>
      </c>
      <c r="W342" s="3">
        <v>1.2013215206612899E-2</v>
      </c>
      <c r="X342" s="3">
        <v>6.5666456027678698E-3</v>
      </c>
      <c r="Y342" s="3">
        <v>4.6339803666905297E-3</v>
      </c>
      <c r="Z342" s="3">
        <v>40.066188693655597</v>
      </c>
      <c r="AA342">
        <f t="shared" si="15"/>
        <v>0.31974585842421377</v>
      </c>
      <c r="AB342" s="3">
        <v>-0.12626749953918801</v>
      </c>
      <c r="AC342" s="3">
        <v>0.204995093203545</v>
      </c>
      <c r="AD342" s="3">
        <v>0.20971973571056901</v>
      </c>
      <c r="AE342">
        <f t="shared" si="16"/>
        <v>39.264096042068431</v>
      </c>
      <c r="AF342">
        <f t="shared" si="17"/>
        <v>41.829241769459159</v>
      </c>
    </row>
    <row r="343" spans="1:32" x14ac:dyDescent="0.25">
      <c r="A343" s="3">
        <v>248</v>
      </c>
      <c r="B343" s="3">
        <v>104000</v>
      </c>
      <c r="C343" s="3">
        <v>0.206666666666667</v>
      </c>
      <c r="D343" s="3">
        <v>28.8888888888889</v>
      </c>
      <c r="E343" s="3">
        <v>0.11</v>
      </c>
      <c r="F343" s="3">
        <v>6.8888888888888902E-2</v>
      </c>
      <c r="G343" s="3">
        <v>6.2498421716316997E-2</v>
      </c>
      <c r="H343" s="3">
        <v>180</v>
      </c>
      <c r="I343" s="3">
        <v>180</v>
      </c>
      <c r="J343" s="3">
        <v>170</v>
      </c>
      <c r="K343" s="3">
        <v>170</v>
      </c>
      <c r="L343" s="3">
        <v>40</v>
      </c>
      <c r="M343" s="3">
        <v>35.015086042364302</v>
      </c>
      <c r="N343" s="3">
        <v>89.741740679430805</v>
      </c>
      <c r="O343" s="3">
        <v>25</v>
      </c>
      <c r="P343" s="3">
        <v>3.1669192682046897E-2</v>
      </c>
      <c r="Q343" s="3">
        <v>0.14524962109769299</v>
      </c>
      <c r="R343" s="3">
        <v>0.82308118622026005</v>
      </c>
      <c r="S343" s="3">
        <v>-3.29867788812982</v>
      </c>
      <c r="T343" s="3">
        <v>40.876037453643697</v>
      </c>
      <c r="U343" s="3">
        <v>20.473487166194499</v>
      </c>
      <c r="V343" s="3">
        <v>8.0994826061319709E-3</v>
      </c>
      <c r="W343" s="3">
        <v>1.2038104342055499E-2</v>
      </c>
      <c r="X343" s="3">
        <v>6.30180609920593E-3</v>
      </c>
      <c r="Y343" s="3">
        <v>4.8770107792593803E-3</v>
      </c>
      <c r="Z343" s="3">
        <v>40.066188693655597</v>
      </c>
      <c r="AA343">
        <f t="shared" si="15"/>
        <v>0.31439438173591938</v>
      </c>
      <c r="AB343" s="3">
        <v>-0.13188741792393499</v>
      </c>
      <c r="AC343" s="3">
        <v>0.20499395435905701</v>
      </c>
      <c r="AD343" s="3">
        <v>0.20997028129480799</v>
      </c>
      <c r="AE343">
        <f t="shared" si="16"/>
        <v>39.263883835020977</v>
      </c>
      <c r="AF343">
        <f t="shared" si="17"/>
        <v>41.878261557679828</v>
      </c>
    </row>
    <row r="344" spans="1:32" x14ac:dyDescent="0.25">
      <c r="A344" s="3">
        <v>248</v>
      </c>
      <c r="B344" s="3">
        <v>110000</v>
      </c>
      <c r="C344" s="3">
        <v>0.206666666666667</v>
      </c>
      <c r="D344" s="3">
        <v>30.5555555555556</v>
      </c>
      <c r="E344" s="3">
        <v>0.11</v>
      </c>
      <c r="F344" s="3">
        <v>6.8888888888888902E-2</v>
      </c>
      <c r="G344" s="3">
        <v>5.9843240659145598E-2</v>
      </c>
      <c r="H344" s="3">
        <v>180</v>
      </c>
      <c r="I344" s="3">
        <v>180</v>
      </c>
      <c r="J344" s="3">
        <v>170</v>
      </c>
      <c r="K344" s="3">
        <v>170</v>
      </c>
      <c r="L344" s="3">
        <v>40</v>
      </c>
      <c r="M344" s="3">
        <v>35.016500471979398</v>
      </c>
      <c r="N344" s="3">
        <v>89.706230470533995</v>
      </c>
      <c r="O344" s="3">
        <v>25</v>
      </c>
      <c r="P344" s="3">
        <v>2.9795683221836799E-2</v>
      </c>
      <c r="Q344" s="3">
        <v>0.14553064751672501</v>
      </c>
      <c r="R344" s="3">
        <v>0.82467366926143904</v>
      </c>
      <c r="S344" s="3">
        <v>-3.4956065682176498</v>
      </c>
      <c r="T344" s="3">
        <v>40.313058955155597</v>
      </c>
      <c r="U344" s="3">
        <v>21.9015505267466</v>
      </c>
      <c r="V344" s="3">
        <v>8.1217641284377206E-3</v>
      </c>
      <c r="W344" s="3">
        <v>1.2065349311077301E-2</v>
      </c>
      <c r="X344" s="3">
        <v>6.0190868497122596E-3</v>
      </c>
      <c r="Y344" s="3">
        <v>5.1539283799879598E-3</v>
      </c>
      <c r="Z344" s="3">
        <v>40.066188693655597</v>
      </c>
      <c r="AA344">
        <f t="shared" si="15"/>
        <v>0.3070561927463592</v>
      </c>
      <c r="AB344" s="3">
        <v>-0.13950271595466199</v>
      </c>
      <c r="AC344" s="3">
        <v>0.20498137804463401</v>
      </c>
      <c r="AD344" s="3">
        <v>0.21023977420971501</v>
      </c>
      <c r="AE344">
        <f t="shared" si="16"/>
        <v>39.261540422395569</v>
      </c>
      <c r="AF344">
        <f t="shared" si="17"/>
        <v>41.930988432335553</v>
      </c>
    </row>
    <row r="345" spans="1:32" x14ac:dyDescent="0.25">
      <c r="A345" s="3">
        <v>248</v>
      </c>
      <c r="B345" s="3">
        <v>116000</v>
      </c>
      <c r="C345" s="3">
        <v>0.206666666666667</v>
      </c>
      <c r="D345" s="3">
        <v>32.2222222222222</v>
      </c>
      <c r="E345" s="3">
        <v>0.11</v>
      </c>
      <c r="F345" s="3">
        <v>6.8888888888888902E-2</v>
      </c>
      <c r="G345" s="3">
        <v>5.7350930854319498E-2</v>
      </c>
      <c r="H345" s="3">
        <v>180</v>
      </c>
      <c r="I345" s="3">
        <v>180</v>
      </c>
      <c r="J345" s="3">
        <v>170</v>
      </c>
      <c r="K345" s="3">
        <v>170</v>
      </c>
      <c r="L345" s="3">
        <v>40</v>
      </c>
      <c r="M345" s="3">
        <v>35.016281591740203</v>
      </c>
      <c r="N345" s="3">
        <v>89.674681968705798</v>
      </c>
      <c r="O345" s="3">
        <v>25</v>
      </c>
      <c r="P345" s="3">
        <v>2.79938413209657E-2</v>
      </c>
      <c r="Q345" s="3">
        <v>0.145800923801855</v>
      </c>
      <c r="R345" s="3">
        <v>0.82620523487717901</v>
      </c>
      <c r="S345" s="3">
        <v>-3.7277841913906502</v>
      </c>
      <c r="T345" s="3">
        <v>39.813839754645002</v>
      </c>
      <c r="U345" s="3">
        <v>23.224304446199799</v>
      </c>
      <c r="V345" s="3">
        <v>8.1428961853728596E-3</v>
      </c>
      <c r="W345" s="3">
        <v>1.20917642120028E-2</v>
      </c>
      <c r="X345" s="3">
        <v>5.7546145439508704E-3</v>
      </c>
      <c r="Y345" s="3">
        <v>5.4534440777933499E-3</v>
      </c>
      <c r="Z345" s="3">
        <v>40.066188693655597</v>
      </c>
      <c r="AA345">
        <f t="shared" si="15"/>
        <v>0.30169771647322585</v>
      </c>
      <c r="AB345" s="3">
        <v>-0.145081655064867</v>
      </c>
      <c r="AC345" s="3">
        <v>0.204929157536269</v>
      </c>
      <c r="AD345" s="3">
        <v>0.21049438258286801</v>
      </c>
      <c r="AE345">
        <f t="shared" si="16"/>
        <v>39.251809892886563</v>
      </c>
      <c r="AF345">
        <f t="shared" si="17"/>
        <v>41.980803114039396</v>
      </c>
    </row>
    <row r="346" spans="1:32" x14ac:dyDescent="0.25">
      <c r="A346" s="3">
        <v>248</v>
      </c>
      <c r="B346" s="3">
        <v>122000</v>
      </c>
      <c r="C346" s="3">
        <v>0.206666666666667</v>
      </c>
      <c r="D346" s="3">
        <v>33.8888888888889</v>
      </c>
      <c r="E346" s="3">
        <v>0.11</v>
      </c>
      <c r="F346" s="3">
        <v>6.8888888888888902E-2</v>
      </c>
      <c r="G346" s="3">
        <v>5.45720226558064E-2</v>
      </c>
      <c r="H346" s="3">
        <v>180</v>
      </c>
      <c r="I346" s="3">
        <v>180</v>
      </c>
      <c r="J346" s="3">
        <v>170</v>
      </c>
      <c r="K346" s="3">
        <v>170</v>
      </c>
      <c r="L346" s="3">
        <v>40</v>
      </c>
      <c r="M346" s="3">
        <v>35.001164111681</v>
      </c>
      <c r="N346" s="3">
        <v>89.641812363410693</v>
      </c>
      <c r="O346" s="3">
        <v>25</v>
      </c>
      <c r="P346" s="3">
        <v>2.58748188927805E-2</v>
      </c>
      <c r="Q346" s="3">
        <v>0.14611877716608301</v>
      </c>
      <c r="R346" s="3">
        <v>0.828006403941137</v>
      </c>
      <c r="S346" s="3">
        <v>-3.9861786488025102</v>
      </c>
      <c r="T346" s="3">
        <v>39.287597431303801</v>
      </c>
      <c r="U346" s="3">
        <v>24.581921677346099</v>
      </c>
      <c r="V346" s="3">
        <v>8.1675830133453708E-3</v>
      </c>
      <c r="W346" s="3">
        <v>1.21230908090528E-2</v>
      </c>
      <c r="X346" s="3">
        <v>5.4603756925954497E-3</v>
      </c>
      <c r="Y346" s="3">
        <v>5.7514086249285303E-3</v>
      </c>
      <c r="Z346" s="3">
        <v>40.066188693655597</v>
      </c>
      <c r="AA346">
        <f t="shared" si="15"/>
        <v>0.29310598459478976</v>
      </c>
      <c r="AB346" s="3">
        <v>-0.153982540663366</v>
      </c>
      <c r="AC346" s="3">
        <v>0.204927093190297</v>
      </c>
      <c r="AD346" s="3">
        <v>0.21078364299277</v>
      </c>
      <c r="AE346">
        <f t="shared" si="16"/>
        <v>39.251425232146438</v>
      </c>
      <c r="AF346">
        <f t="shared" si="17"/>
        <v>42.037397542063701</v>
      </c>
    </row>
    <row r="347" spans="1:32" x14ac:dyDescent="0.25">
      <c r="A347" s="3">
        <v>248</v>
      </c>
      <c r="B347" s="3">
        <v>128000</v>
      </c>
      <c r="C347" s="3">
        <v>0.206666666666667</v>
      </c>
      <c r="D347" s="3">
        <v>35.5555555555556</v>
      </c>
      <c r="E347" s="3">
        <v>0.11</v>
      </c>
      <c r="F347" s="3">
        <v>6.8888888888888902E-2</v>
      </c>
      <c r="G347" s="3">
        <v>5.1654734178652302E-2</v>
      </c>
      <c r="H347" s="3">
        <v>180</v>
      </c>
      <c r="I347" s="3">
        <v>180</v>
      </c>
      <c r="J347" s="3">
        <v>170</v>
      </c>
      <c r="K347" s="3">
        <v>170</v>
      </c>
      <c r="L347" s="3">
        <v>40</v>
      </c>
      <c r="M347" s="3">
        <v>34.994851358297502</v>
      </c>
      <c r="N347" s="3">
        <v>89.603387516080303</v>
      </c>
      <c r="O347" s="3">
        <v>25</v>
      </c>
      <c r="P347" s="3">
        <v>2.3662122927171798E-2</v>
      </c>
      <c r="Q347" s="3">
        <v>0.146450681560924</v>
      </c>
      <c r="R347" s="3">
        <v>0.82988719551190404</v>
      </c>
      <c r="S347" s="3">
        <v>-4.3615791468416099</v>
      </c>
      <c r="T347" s="3">
        <v>38.687281286212503</v>
      </c>
      <c r="U347" s="3">
        <v>25.954714479489201</v>
      </c>
      <c r="V347" s="3">
        <v>8.1924354399406495E-3</v>
      </c>
      <c r="W347" s="3">
        <v>1.2156138857146699E-2</v>
      </c>
      <c r="X347" s="3">
        <v>5.1532625795058899E-3</v>
      </c>
      <c r="Y347" s="3">
        <v>6.0576766793764298E-3</v>
      </c>
      <c r="Z347" s="3">
        <v>40.066188693655597</v>
      </c>
      <c r="AA347">
        <f t="shared" si="15"/>
        <v>0.28307799225672858</v>
      </c>
      <c r="AB347" s="3">
        <v>-0.16432019387139499</v>
      </c>
      <c r="AC347" s="3">
        <v>0.20491225425109</v>
      </c>
      <c r="AD347" s="3">
        <v>0.211085540972764</v>
      </c>
      <c r="AE347">
        <f t="shared" si="16"/>
        <v>39.248660212418429</v>
      </c>
      <c r="AF347">
        <f t="shared" si="17"/>
        <v>42.096464538149483</v>
      </c>
    </row>
    <row r="348" spans="1:32" x14ac:dyDescent="0.25">
      <c r="A348" s="3">
        <v>248</v>
      </c>
      <c r="B348" s="3">
        <v>134000</v>
      </c>
      <c r="C348" s="3">
        <v>0.206666666666667</v>
      </c>
      <c r="D348" s="3">
        <v>37.2222222222222</v>
      </c>
      <c r="E348" s="3">
        <v>0.11</v>
      </c>
      <c r="F348" s="3">
        <v>6.8888888888888902E-2</v>
      </c>
      <c r="G348" s="3">
        <v>4.9411717712357299E-2</v>
      </c>
      <c r="H348" s="3">
        <v>180</v>
      </c>
      <c r="I348" s="3">
        <v>180</v>
      </c>
      <c r="J348" s="3">
        <v>170</v>
      </c>
      <c r="K348" s="3">
        <v>170</v>
      </c>
      <c r="L348" s="3">
        <v>40</v>
      </c>
      <c r="M348" s="3">
        <v>35.015989648205199</v>
      </c>
      <c r="N348" s="3">
        <v>89.550031698836307</v>
      </c>
      <c r="O348" s="3">
        <v>25</v>
      </c>
      <c r="P348" s="3">
        <v>2.2019304678173299E-2</v>
      </c>
      <c r="Q348" s="3">
        <v>0.14669710429827401</v>
      </c>
      <c r="R348" s="3">
        <v>0.83128359102355298</v>
      </c>
      <c r="S348" s="3">
        <v>-4.9209350079006899</v>
      </c>
      <c r="T348" s="3">
        <v>38.279668423702802</v>
      </c>
      <c r="U348" s="3">
        <v>26.959159263882199</v>
      </c>
      <c r="V348" s="3">
        <v>8.2108456708305695E-3</v>
      </c>
      <c r="W348" s="3">
        <v>1.2180179843022E-2</v>
      </c>
      <c r="X348" s="3">
        <v>4.9187264932438E-3</v>
      </c>
      <c r="Y348" s="3">
        <v>6.2604322029374999E-3</v>
      </c>
      <c r="Z348" s="3">
        <v>40.066188693655597</v>
      </c>
      <c r="AA348">
        <f t="shared" si="15"/>
        <v>0.28110421882574782</v>
      </c>
      <c r="AB348" s="3">
        <v>-0.16655825088547799</v>
      </c>
      <c r="AC348" s="3">
        <v>0.20493109461058401</v>
      </c>
      <c r="AD348" s="3">
        <v>0.21131319463835099</v>
      </c>
      <c r="AE348">
        <f t="shared" si="16"/>
        <v>39.252170838411104</v>
      </c>
      <c r="AF348">
        <f t="shared" si="17"/>
        <v>42.141005472720849</v>
      </c>
    </row>
    <row r="349" spans="1:32" x14ac:dyDescent="0.25">
      <c r="A349" s="3">
        <v>248</v>
      </c>
      <c r="B349" s="3">
        <v>140000</v>
      </c>
      <c r="C349" s="3">
        <v>0.206666666666667</v>
      </c>
      <c r="D349" s="3">
        <v>38.8888888888889</v>
      </c>
      <c r="E349" s="3">
        <v>0.11</v>
      </c>
      <c r="F349" s="3">
        <v>6.8888888888888902E-2</v>
      </c>
      <c r="G349" s="3">
        <v>4.74474060032661E-2</v>
      </c>
      <c r="H349" s="3">
        <v>180</v>
      </c>
      <c r="I349" s="3">
        <v>180</v>
      </c>
      <c r="J349" s="3">
        <v>170</v>
      </c>
      <c r="K349" s="3">
        <v>170</v>
      </c>
      <c r="L349" s="3">
        <v>40</v>
      </c>
      <c r="M349" s="3">
        <v>35.0155470572101</v>
      </c>
      <c r="N349" s="3">
        <v>89.473234755682896</v>
      </c>
      <c r="O349" s="3">
        <v>25</v>
      </c>
      <c r="P349" s="3">
        <v>2.0464350175555798E-2</v>
      </c>
      <c r="Q349" s="3">
        <v>0.14693034747366701</v>
      </c>
      <c r="R349" s="3">
        <v>0.83260530235077801</v>
      </c>
      <c r="S349" s="3">
        <v>-5.7135540759827297</v>
      </c>
      <c r="T349" s="3">
        <v>37.909448408510798</v>
      </c>
      <c r="U349" s="3">
        <v>27.815228159056002</v>
      </c>
      <c r="V349" s="3">
        <v>8.2278476823546796E-3</v>
      </c>
      <c r="W349" s="3">
        <v>1.22032556572008E-2</v>
      </c>
      <c r="X349" s="3">
        <v>4.7135464784328002E-3</v>
      </c>
      <c r="Y349" s="3">
        <v>6.4745149009011902E-3</v>
      </c>
      <c r="Z349" s="3">
        <v>40.066188693655597</v>
      </c>
      <c r="AA349">
        <f t="shared" si="15"/>
        <v>0.28234658329913986</v>
      </c>
      <c r="AB349" s="3">
        <v>-0.16552017032562</v>
      </c>
      <c r="AC349" s="3">
        <v>0.204915891929771</v>
      </c>
      <c r="AD349" s="3">
        <v>0.21151751297839799</v>
      </c>
      <c r="AE349">
        <f t="shared" si="16"/>
        <v>39.249338040744078</v>
      </c>
      <c r="AF349">
        <f t="shared" si="17"/>
        <v>42.180980800121354</v>
      </c>
    </row>
    <row r="350" spans="1:32" x14ac:dyDescent="0.25">
      <c r="A350" s="3">
        <v>248</v>
      </c>
      <c r="B350" s="3">
        <v>146000</v>
      </c>
      <c r="C350" s="3">
        <v>0.206666666666667</v>
      </c>
      <c r="D350" s="3">
        <v>40.5555555555556</v>
      </c>
      <c r="E350" s="3">
        <v>0.11</v>
      </c>
      <c r="F350" s="3">
        <v>6.8888888888888902E-2</v>
      </c>
      <c r="G350" s="3">
        <v>4.5675824310229499E-2</v>
      </c>
      <c r="H350" s="3">
        <v>180</v>
      </c>
      <c r="I350" s="3">
        <v>180</v>
      </c>
      <c r="J350" s="3">
        <v>170</v>
      </c>
      <c r="K350" s="3">
        <v>170</v>
      </c>
      <c r="L350" s="3">
        <v>40</v>
      </c>
      <c r="M350" s="3">
        <v>35.006659668254002</v>
      </c>
      <c r="N350" s="3">
        <v>89.372783637602495</v>
      </c>
      <c r="O350" s="3">
        <v>25</v>
      </c>
      <c r="P350" s="3">
        <v>1.8982238430867798E-2</v>
      </c>
      <c r="Q350" s="3">
        <v>0.14715266423536999</v>
      </c>
      <c r="R350" s="3">
        <v>0.83386509733376302</v>
      </c>
      <c r="S350" s="3">
        <v>-6.75940552725059</v>
      </c>
      <c r="T350" s="3">
        <v>37.628913025779603</v>
      </c>
      <c r="U350" s="3">
        <v>28.4849595114129</v>
      </c>
      <c r="V350" s="3">
        <v>8.2434208491210907E-3</v>
      </c>
      <c r="W350" s="3">
        <v>1.2224903453619601E-2</v>
      </c>
      <c r="X350" s="3">
        <v>4.5290031408928904E-3</v>
      </c>
      <c r="Y350" s="3">
        <v>6.6515861534035296E-3</v>
      </c>
      <c r="Z350" s="3">
        <v>40.066188693655597</v>
      </c>
      <c r="AA350">
        <f t="shared" si="15"/>
        <v>0.28589466785970652</v>
      </c>
      <c r="AB350" s="3">
        <v>-0.16217903658230801</v>
      </c>
      <c r="AC350" s="3">
        <v>0.20492296766999901</v>
      </c>
      <c r="AD350" s="3">
        <v>0.211703092109367</v>
      </c>
      <c r="AE350">
        <f t="shared" si="16"/>
        <v>39.250656501656131</v>
      </c>
      <c r="AF350">
        <f t="shared" si="17"/>
        <v>42.217289760528331</v>
      </c>
    </row>
    <row r="351" spans="1:32" x14ac:dyDescent="0.25">
      <c r="A351" s="3">
        <v>248</v>
      </c>
      <c r="B351" s="3">
        <v>152000</v>
      </c>
      <c r="C351" s="3">
        <v>0.206666666666667</v>
      </c>
      <c r="D351" s="3">
        <v>42.2222222222222</v>
      </c>
      <c r="E351" s="3">
        <v>0.11</v>
      </c>
      <c r="F351" s="3">
        <v>6.8888888888888902E-2</v>
      </c>
      <c r="G351" s="3">
        <v>4.4856664446798498E-2</v>
      </c>
      <c r="H351" s="3">
        <v>180</v>
      </c>
      <c r="I351" s="3">
        <v>180</v>
      </c>
      <c r="J351" s="3">
        <v>170</v>
      </c>
      <c r="K351" s="3">
        <v>170</v>
      </c>
      <c r="L351" s="3">
        <v>40</v>
      </c>
      <c r="M351" s="3">
        <v>34.990380936454002</v>
      </c>
      <c r="N351" s="3">
        <v>89.262309546216898</v>
      </c>
      <c r="O351" s="3">
        <v>25</v>
      </c>
      <c r="P351" s="3">
        <v>1.82940229155873E-2</v>
      </c>
      <c r="Q351" s="3">
        <v>0.147255896562662</v>
      </c>
      <c r="R351" s="3">
        <v>0.83445008052175096</v>
      </c>
      <c r="S351" s="3">
        <v>-7.92423523485387</v>
      </c>
      <c r="T351" s="3">
        <v>37.360620656097602</v>
      </c>
      <c r="U351" s="3">
        <v>28.984202678364898</v>
      </c>
      <c r="V351" s="3">
        <v>8.2516624036641402E-3</v>
      </c>
      <c r="W351" s="3">
        <v>1.2236079960946399E-2</v>
      </c>
      <c r="X351" s="3">
        <v>4.4434975746968901E-3</v>
      </c>
      <c r="Y351" s="3">
        <v>6.7568985390624803E-3</v>
      </c>
      <c r="Z351" s="3">
        <v>40.066188693655597</v>
      </c>
      <c r="AA351">
        <f t="shared" si="15"/>
        <v>0.30036205147353512</v>
      </c>
      <c r="AB351" s="3">
        <v>-0.147785287557016</v>
      </c>
      <c r="AC351" s="3">
        <v>0.20490078440745599</v>
      </c>
      <c r="AD351" s="3">
        <v>0.211792647128553</v>
      </c>
      <c r="AE351">
        <f t="shared" si="16"/>
        <v>39.246522974474203</v>
      </c>
      <c r="AF351">
        <f t="shared" si="17"/>
        <v>42.2348113947169</v>
      </c>
    </row>
    <row r="352" spans="1:32" x14ac:dyDescent="0.25">
      <c r="A352" s="3">
        <v>248</v>
      </c>
      <c r="B352" s="3">
        <v>158000</v>
      </c>
      <c r="C352" s="3">
        <v>0.206666666666667</v>
      </c>
      <c r="D352" s="3">
        <v>43.8888888888889</v>
      </c>
      <c r="E352" s="3">
        <v>0.11</v>
      </c>
      <c r="F352" s="3">
        <v>6.8888888888888902E-2</v>
      </c>
      <c r="G352" s="3">
        <v>4.38696586629366E-2</v>
      </c>
      <c r="H352" s="3">
        <v>180</v>
      </c>
      <c r="I352" s="3">
        <v>180</v>
      </c>
      <c r="J352" s="3">
        <v>170</v>
      </c>
      <c r="K352" s="3">
        <v>170</v>
      </c>
      <c r="L352" s="3">
        <v>40</v>
      </c>
      <c r="M352" s="3">
        <v>34.998532273298103</v>
      </c>
      <c r="N352" s="3">
        <v>89.131860242807903</v>
      </c>
      <c r="O352" s="3">
        <v>25</v>
      </c>
      <c r="P352" s="3">
        <v>1.7480740796314301E-2</v>
      </c>
      <c r="Q352" s="3">
        <v>0.147377888880553</v>
      </c>
      <c r="R352" s="3">
        <v>0.83514137032313296</v>
      </c>
      <c r="S352" s="3">
        <v>-9.1974232004024508</v>
      </c>
      <c r="T352" s="3">
        <v>37.211039402983701</v>
      </c>
      <c r="U352" s="3">
        <v>29.362823807733498</v>
      </c>
      <c r="V352" s="3">
        <v>8.2615779201852205E-3</v>
      </c>
      <c r="W352" s="3">
        <v>1.22477581210618E-2</v>
      </c>
      <c r="X352" s="3">
        <v>4.3414125968321499E-3</v>
      </c>
      <c r="Y352" s="3">
        <v>6.8435002114096899E-3</v>
      </c>
      <c r="Z352" s="3">
        <v>40.066188693655597</v>
      </c>
      <c r="AA352">
        <f t="shared" si="15"/>
        <v>0.31306175594606844</v>
      </c>
      <c r="AB352" s="3">
        <v>-0.13524180087395499</v>
      </c>
      <c r="AC352" s="3">
        <v>0.20494768215036099</v>
      </c>
      <c r="AD352" s="3">
        <v>0.211893154698687</v>
      </c>
      <c r="AE352">
        <f t="shared" si="16"/>
        <v>39.255261684332275</v>
      </c>
      <c r="AF352">
        <f t="shared" si="17"/>
        <v>42.254475919308334</v>
      </c>
    </row>
    <row r="353" spans="1:32" x14ac:dyDescent="0.25">
      <c r="A353" s="3">
        <v>248</v>
      </c>
      <c r="B353" s="3">
        <v>164000</v>
      </c>
      <c r="C353" s="3">
        <v>0.206666666666667</v>
      </c>
      <c r="D353" s="3">
        <v>45.5555555555556</v>
      </c>
      <c r="E353" s="3">
        <v>0.11</v>
      </c>
      <c r="F353" s="3">
        <v>6.8888888888888902E-2</v>
      </c>
      <c r="G353" s="3">
        <v>4.3131842333142302E-2</v>
      </c>
      <c r="H353" s="3">
        <v>180</v>
      </c>
      <c r="I353" s="3">
        <v>180</v>
      </c>
      <c r="J353" s="3">
        <v>170</v>
      </c>
      <c r="K353" s="3">
        <v>170</v>
      </c>
      <c r="L353" s="3">
        <v>40</v>
      </c>
      <c r="M353" s="3">
        <v>35.009768542139199</v>
      </c>
      <c r="N353" s="3">
        <v>89.0029730311051</v>
      </c>
      <c r="O353" s="3">
        <v>25</v>
      </c>
      <c r="P353" s="3">
        <v>1.67906897505814E-2</v>
      </c>
      <c r="Q353" s="3">
        <v>0.14748139653741299</v>
      </c>
      <c r="R353" s="3">
        <v>0.83572791371200605</v>
      </c>
      <c r="S353" s="3">
        <v>-10.6433948095108</v>
      </c>
      <c r="T353" s="3">
        <v>37.028515916831097</v>
      </c>
      <c r="U353" s="3">
        <v>29.710234025615598</v>
      </c>
      <c r="V353" s="3">
        <v>8.2676224247326298E-3</v>
      </c>
      <c r="W353" s="3">
        <v>1.22583953701312E-2</v>
      </c>
      <c r="X353" s="3">
        <v>4.2646763894502301E-3</v>
      </c>
      <c r="Y353" s="3">
        <v>6.9571899118236703E-3</v>
      </c>
      <c r="Z353" s="3">
        <v>40.066188693655597</v>
      </c>
      <c r="AA353">
        <f t="shared" si="15"/>
        <v>0.32844942915599473</v>
      </c>
      <c r="AB353" s="3">
        <v>-0.119869391405011</v>
      </c>
      <c r="AC353" s="3">
        <v>0.204877928809198</v>
      </c>
      <c r="AD353" s="3">
        <v>0.211973770938745</v>
      </c>
      <c r="AE353">
        <f t="shared" si="16"/>
        <v>39.242264167345382</v>
      </c>
      <c r="AF353">
        <f t="shared" si="17"/>
        <v>42.270248661928377</v>
      </c>
    </row>
    <row r="354" spans="1:32" x14ac:dyDescent="0.25">
      <c r="A354" s="3">
        <v>248</v>
      </c>
      <c r="B354" s="3">
        <v>170000</v>
      </c>
      <c r="C354" s="3">
        <v>0.206666666666667</v>
      </c>
      <c r="D354" s="3">
        <v>47.2222222222222</v>
      </c>
      <c r="E354" s="3">
        <v>0.11</v>
      </c>
      <c r="F354" s="3">
        <v>6.8888888888888902E-2</v>
      </c>
      <c r="G354" s="3">
        <v>4.2521274532322899E-2</v>
      </c>
      <c r="H354" s="3">
        <v>180</v>
      </c>
      <c r="I354" s="3">
        <v>180</v>
      </c>
      <c r="J354" s="3">
        <v>170</v>
      </c>
      <c r="K354" s="3">
        <v>170</v>
      </c>
      <c r="L354" s="3">
        <v>40</v>
      </c>
      <c r="M354" s="3">
        <v>35.008268786708101</v>
      </c>
      <c r="N354" s="3">
        <v>88.890359212312404</v>
      </c>
      <c r="O354" s="3">
        <v>25</v>
      </c>
      <c r="P354" s="3">
        <v>1.6304503705210301E-2</v>
      </c>
      <c r="Q354" s="3">
        <v>0.14755432444421901</v>
      </c>
      <c r="R354" s="3">
        <v>0.83614117185057102</v>
      </c>
      <c r="S354" s="3">
        <v>-11.812115913425799</v>
      </c>
      <c r="T354" s="3">
        <v>37.042241256604903</v>
      </c>
      <c r="U354" s="3">
        <v>29.835096583064601</v>
      </c>
      <c r="V354" s="3">
        <v>8.2725937130290507E-3</v>
      </c>
      <c r="W354" s="3">
        <v>1.22647366294454E-2</v>
      </c>
      <c r="X354" s="3">
        <v>4.2015870079341296E-3</v>
      </c>
      <c r="Y354" s="3">
        <v>6.98643707537701E-3</v>
      </c>
      <c r="Z354" s="3">
        <v>40.066188693655597</v>
      </c>
      <c r="AA354">
        <f t="shared" si="15"/>
        <v>0.34545702682114732</v>
      </c>
      <c r="AB354" s="3">
        <v>-0.102973996169442</v>
      </c>
      <c r="AC354" s="3">
        <v>0.20492081172163501</v>
      </c>
      <c r="AD354" s="3">
        <v>0.21203719899421899</v>
      </c>
      <c r="AE354">
        <f t="shared" si="16"/>
        <v>39.250254772147308</v>
      </c>
      <c r="AF354">
        <f t="shared" si="17"/>
        <v>42.28265849886894</v>
      </c>
    </row>
    <row r="355" spans="1:32" x14ac:dyDescent="0.25">
      <c r="A355" s="3">
        <v>248</v>
      </c>
      <c r="B355" s="3">
        <v>176000</v>
      </c>
      <c r="C355" s="3">
        <v>0.206666666666667</v>
      </c>
      <c r="D355" s="3">
        <v>48.8888888888889</v>
      </c>
      <c r="E355" s="3">
        <v>0.11</v>
      </c>
      <c r="F355" s="3">
        <v>6.8888888888888902E-2</v>
      </c>
      <c r="G355" s="3">
        <v>4.1997472224681101E-2</v>
      </c>
      <c r="H355" s="3">
        <v>180</v>
      </c>
      <c r="I355" s="3">
        <v>180</v>
      </c>
      <c r="J355" s="3">
        <v>170</v>
      </c>
      <c r="K355" s="3">
        <v>170</v>
      </c>
      <c r="L355" s="3">
        <v>40</v>
      </c>
      <c r="M355" s="3">
        <v>35.008297877188198</v>
      </c>
      <c r="N355" s="3">
        <v>88.758034835064905</v>
      </c>
      <c r="O355" s="3">
        <v>25</v>
      </c>
      <c r="P355" s="3">
        <v>1.5818112971306801E-2</v>
      </c>
      <c r="Q355" s="3">
        <v>0.147627283054304</v>
      </c>
      <c r="R355" s="3">
        <v>0.83655460397438897</v>
      </c>
      <c r="S355" s="3">
        <v>-13.2134704314202</v>
      </c>
      <c r="T355" s="3">
        <v>36.8439299480074</v>
      </c>
      <c r="U355" s="3">
        <v>30.1603016385152</v>
      </c>
      <c r="V355" s="3">
        <v>8.2784385594161305E-3</v>
      </c>
      <c r="W355" s="3">
        <v>1.2272581120851001E-2</v>
      </c>
      <c r="X355" s="3">
        <v>4.1474512378314801E-3</v>
      </c>
      <c r="Y355" s="3">
        <v>7.0468840385306802E-3</v>
      </c>
      <c r="Z355" s="3">
        <v>40.066188693655597</v>
      </c>
      <c r="AA355">
        <f t="shared" si="15"/>
        <v>0.36340700026977102</v>
      </c>
      <c r="AB355" s="3">
        <v>-8.5079377900132203E-2</v>
      </c>
      <c r="AC355" s="3">
        <v>0.204916929218114</v>
      </c>
      <c r="AD355" s="3">
        <v>0.21209233779335601</v>
      </c>
      <c r="AE355">
        <f t="shared" si="16"/>
        <v>39.249531324286252</v>
      </c>
      <c r="AF355">
        <f t="shared" si="17"/>
        <v>42.293446524787051</v>
      </c>
    </row>
    <row r="356" spans="1:32" x14ac:dyDescent="0.25">
      <c r="A356" s="3">
        <v>248</v>
      </c>
      <c r="B356" s="3">
        <v>182000</v>
      </c>
      <c r="C356" s="3">
        <v>0.206666666666667</v>
      </c>
      <c r="D356" s="3">
        <v>50.5555555555556</v>
      </c>
      <c r="E356" s="3">
        <v>0.11</v>
      </c>
      <c r="F356" s="3">
        <v>6.8888888888888902E-2</v>
      </c>
      <c r="G356" s="3">
        <v>4.1461089682409497E-2</v>
      </c>
      <c r="H356" s="3">
        <v>180</v>
      </c>
      <c r="I356" s="3">
        <v>180</v>
      </c>
      <c r="J356" s="3">
        <v>170</v>
      </c>
      <c r="K356" s="3">
        <v>170</v>
      </c>
      <c r="L356" s="3">
        <v>40</v>
      </c>
      <c r="M356" s="3">
        <v>35.008158236936097</v>
      </c>
      <c r="N356" s="3">
        <v>88.602840482315301</v>
      </c>
      <c r="O356" s="3">
        <v>25</v>
      </c>
      <c r="P356" s="3">
        <v>1.5367476933035799E-2</v>
      </c>
      <c r="Q356" s="3">
        <v>0.147694878460045</v>
      </c>
      <c r="R356" s="3">
        <v>0.836937644606919</v>
      </c>
      <c r="S356" s="3">
        <v>-14.7656030399881</v>
      </c>
      <c r="T356" s="3">
        <v>36.856020747035501</v>
      </c>
      <c r="U356" s="3">
        <v>30.260048660197299</v>
      </c>
      <c r="V356" s="3">
        <v>8.2824190356563295E-3</v>
      </c>
      <c r="W356" s="3">
        <v>1.2278460242125601E-2</v>
      </c>
      <c r="X356" s="3">
        <v>4.0921579643756097E-3</v>
      </c>
      <c r="Y356" s="3">
        <v>7.1088337175151499E-3</v>
      </c>
      <c r="Z356" s="3">
        <v>40.066188693655597</v>
      </c>
      <c r="AA356">
        <f t="shared" si="15"/>
        <v>0.38122350005611388</v>
      </c>
      <c r="AB356" s="3">
        <v>-6.7313937005040306E-2</v>
      </c>
      <c r="AC356" s="3">
        <v>0.20490839057978699</v>
      </c>
      <c r="AD356" s="3">
        <v>0.21214791849647499</v>
      </c>
      <c r="AE356">
        <f t="shared" si="16"/>
        <v>39.247940273666316</v>
      </c>
      <c r="AF356">
        <f t="shared" si="17"/>
        <v>42.304321010179898</v>
      </c>
    </row>
    <row r="357" spans="1:32" x14ac:dyDescent="0.25">
      <c r="A357" s="3">
        <v>248</v>
      </c>
      <c r="B357" s="3">
        <v>188000</v>
      </c>
      <c r="C357" s="3">
        <v>0.206666666666667</v>
      </c>
      <c r="D357" s="3">
        <v>52.2222222222222</v>
      </c>
      <c r="E357" s="3">
        <v>0.11</v>
      </c>
      <c r="F357" s="3">
        <v>6.8888888888888902E-2</v>
      </c>
      <c r="G357" s="3">
        <v>4.10249908178612E-2</v>
      </c>
      <c r="H357" s="3">
        <v>180</v>
      </c>
      <c r="I357" s="3">
        <v>180</v>
      </c>
      <c r="J357" s="3">
        <v>170</v>
      </c>
      <c r="K357" s="3">
        <v>170</v>
      </c>
      <c r="L357" s="3">
        <v>40</v>
      </c>
      <c r="M357" s="3">
        <v>35.007913266887599</v>
      </c>
      <c r="N357" s="3">
        <v>88.451648776825294</v>
      </c>
      <c r="O357" s="3">
        <v>25</v>
      </c>
      <c r="P357" s="3">
        <v>1.4958409727452901E-2</v>
      </c>
      <c r="Q357" s="3">
        <v>0.14775623854088199</v>
      </c>
      <c r="R357" s="3">
        <v>0.83728535173166496</v>
      </c>
      <c r="S357" s="3">
        <v>-16.311904691228001</v>
      </c>
      <c r="T357" s="3">
        <v>36.662948277441998</v>
      </c>
      <c r="U357" s="3">
        <v>30.566136356155301</v>
      </c>
      <c r="V357" s="3">
        <v>8.2889165580283201E-3</v>
      </c>
      <c r="W357" s="3">
        <v>1.2285271925839799E-2</v>
      </c>
      <c r="X357" s="3">
        <v>4.0471134068700903E-3</v>
      </c>
      <c r="Y357" s="3">
        <v>7.1654282908326901E-3</v>
      </c>
      <c r="Z357" s="3">
        <v>40.066188693655597</v>
      </c>
      <c r="AA357">
        <f t="shared" si="15"/>
        <v>0.40020872393192491</v>
      </c>
      <c r="AB357" s="3">
        <v>-4.8404739409890499E-2</v>
      </c>
      <c r="AC357" s="3">
        <v>0.20493367577515001</v>
      </c>
      <c r="AD357" s="3">
        <v>0.21219448804309299</v>
      </c>
      <c r="AE357">
        <f t="shared" si="16"/>
        <v>39.252651800752588</v>
      </c>
      <c r="AF357">
        <f t="shared" si="17"/>
        <v>42.313432443213848</v>
      </c>
    </row>
    <row r="358" spans="1:32" x14ac:dyDescent="0.25">
      <c r="A358" s="3">
        <v>248</v>
      </c>
      <c r="B358" s="3">
        <v>194000</v>
      </c>
      <c r="C358" s="3">
        <v>0.206666666666667</v>
      </c>
      <c r="D358" s="3">
        <v>53.8888888888889</v>
      </c>
      <c r="E358" s="3">
        <v>0.11</v>
      </c>
      <c r="F358" s="3">
        <v>6.8888888888888902E-2</v>
      </c>
      <c r="G358" s="3">
        <v>4.0562970952545498E-2</v>
      </c>
      <c r="H358" s="3">
        <v>180</v>
      </c>
      <c r="I358" s="3">
        <v>180</v>
      </c>
      <c r="J358" s="3">
        <v>170</v>
      </c>
      <c r="K358" s="3">
        <v>170</v>
      </c>
      <c r="L358" s="3">
        <v>40</v>
      </c>
      <c r="M358" s="3">
        <v>35.007852227789598</v>
      </c>
      <c r="N358" s="3">
        <v>88.336546337788405</v>
      </c>
      <c r="O358" s="3">
        <v>25</v>
      </c>
      <c r="P358" s="3">
        <v>1.4557696757326001E-2</v>
      </c>
      <c r="Q358" s="3">
        <v>0.14781634548640099</v>
      </c>
      <c r="R358" s="3">
        <v>0.83762595775627302</v>
      </c>
      <c r="S358" s="3">
        <v>-17.6994382221603</v>
      </c>
      <c r="T358" s="3">
        <v>36.673407721044001</v>
      </c>
      <c r="U358" s="3">
        <v>30.6288287845173</v>
      </c>
      <c r="V358" s="3">
        <v>8.2905184415255195E-3</v>
      </c>
      <c r="W358" s="3">
        <v>1.2290495962206899E-2</v>
      </c>
      <c r="X358" s="3">
        <v>3.9995812994859199E-3</v>
      </c>
      <c r="Y358" s="3">
        <v>7.2021972206998503E-3</v>
      </c>
      <c r="Z358" s="3">
        <v>40.066188693655597</v>
      </c>
      <c r="AA358">
        <f t="shared" si="15"/>
        <v>0.41885445657731302</v>
      </c>
      <c r="AB358" s="3">
        <v>-2.9773152381198299E-2</v>
      </c>
      <c r="AC358" s="3">
        <v>0.20489730812614099</v>
      </c>
      <c r="AD358" s="3">
        <v>0.21224226932086801</v>
      </c>
      <c r="AE358">
        <f t="shared" si="16"/>
        <v>39.245875220191905</v>
      </c>
      <c r="AF358">
        <f t="shared" si="17"/>
        <v>42.322780954082873</v>
      </c>
    </row>
    <row r="359" spans="1:32" x14ac:dyDescent="0.25">
      <c r="A359" s="3">
        <v>248</v>
      </c>
      <c r="B359" s="3">
        <v>200000</v>
      </c>
      <c r="C359" s="3">
        <v>0.206666666666667</v>
      </c>
      <c r="D359" s="3">
        <v>55.5555555555556</v>
      </c>
      <c r="E359" s="3">
        <v>0.11</v>
      </c>
      <c r="F359" s="3">
        <v>6.8888888888888902E-2</v>
      </c>
      <c r="G359" s="3">
        <v>4.0189745741738003E-2</v>
      </c>
      <c r="H359" s="3">
        <v>180</v>
      </c>
      <c r="I359" s="3">
        <v>180</v>
      </c>
      <c r="J359" s="3">
        <v>170</v>
      </c>
      <c r="K359" s="3">
        <v>170</v>
      </c>
      <c r="L359" s="3">
        <v>40</v>
      </c>
      <c r="M359" s="3">
        <v>35.007528248928701</v>
      </c>
      <c r="N359" s="3">
        <v>88.199561240860206</v>
      </c>
      <c r="O359" s="3">
        <v>25</v>
      </c>
      <c r="P359" s="3">
        <v>1.4201428185826001E-2</v>
      </c>
      <c r="Q359" s="3">
        <v>0.14786978577212601</v>
      </c>
      <c r="R359" s="3">
        <v>0.83792878604204801</v>
      </c>
      <c r="S359" s="3">
        <v>-19.195386097476199</v>
      </c>
      <c r="T359" s="3">
        <v>36.504728104258902</v>
      </c>
      <c r="U359" s="3">
        <v>30.880145296126599</v>
      </c>
      <c r="V359" s="3">
        <v>8.2948711577279198E-3</v>
      </c>
      <c r="W359" s="3">
        <v>1.22964585717469E-2</v>
      </c>
      <c r="X359" s="3">
        <v>3.9610541784497501E-3</v>
      </c>
      <c r="Y359" s="3">
        <v>7.23979287636199E-3</v>
      </c>
      <c r="Z359" s="3">
        <v>40.066188693655597</v>
      </c>
      <c r="AA359">
        <f t="shared" si="15"/>
        <v>0.43853641231312812</v>
      </c>
      <c r="AB359" s="3">
        <v>-1.0136608876068799E-2</v>
      </c>
      <c r="AC359" s="3">
        <v>0.204899273719997</v>
      </c>
      <c r="AD359" s="3">
        <v>0.21228259859159901</v>
      </c>
      <c r="AE359">
        <f t="shared" si="16"/>
        <v>39.24624147991662</v>
      </c>
      <c r="AF359">
        <f t="shared" si="17"/>
        <v>42.330671463573722</v>
      </c>
    </row>
    <row r="360" spans="1:32" s="2" customFormat="1" x14ac:dyDescent="0.25">
      <c r="A360" s="2">
        <v>261</v>
      </c>
      <c r="B360" s="2">
        <v>80000</v>
      </c>
      <c r="C360" s="3">
        <v>0.2175</v>
      </c>
      <c r="D360" s="3">
        <v>22.2222222222222</v>
      </c>
      <c r="E360" s="3">
        <v>0.11</v>
      </c>
      <c r="F360" s="3">
        <v>7.2499999999999995E-2</v>
      </c>
      <c r="G360" s="3" t="s">
        <v>32</v>
      </c>
      <c r="H360" s="3">
        <v>180</v>
      </c>
      <c r="I360" s="3">
        <v>180</v>
      </c>
      <c r="J360" s="3">
        <v>170</v>
      </c>
      <c r="K360" s="3">
        <v>170</v>
      </c>
      <c r="L360" s="3">
        <v>40</v>
      </c>
      <c r="M360" s="3">
        <v>34.817653456825397</v>
      </c>
      <c r="N360" s="3">
        <v>89.908613672847395</v>
      </c>
      <c r="O360" s="3">
        <v>25</v>
      </c>
      <c r="P360" s="3">
        <v>3.72405304425419E-2</v>
      </c>
      <c r="Q360" s="3">
        <v>0.144413920433619</v>
      </c>
      <c r="R360" s="3">
        <v>0.81834554912383894</v>
      </c>
      <c r="S360" s="3">
        <v>-1.7779284039440599</v>
      </c>
      <c r="T360" s="3">
        <v>44.936761387914899</v>
      </c>
      <c r="U360" s="3" t="s">
        <v>32</v>
      </c>
      <c r="V360" s="3" t="s">
        <v>32</v>
      </c>
      <c r="W360" s="3">
        <v>1.25875679057186E-2</v>
      </c>
      <c r="X360" s="3">
        <v>7.6403321057964303E-3</v>
      </c>
      <c r="Y360" s="3" t="s">
        <v>32</v>
      </c>
      <c r="Z360" s="3">
        <v>40.066188693655597</v>
      </c>
      <c r="AA360" t="e">
        <f t="shared" si="15"/>
        <v>#VALUE!</v>
      </c>
      <c r="AB360" s="3" t="s">
        <v>32</v>
      </c>
      <c r="AC360" s="3" t="s">
        <v>32</v>
      </c>
      <c r="AD360" s="3">
        <v>0.22005486947453401</v>
      </c>
      <c r="AE360" t="e">
        <f t="shared" si="16"/>
        <v>#VALUE!</v>
      </c>
      <c r="AF360">
        <f t="shared" si="17"/>
        <v>43.85133315806101</v>
      </c>
    </row>
    <row r="361" spans="1:32" s="2" customFormat="1" x14ac:dyDescent="0.25">
      <c r="A361" s="3">
        <v>261</v>
      </c>
      <c r="B361" s="3">
        <v>86000</v>
      </c>
      <c r="C361" s="3">
        <v>0.2175</v>
      </c>
      <c r="D361" s="3">
        <v>23.8888888888889</v>
      </c>
      <c r="E361" s="3">
        <v>0.11</v>
      </c>
      <c r="F361" s="3">
        <v>7.2499999999999995E-2</v>
      </c>
      <c r="G361" s="3">
        <v>7.1818235121444002E-2</v>
      </c>
      <c r="H361" s="3">
        <v>180</v>
      </c>
      <c r="I361" s="3">
        <v>180</v>
      </c>
      <c r="J361" s="3">
        <v>170</v>
      </c>
      <c r="K361" s="3">
        <v>170</v>
      </c>
      <c r="L361" s="3">
        <v>40</v>
      </c>
      <c r="M361" s="3">
        <v>34.999555142489797</v>
      </c>
      <c r="N361" s="3">
        <v>89.816037031214407</v>
      </c>
      <c r="O361" s="3">
        <v>25</v>
      </c>
      <c r="P361" s="3">
        <v>3.7710923868685201E-2</v>
      </c>
      <c r="Q361" s="3">
        <v>0.144343361419697</v>
      </c>
      <c r="R361" s="3">
        <v>0.81794571471161803</v>
      </c>
      <c r="S361" s="3">
        <v>-2.8010601719080199</v>
      </c>
      <c r="T361" s="3">
        <v>45.109763171366502</v>
      </c>
      <c r="U361" s="3">
        <v>15.933693547248801</v>
      </c>
      <c r="V361" s="3">
        <v>8.4457517959060299E-3</v>
      </c>
      <c r="W361" s="3">
        <v>1.25792306914263E-2</v>
      </c>
      <c r="X361" s="3">
        <v>7.68438830799244E-3</v>
      </c>
      <c r="Y361" s="3">
        <v>4.1142829152984797E-3</v>
      </c>
      <c r="Z361" s="3">
        <v>40.066188693655597</v>
      </c>
      <c r="AA361">
        <f t="shared" si="15"/>
        <v>0.35320797622351152</v>
      </c>
      <c r="AB361" s="3">
        <v>-0.114927228831883</v>
      </c>
      <c r="AC361" s="3">
        <v>0.215791718754729</v>
      </c>
      <c r="AD361" s="3">
        <v>0.21999491127112</v>
      </c>
      <c r="AE361">
        <f t="shared" si="16"/>
        <v>41.275889623034395</v>
      </c>
      <c r="AF361">
        <f t="shared" si="17"/>
        <v>43.839602205219137</v>
      </c>
    </row>
    <row r="362" spans="1:32" s="2" customFormat="1" x14ac:dyDescent="0.25">
      <c r="A362" s="2">
        <v>261</v>
      </c>
      <c r="B362" s="2">
        <v>92000</v>
      </c>
      <c r="C362" s="3">
        <v>0.2175</v>
      </c>
      <c r="D362" s="3">
        <v>25.5555555555556</v>
      </c>
      <c r="E362" s="3">
        <v>0.11</v>
      </c>
      <c r="F362" s="3">
        <v>7.2499999999999995E-2</v>
      </c>
      <c r="G362" s="3" t="s">
        <v>32</v>
      </c>
      <c r="H362" s="3">
        <v>180</v>
      </c>
      <c r="I362" s="3">
        <v>180</v>
      </c>
      <c r="J362" s="3">
        <v>170</v>
      </c>
      <c r="K362" s="3">
        <v>170</v>
      </c>
      <c r="L362" s="3">
        <v>40</v>
      </c>
      <c r="M362" s="3">
        <v>34.999555142489797</v>
      </c>
      <c r="N362" s="3">
        <v>89.816037031214407</v>
      </c>
      <c r="O362" s="3">
        <v>25</v>
      </c>
      <c r="P362" s="3">
        <v>3.7710923868685201E-2</v>
      </c>
      <c r="Q362" s="3">
        <v>0.144343361419697</v>
      </c>
      <c r="R362" s="3">
        <v>0.81794571471161803</v>
      </c>
      <c r="S362" s="3">
        <v>-2.8010601719080199</v>
      </c>
      <c r="T362" s="3">
        <v>45.109763171366502</v>
      </c>
      <c r="U362" s="3" t="s">
        <v>32</v>
      </c>
      <c r="V362" s="3" t="s">
        <v>32</v>
      </c>
      <c r="W362" s="3">
        <v>1.25792306914263E-2</v>
      </c>
      <c r="X362" s="3">
        <v>7.68438830799244E-3</v>
      </c>
      <c r="Y362" s="3" t="s">
        <v>32</v>
      </c>
      <c r="Z362" s="3">
        <v>40.066188693655597</v>
      </c>
      <c r="AA362" t="e">
        <f t="shared" si="15"/>
        <v>#VALUE!</v>
      </c>
      <c r="AB362" s="3" t="s">
        <v>32</v>
      </c>
      <c r="AC362" s="3" t="s">
        <v>32</v>
      </c>
      <c r="AD362" s="3">
        <v>0.21999491127112</v>
      </c>
      <c r="AE362" t="e">
        <f t="shared" si="16"/>
        <v>#VALUE!</v>
      </c>
      <c r="AF362">
        <f t="shared" si="17"/>
        <v>43.839602205219137</v>
      </c>
    </row>
    <row r="363" spans="1:32" x14ac:dyDescent="0.25">
      <c r="A363" s="2">
        <v>261</v>
      </c>
      <c r="B363" s="2">
        <v>98000</v>
      </c>
      <c r="C363" s="3">
        <v>0.2175</v>
      </c>
      <c r="D363" s="3">
        <v>27.2222222222222</v>
      </c>
      <c r="E363" s="3">
        <v>0.11</v>
      </c>
      <c r="F363" s="3">
        <v>7.2499999999999995E-2</v>
      </c>
      <c r="G363" s="3" t="s">
        <v>32</v>
      </c>
      <c r="H363" s="3">
        <v>180</v>
      </c>
      <c r="I363" s="3">
        <v>180</v>
      </c>
      <c r="J363" s="3">
        <v>170</v>
      </c>
      <c r="K363" s="3">
        <v>170</v>
      </c>
      <c r="L363" s="3">
        <v>40</v>
      </c>
      <c r="M363" s="3">
        <v>35.0251773858188</v>
      </c>
      <c r="N363" s="3">
        <v>89.7715158098042</v>
      </c>
      <c r="O363" s="3">
        <v>25</v>
      </c>
      <c r="P363" s="3">
        <v>3.4580314981440097E-2</v>
      </c>
      <c r="Q363" s="3">
        <v>0.144812952752784</v>
      </c>
      <c r="R363" s="3">
        <v>0.82060673226577596</v>
      </c>
      <c r="S363" s="3">
        <v>-3.2677127490263902</v>
      </c>
      <c r="T363" s="3">
        <v>43.978147516069399</v>
      </c>
      <c r="U363" s="3" t="s">
        <v>32</v>
      </c>
      <c r="V363" s="3" t="s">
        <v>32</v>
      </c>
      <c r="W363" s="3">
        <v>1.26261737616013E-2</v>
      </c>
      <c r="X363" s="3">
        <v>7.19304599410211E-3</v>
      </c>
      <c r="Y363" s="3" t="s">
        <v>32</v>
      </c>
      <c r="Z363" s="3">
        <v>40.066188693655597</v>
      </c>
      <c r="AA363" t="e">
        <f t="shared" si="15"/>
        <v>#VALUE!</v>
      </c>
      <c r="AB363" s="3" t="s">
        <v>32</v>
      </c>
      <c r="AC363" s="3" t="s">
        <v>32</v>
      </c>
      <c r="AD363" s="3">
        <v>0.220453552576411</v>
      </c>
      <c r="AE363" t="e">
        <f t="shared" si="16"/>
        <v>#VALUE!</v>
      </c>
      <c r="AF363">
        <f t="shared" si="17"/>
        <v>43.92933637364564</v>
      </c>
    </row>
    <row r="364" spans="1:32" x14ac:dyDescent="0.25">
      <c r="A364" s="3">
        <v>261</v>
      </c>
      <c r="B364" s="3">
        <v>104000</v>
      </c>
      <c r="C364" s="3">
        <v>0.2175</v>
      </c>
      <c r="D364" s="3">
        <v>28.8888888888889</v>
      </c>
      <c r="E364" s="3">
        <v>0.11</v>
      </c>
      <c r="F364" s="3">
        <v>7.2499999999999995E-2</v>
      </c>
      <c r="G364" s="3">
        <v>6.5398558634609402E-2</v>
      </c>
      <c r="H364" s="3">
        <v>180</v>
      </c>
      <c r="I364" s="3">
        <v>180</v>
      </c>
      <c r="J364" s="3">
        <v>170</v>
      </c>
      <c r="K364" s="3">
        <v>170</v>
      </c>
      <c r="L364" s="3">
        <v>40</v>
      </c>
      <c r="M364" s="3">
        <v>35.000755285374701</v>
      </c>
      <c r="N364" s="3">
        <v>89.761639545916097</v>
      </c>
      <c r="O364" s="3">
        <v>25</v>
      </c>
      <c r="P364" s="3">
        <v>3.3215052191713099E-2</v>
      </c>
      <c r="Q364" s="3">
        <v>0.145017742171243</v>
      </c>
      <c r="R364" s="3">
        <v>0.82176720563704397</v>
      </c>
      <c r="S364" s="3">
        <v>-3.2482980781204498</v>
      </c>
      <c r="T364" s="3">
        <v>43.455380204099598</v>
      </c>
      <c r="U364" s="3">
        <v>20.325911889141501</v>
      </c>
      <c r="V364" s="3">
        <v>8.5055644508606199E-3</v>
      </c>
      <c r="W364" s="3">
        <v>1.26468033162709E-2</v>
      </c>
      <c r="X364" s="3">
        <v>6.95798354883041E-3</v>
      </c>
      <c r="Y364" s="3">
        <v>4.8281622659214702E-3</v>
      </c>
      <c r="Z364" s="3">
        <v>40.066188693655597</v>
      </c>
      <c r="AA364">
        <f t="shared" si="15"/>
        <v>0.34463704018105534</v>
      </c>
      <c r="AB364" s="3">
        <v>-0.124185489316067</v>
      </c>
      <c r="AC364" s="3">
        <v>0.21575231556275501</v>
      </c>
      <c r="AD364" s="3">
        <v>0.22067116386444699</v>
      </c>
      <c r="AE364">
        <f t="shared" si="16"/>
        <v>41.268547413349793</v>
      </c>
      <c r="AF364">
        <f t="shared" si="17"/>
        <v>43.971912495217893</v>
      </c>
    </row>
    <row r="365" spans="1:32" x14ac:dyDescent="0.25">
      <c r="A365" s="3">
        <v>261</v>
      </c>
      <c r="B365" s="3">
        <v>110000</v>
      </c>
      <c r="C365" s="3">
        <v>0.2175</v>
      </c>
      <c r="D365" s="3">
        <v>30.5555555555556</v>
      </c>
      <c r="E365" s="3">
        <v>0.11</v>
      </c>
      <c r="F365" s="3">
        <v>7.2499999999999995E-2</v>
      </c>
      <c r="G365" s="3">
        <v>6.2976588761946603E-2</v>
      </c>
      <c r="H365" s="3">
        <v>180</v>
      </c>
      <c r="I365" s="3">
        <v>180</v>
      </c>
      <c r="J365" s="3">
        <v>170</v>
      </c>
      <c r="K365" s="3">
        <v>170</v>
      </c>
      <c r="L365" s="3">
        <v>40</v>
      </c>
      <c r="M365" s="3">
        <v>35.000598266346699</v>
      </c>
      <c r="N365" s="3">
        <v>89.730463250580996</v>
      </c>
      <c r="O365" s="3">
        <v>25</v>
      </c>
      <c r="P365" s="3">
        <v>3.15221678140052E-2</v>
      </c>
      <c r="Q365" s="3">
        <v>0.14527167482789899</v>
      </c>
      <c r="R365" s="3">
        <v>0.82320615735809499</v>
      </c>
      <c r="S365" s="3">
        <v>-3.4454402491043701</v>
      </c>
      <c r="T365" s="3">
        <v>42.834655376006602</v>
      </c>
      <c r="U365" s="3">
        <v>21.850093255994601</v>
      </c>
      <c r="V365" s="3">
        <v>8.5274943344351602E-3</v>
      </c>
      <c r="W365" s="3">
        <v>1.2673259910225E-2</v>
      </c>
      <c r="X365" s="3">
        <v>6.6846129565792797E-3</v>
      </c>
      <c r="Y365" s="3">
        <v>5.0992877248790596E-3</v>
      </c>
      <c r="Z365" s="3">
        <v>40.066188693655597</v>
      </c>
      <c r="AA365">
        <f t="shared" si="15"/>
        <v>0.3383293332368047</v>
      </c>
      <c r="AB365" s="3">
        <v>-0.13075747719852801</v>
      </c>
      <c r="AC365" s="3">
        <v>0.215733628511033</v>
      </c>
      <c r="AD365" s="3">
        <v>0.22093455546378901</v>
      </c>
      <c r="AE365">
        <f t="shared" si="16"/>
        <v>41.265065354022717</v>
      </c>
      <c r="AF365">
        <f t="shared" si="17"/>
        <v>44.023445634219591</v>
      </c>
    </row>
    <row r="366" spans="1:32" x14ac:dyDescent="0.25">
      <c r="A366" s="3">
        <v>261</v>
      </c>
      <c r="B366" s="3">
        <v>116000</v>
      </c>
      <c r="C366" s="3">
        <v>0.2175</v>
      </c>
      <c r="D366" s="3">
        <v>32.2222222222222</v>
      </c>
      <c r="E366" s="3">
        <v>0.11</v>
      </c>
      <c r="F366" s="3">
        <v>7.2499999999999995E-2</v>
      </c>
      <c r="G366" s="3">
        <v>6.0298825089375001E-2</v>
      </c>
      <c r="H366" s="3">
        <v>180</v>
      </c>
      <c r="I366" s="3">
        <v>180</v>
      </c>
      <c r="J366" s="3">
        <v>170</v>
      </c>
      <c r="K366" s="3">
        <v>170</v>
      </c>
      <c r="L366" s="3">
        <v>40</v>
      </c>
      <c r="M366" s="3">
        <v>35.016314833236301</v>
      </c>
      <c r="N366" s="3">
        <v>89.7004940910751</v>
      </c>
      <c r="O366" s="3">
        <v>25</v>
      </c>
      <c r="P366" s="3">
        <v>2.9674354338072199E-2</v>
      </c>
      <c r="Q366" s="3">
        <v>0.14554884684928901</v>
      </c>
      <c r="R366" s="3">
        <v>0.82477679881263899</v>
      </c>
      <c r="S366" s="3">
        <v>-3.6627000693142402</v>
      </c>
      <c r="T366" s="3">
        <v>42.430631300119799</v>
      </c>
      <c r="U366" s="3">
        <v>23.126423326545101</v>
      </c>
      <c r="V366" s="3">
        <v>8.5492632956802699E-3</v>
      </c>
      <c r="W366" s="3">
        <v>1.2700442441960801E-2</v>
      </c>
      <c r="X366" s="3">
        <v>6.3845586744670302E-3</v>
      </c>
      <c r="Y366" s="3">
        <v>5.3941982896429704E-3</v>
      </c>
      <c r="Z366" s="3">
        <v>40.066188693655597</v>
      </c>
      <c r="AA366">
        <f t="shared" si="15"/>
        <v>0.32906647121013322</v>
      </c>
      <c r="AB366" s="3">
        <v>-0.140307364869488</v>
      </c>
      <c r="AC366" s="3">
        <v>0.21571486682623001</v>
      </c>
      <c r="AD366" s="3">
        <v>0.22121915463679301</v>
      </c>
      <c r="AE366">
        <f t="shared" si="16"/>
        <v>41.261569387910356</v>
      </c>
      <c r="AF366">
        <f t="shared" si="17"/>
        <v>44.079128081111683</v>
      </c>
    </row>
    <row r="367" spans="1:32" x14ac:dyDescent="0.25">
      <c r="A367" s="3">
        <v>261</v>
      </c>
      <c r="B367" s="3">
        <v>122000</v>
      </c>
      <c r="C367" s="3">
        <v>0.2175</v>
      </c>
      <c r="D367" s="3">
        <v>33.8888888888889</v>
      </c>
      <c r="E367" s="3">
        <v>0.11</v>
      </c>
      <c r="F367" s="3">
        <v>7.2499999999999995E-2</v>
      </c>
      <c r="G367" s="3">
        <v>5.7819877104249198E-2</v>
      </c>
      <c r="H367" s="3">
        <v>180</v>
      </c>
      <c r="I367" s="3">
        <v>180</v>
      </c>
      <c r="J367" s="3">
        <v>170</v>
      </c>
      <c r="K367" s="3">
        <v>170</v>
      </c>
      <c r="L367" s="3">
        <v>40</v>
      </c>
      <c r="M367" s="3">
        <v>35.016452032441201</v>
      </c>
      <c r="N367" s="3">
        <v>89.672742051514902</v>
      </c>
      <c r="O367" s="3">
        <v>25</v>
      </c>
      <c r="P367" s="3">
        <v>2.7849105674417601E-2</v>
      </c>
      <c r="Q367" s="3">
        <v>0.145822634148837</v>
      </c>
      <c r="R367" s="3">
        <v>0.82632826017674499</v>
      </c>
      <c r="S367" s="3">
        <v>-3.90435162688564</v>
      </c>
      <c r="T367" s="3">
        <v>41.9187652196442</v>
      </c>
      <c r="U367" s="3">
        <v>24.475141071917701</v>
      </c>
      <c r="V367" s="3">
        <v>8.5715069514031295E-3</v>
      </c>
      <c r="W367" s="3">
        <v>1.27286000415736E-2</v>
      </c>
      <c r="X367" s="3">
        <v>6.1074476401215402E-3</v>
      </c>
      <c r="Y367" s="3">
        <v>5.6893088860713497E-3</v>
      </c>
      <c r="Z367" s="3">
        <v>40.066188693655597</v>
      </c>
      <c r="AA367">
        <f t="shared" si="15"/>
        <v>0.32232833315541104</v>
      </c>
      <c r="AB367" s="3">
        <v>-0.14729678608968</v>
      </c>
      <c r="AC367" s="3">
        <v>0.215679466785096</v>
      </c>
      <c r="AD367" s="3">
        <v>0.22148638463060399</v>
      </c>
      <c r="AE367">
        <f t="shared" si="16"/>
        <v>41.254973106953706</v>
      </c>
      <c r="AF367">
        <f t="shared" si="17"/>
        <v>44.131412210335569</v>
      </c>
    </row>
    <row r="368" spans="1:32" x14ac:dyDescent="0.25">
      <c r="A368" s="3">
        <v>261</v>
      </c>
      <c r="B368" s="3">
        <v>128000</v>
      </c>
      <c r="C368" s="3">
        <v>0.2175</v>
      </c>
      <c r="D368" s="3">
        <v>35.5555555555556</v>
      </c>
      <c r="E368" s="3">
        <v>0.11</v>
      </c>
      <c r="F368" s="3">
        <v>7.2499999999999995E-2</v>
      </c>
      <c r="G368" s="3">
        <v>5.5294426651283299E-2</v>
      </c>
      <c r="H368" s="3">
        <v>180</v>
      </c>
      <c r="I368" s="3">
        <v>180</v>
      </c>
      <c r="J368" s="3">
        <v>170</v>
      </c>
      <c r="K368" s="3">
        <v>170</v>
      </c>
      <c r="L368" s="3">
        <v>40</v>
      </c>
      <c r="M368" s="3">
        <v>35.017174972526597</v>
      </c>
      <c r="N368" s="3">
        <v>89.640765724067293</v>
      </c>
      <c r="O368" s="3">
        <v>25</v>
      </c>
      <c r="P368" s="3">
        <v>2.5966365178193999E-2</v>
      </c>
      <c r="Q368" s="3">
        <v>0.146105045223271</v>
      </c>
      <c r="R368" s="3">
        <v>0.82792858959853499</v>
      </c>
      <c r="S368" s="3">
        <v>-4.1804036258578803</v>
      </c>
      <c r="T368" s="3">
        <v>41.409560792442299</v>
      </c>
      <c r="U368" s="3">
        <v>25.8120278075885</v>
      </c>
      <c r="V368" s="3">
        <v>8.5949248405773893E-3</v>
      </c>
      <c r="W368" s="3">
        <v>1.27577338088897E-2</v>
      </c>
      <c r="X368" s="3">
        <v>5.8262312550836299E-3</v>
      </c>
      <c r="Y368" s="3">
        <v>5.96987953537174E-3</v>
      </c>
      <c r="Z368" s="3">
        <v>40.066188693655597</v>
      </c>
      <c r="AA368">
        <f t="shared" si="15"/>
        <v>0.31517508821516393</v>
      </c>
      <c r="AB368" s="3">
        <v>-0.15474436444714401</v>
      </c>
      <c r="AC368" s="3">
        <v>0.215679954483084</v>
      </c>
      <c r="AD368" s="3">
        <v>0.221759442119804</v>
      </c>
      <c r="AE368">
        <f t="shared" si="16"/>
        <v>41.255063982355196</v>
      </c>
      <c r="AF368">
        <f t="shared" si="17"/>
        <v>44.184836501700794</v>
      </c>
    </row>
    <row r="369" spans="1:32" x14ac:dyDescent="0.25">
      <c r="A369" s="3">
        <v>261</v>
      </c>
      <c r="B369" s="3">
        <v>134000</v>
      </c>
      <c r="C369" s="3">
        <v>0.2175</v>
      </c>
      <c r="D369" s="3">
        <v>37.2222222222222</v>
      </c>
      <c r="E369" s="3">
        <v>0.11</v>
      </c>
      <c r="F369" s="3">
        <v>7.2499999999999995E-2</v>
      </c>
      <c r="G369" s="3">
        <v>5.2531815406646802E-2</v>
      </c>
      <c r="H369" s="3">
        <v>180</v>
      </c>
      <c r="I369" s="3">
        <v>180</v>
      </c>
      <c r="J369" s="3">
        <v>170</v>
      </c>
      <c r="K369" s="3">
        <v>170</v>
      </c>
      <c r="L369" s="3">
        <v>40</v>
      </c>
      <c r="M369" s="3">
        <v>35.011634566992797</v>
      </c>
      <c r="N369" s="3">
        <v>89.605915025021304</v>
      </c>
      <c r="O369" s="3">
        <v>25</v>
      </c>
      <c r="P369" s="3">
        <v>2.3787028354931499E-2</v>
      </c>
      <c r="Q369" s="3">
        <v>0.14643194574675999</v>
      </c>
      <c r="R369" s="3">
        <v>0.82978102589830804</v>
      </c>
      <c r="S369" s="3">
        <v>-4.5524395902634902</v>
      </c>
      <c r="T369" s="3">
        <v>40.904401265204797</v>
      </c>
      <c r="U369" s="3">
        <v>27.099833293295902</v>
      </c>
      <c r="V369" s="3">
        <v>8.6199217735641303E-3</v>
      </c>
      <c r="W369" s="3">
        <v>1.27912516758532E-2</v>
      </c>
      <c r="X369" s="3">
        <v>5.5197761221375003E-3</v>
      </c>
      <c r="Y369" s="3">
        <v>6.2691558521019803E-3</v>
      </c>
      <c r="Z369" s="3">
        <v>40.066188693655597</v>
      </c>
      <c r="AA369">
        <f t="shared" si="15"/>
        <v>0.30522599146147356</v>
      </c>
      <c r="AB369" s="3">
        <v>-0.165008587071166</v>
      </c>
      <c r="AC369" s="3">
        <v>0.215671733159747</v>
      </c>
      <c r="AD369" s="3">
        <v>0.22206011619468999</v>
      </c>
      <c r="AE369">
        <f t="shared" si="16"/>
        <v>41.253532058752029</v>
      </c>
      <c r="AF369">
        <f t="shared" si="17"/>
        <v>44.243664038091524</v>
      </c>
    </row>
    <row r="370" spans="1:32" x14ac:dyDescent="0.25">
      <c r="A370" s="3">
        <v>261</v>
      </c>
      <c r="B370" s="3">
        <v>140000</v>
      </c>
      <c r="C370" s="3">
        <v>0.2175</v>
      </c>
      <c r="D370" s="3">
        <v>38.8888888888889</v>
      </c>
      <c r="E370" s="3">
        <v>0.11</v>
      </c>
      <c r="F370" s="3">
        <v>7.2499999999999995E-2</v>
      </c>
      <c r="G370" s="3">
        <v>5.0216160879464102E-2</v>
      </c>
      <c r="H370" s="3">
        <v>180</v>
      </c>
      <c r="I370" s="3">
        <v>180</v>
      </c>
      <c r="J370" s="3">
        <v>170</v>
      </c>
      <c r="K370" s="3">
        <v>170</v>
      </c>
      <c r="L370" s="3">
        <v>40</v>
      </c>
      <c r="M370" s="3">
        <v>35.005797314659297</v>
      </c>
      <c r="N370" s="3">
        <v>89.555422260922597</v>
      </c>
      <c r="O370" s="3">
        <v>25</v>
      </c>
      <c r="P370" s="3">
        <v>2.1967709097564399E-2</v>
      </c>
      <c r="Q370" s="3">
        <v>0.14670484363536501</v>
      </c>
      <c r="R370" s="3">
        <v>0.83132744726706997</v>
      </c>
      <c r="S370" s="3">
        <v>-5.0946465186417296</v>
      </c>
      <c r="T370" s="3">
        <v>40.427693666592901</v>
      </c>
      <c r="U370" s="3">
        <v>28.215870404467299</v>
      </c>
      <c r="V370" s="3">
        <v>8.6412777306293601E-3</v>
      </c>
      <c r="W370" s="3">
        <v>1.28196843116632E-2</v>
      </c>
      <c r="X370" s="3">
        <v>5.2638978271910396E-3</v>
      </c>
      <c r="Y370" s="3">
        <v>6.5256706428450002E-3</v>
      </c>
      <c r="Z370" s="3">
        <v>40.066188693655597</v>
      </c>
      <c r="AA370">
        <f t="shared" si="15"/>
        <v>0.30087135272282561</v>
      </c>
      <c r="AB370" s="3">
        <v>-0.169628434574425</v>
      </c>
      <c r="AC370" s="3">
        <v>0.21566437004500399</v>
      </c>
      <c r="AD370" s="3">
        <v>0.222313585314661</v>
      </c>
      <c r="AE370">
        <f t="shared" si="16"/>
        <v>41.252160049793702</v>
      </c>
      <c r="AF370">
        <f t="shared" si="17"/>
        <v>44.293255822433679</v>
      </c>
    </row>
    <row r="371" spans="1:32" x14ac:dyDescent="0.25">
      <c r="A371" s="3">
        <v>261</v>
      </c>
      <c r="B371" s="3">
        <v>146000</v>
      </c>
      <c r="C371" s="3">
        <v>0.2175</v>
      </c>
      <c r="D371" s="3">
        <v>40.5555555555556</v>
      </c>
      <c r="E371" s="3">
        <v>0.11</v>
      </c>
      <c r="F371" s="3">
        <v>7.2499999999999995E-2</v>
      </c>
      <c r="G371" s="3">
        <v>4.8474308393965701E-2</v>
      </c>
      <c r="H371" s="3">
        <v>180</v>
      </c>
      <c r="I371" s="3">
        <v>180</v>
      </c>
      <c r="J371" s="3">
        <v>170</v>
      </c>
      <c r="K371" s="3">
        <v>170</v>
      </c>
      <c r="L371" s="3">
        <v>40</v>
      </c>
      <c r="M371" s="3">
        <v>35.014077085609998</v>
      </c>
      <c r="N371" s="3">
        <v>89.483437547529107</v>
      </c>
      <c r="O371" s="3">
        <v>25</v>
      </c>
      <c r="P371" s="3">
        <v>2.06096307075395E-2</v>
      </c>
      <c r="Q371" s="3">
        <v>0.14690855539386899</v>
      </c>
      <c r="R371" s="3">
        <v>0.83248181389859199</v>
      </c>
      <c r="S371" s="3">
        <v>-5.91348792613329</v>
      </c>
      <c r="T371" s="3">
        <v>40.033998488815101</v>
      </c>
      <c r="U371" s="3">
        <v>29.080035545548501</v>
      </c>
      <c r="V371" s="3">
        <v>8.6570576682323507E-3</v>
      </c>
      <c r="W371" s="3">
        <v>1.2841180743591901E-2</v>
      </c>
      <c r="X371" s="3">
        <v>5.0721020673697098E-3</v>
      </c>
      <c r="Y371" s="3">
        <v>6.7307607189342703E-3</v>
      </c>
      <c r="Z371" s="3">
        <v>40.066188693655597</v>
      </c>
      <c r="AA371">
        <f t="shared" si="15"/>
        <v>0.30358156761431365</v>
      </c>
      <c r="AB371" s="3">
        <v>-0.16709667115772001</v>
      </c>
      <c r="AC371" s="3">
        <v>0.21563796177626299</v>
      </c>
      <c r="AD371" s="3">
        <v>0.22250456974053301</v>
      </c>
      <c r="AE371">
        <f t="shared" si="16"/>
        <v>41.247239254376126</v>
      </c>
      <c r="AF371">
        <f t="shared" si="17"/>
        <v>44.330622340539072</v>
      </c>
    </row>
    <row r="372" spans="1:32" x14ac:dyDescent="0.25">
      <c r="A372" s="3">
        <v>261</v>
      </c>
      <c r="B372" s="3">
        <v>152000</v>
      </c>
      <c r="C372" s="3">
        <v>0.2175</v>
      </c>
      <c r="D372" s="3">
        <v>42.2222222222222</v>
      </c>
      <c r="E372" s="3">
        <v>0.11</v>
      </c>
      <c r="F372" s="3">
        <v>7.2499999999999995E-2</v>
      </c>
      <c r="G372" s="3">
        <v>4.7199707813037103E-2</v>
      </c>
      <c r="H372" s="3">
        <v>180</v>
      </c>
      <c r="I372" s="3">
        <v>180</v>
      </c>
      <c r="J372" s="3">
        <v>170</v>
      </c>
      <c r="K372" s="3">
        <v>170</v>
      </c>
      <c r="L372" s="3">
        <v>40</v>
      </c>
      <c r="M372" s="3">
        <v>35.003437278677502</v>
      </c>
      <c r="N372" s="3">
        <v>89.389619765134995</v>
      </c>
      <c r="O372" s="3">
        <v>25</v>
      </c>
      <c r="P372" s="3">
        <v>1.9537081292249001E-2</v>
      </c>
      <c r="Q372" s="3">
        <v>0.14706943780616299</v>
      </c>
      <c r="R372" s="3">
        <v>0.83339348090158805</v>
      </c>
      <c r="S372" s="3">
        <v>-6.9459563975214502</v>
      </c>
      <c r="T372" s="3">
        <v>39.749021828667999</v>
      </c>
      <c r="U372" s="3">
        <v>29.731623754978099</v>
      </c>
      <c r="V372" s="3">
        <v>8.6694591307432504E-3</v>
      </c>
      <c r="W372" s="3">
        <v>1.28580688603684E-2</v>
      </c>
      <c r="X372" s="3">
        <v>4.9321150913263596E-3</v>
      </c>
      <c r="Y372" s="3">
        <v>6.8491493138866004E-3</v>
      </c>
      <c r="Z372" s="3">
        <v>40.066188693655597</v>
      </c>
      <c r="AA372">
        <f t="shared" si="15"/>
        <v>0.31205825660926512</v>
      </c>
      <c r="AB372" s="3">
        <v>-0.15878304747139199</v>
      </c>
      <c r="AC372" s="3">
        <v>0.215650016133205</v>
      </c>
      <c r="AD372" s="3">
        <v>0.22264462483890499</v>
      </c>
      <c r="AE372">
        <f t="shared" si="16"/>
        <v>41.249485407843586</v>
      </c>
      <c r="AF372">
        <f t="shared" si="17"/>
        <v>44.358024425003151</v>
      </c>
    </row>
    <row r="373" spans="1:32" x14ac:dyDescent="0.25">
      <c r="A373" s="3">
        <v>261</v>
      </c>
      <c r="B373" s="3">
        <v>158000</v>
      </c>
      <c r="C373" s="3">
        <v>0.2175</v>
      </c>
      <c r="D373" s="3">
        <v>43.8888888888889</v>
      </c>
      <c r="E373" s="3">
        <v>0.11</v>
      </c>
      <c r="F373" s="3">
        <v>7.2499999999999995E-2</v>
      </c>
      <c r="G373" s="3">
        <v>4.6109776320825101E-2</v>
      </c>
      <c r="H373" s="3">
        <v>180</v>
      </c>
      <c r="I373" s="3">
        <v>180</v>
      </c>
      <c r="J373" s="3">
        <v>170</v>
      </c>
      <c r="K373" s="3">
        <v>170</v>
      </c>
      <c r="L373" s="3">
        <v>40</v>
      </c>
      <c r="M373" s="3">
        <v>35.003759066509403</v>
      </c>
      <c r="N373" s="3">
        <v>89.281365440520602</v>
      </c>
      <c r="O373" s="3">
        <v>25</v>
      </c>
      <c r="P373" s="3">
        <v>1.8624608667422E-2</v>
      </c>
      <c r="Q373" s="3">
        <v>0.14720630869988699</v>
      </c>
      <c r="R373" s="3">
        <v>0.83416908263269096</v>
      </c>
      <c r="S373" s="3">
        <v>-8.1178900695682508</v>
      </c>
      <c r="T373" s="3">
        <v>39.525198282413797</v>
      </c>
      <c r="U373" s="3">
        <v>30.229536287285999</v>
      </c>
      <c r="V373" s="3">
        <v>8.6800572798436497E-3</v>
      </c>
      <c r="W373" s="3">
        <v>1.28723325054746E-2</v>
      </c>
      <c r="X373" s="3">
        <v>4.8126279557236199E-3</v>
      </c>
      <c r="Y373" s="3">
        <v>6.9812588318043699E-3</v>
      </c>
      <c r="Z373" s="3">
        <v>40.066188693655597</v>
      </c>
      <c r="AA373">
        <f t="shared" si="15"/>
        <v>0.32277999811535951</v>
      </c>
      <c r="AB373" s="3">
        <v>-0.14818164159189201</v>
      </c>
      <c r="AC373" s="3">
        <v>0.21564120613768401</v>
      </c>
      <c r="AD373" s="3">
        <v>0.222764842357766</v>
      </c>
      <c r="AE373">
        <f t="shared" si="16"/>
        <v>41.247843793771345</v>
      </c>
      <c r="AF373">
        <f t="shared" si="17"/>
        <v>44.381545243910743</v>
      </c>
    </row>
    <row r="374" spans="1:32" x14ac:dyDescent="0.25">
      <c r="A374" s="3">
        <v>261</v>
      </c>
      <c r="B374" s="3">
        <v>164000</v>
      </c>
      <c r="C374" s="3">
        <v>0.2175</v>
      </c>
      <c r="D374" s="3">
        <v>45.5555555555556</v>
      </c>
      <c r="E374" s="3">
        <v>0.11</v>
      </c>
      <c r="F374" s="3">
        <v>7.2499999999999995E-2</v>
      </c>
      <c r="G374" s="3">
        <v>4.5081006500567303E-2</v>
      </c>
      <c r="H374" s="3">
        <v>180</v>
      </c>
      <c r="I374" s="3">
        <v>180</v>
      </c>
      <c r="J374" s="3">
        <v>170</v>
      </c>
      <c r="K374" s="3">
        <v>170</v>
      </c>
      <c r="L374" s="3">
        <v>40</v>
      </c>
      <c r="M374" s="3">
        <v>35.0108364630848</v>
      </c>
      <c r="N374" s="3">
        <v>89.162398844296604</v>
      </c>
      <c r="O374" s="3">
        <v>25</v>
      </c>
      <c r="P374" s="3">
        <v>1.77591188704024E-2</v>
      </c>
      <c r="Q374" s="3">
        <v>0.14733613216944</v>
      </c>
      <c r="R374" s="3">
        <v>0.83490474896015798</v>
      </c>
      <c r="S374" s="3">
        <v>-9.3397826103611905</v>
      </c>
      <c r="T374" s="3">
        <v>39.357559413239002</v>
      </c>
      <c r="U374" s="3">
        <v>30.6417606935515</v>
      </c>
      <c r="V374" s="3">
        <v>8.6910667705684102E-3</v>
      </c>
      <c r="W374" s="3">
        <v>1.2885574490520199E-2</v>
      </c>
      <c r="X374" s="3">
        <v>4.7000521413542301E-3</v>
      </c>
      <c r="Y374" s="3">
        <v>7.1004808025061901E-3</v>
      </c>
      <c r="Z374" s="3">
        <v>40.066188693655597</v>
      </c>
      <c r="AA374">
        <f t="shared" si="15"/>
        <v>0.33430558037871572</v>
      </c>
      <c r="AB374" s="3">
        <v>-0.13680893226274901</v>
      </c>
      <c r="AC374" s="3">
        <v>0.21567100816051599</v>
      </c>
      <c r="AD374" s="3">
        <v>0.22287852321572299</v>
      </c>
      <c r="AE374">
        <f t="shared" si="16"/>
        <v>41.253396965727617</v>
      </c>
      <c r="AF374">
        <f t="shared" si="17"/>
        <v>44.403787150902332</v>
      </c>
    </row>
    <row r="375" spans="1:32" x14ac:dyDescent="0.25">
      <c r="A375" s="3">
        <v>261</v>
      </c>
      <c r="B375" s="3">
        <v>170000</v>
      </c>
      <c r="C375" s="3">
        <v>0.2175</v>
      </c>
      <c r="D375" s="3">
        <v>47.2222222222222</v>
      </c>
      <c r="E375" s="3">
        <v>0.11</v>
      </c>
      <c r="F375" s="3">
        <v>7.2499999999999995E-2</v>
      </c>
      <c r="G375" s="3">
        <v>4.44428582000451E-2</v>
      </c>
      <c r="H375" s="3">
        <v>180</v>
      </c>
      <c r="I375" s="3">
        <v>180</v>
      </c>
      <c r="J375" s="3">
        <v>170</v>
      </c>
      <c r="K375" s="3">
        <v>170</v>
      </c>
      <c r="L375" s="3">
        <v>40</v>
      </c>
      <c r="M375" s="3">
        <v>34.957855516076101</v>
      </c>
      <c r="N375" s="3">
        <v>89.043839337878097</v>
      </c>
      <c r="O375" s="3">
        <v>25</v>
      </c>
      <c r="P375" s="3">
        <v>1.7180174535406802E-2</v>
      </c>
      <c r="Q375" s="3">
        <v>0.147422973819689</v>
      </c>
      <c r="R375" s="3">
        <v>0.83539685164490396</v>
      </c>
      <c r="S375" s="3">
        <v>-10.6403155434545</v>
      </c>
      <c r="T375" s="3">
        <v>39.150949319141503</v>
      </c>
      <c r="U375" s="3">
        <v>31.023774255645101</v>
      </c>
      <c r="V375" s="3">
        <v>8.6983755207033307E-3</v>
      </c>
      <c r="W375" s="3">
        <v>1.28952642101113E-2</v>
      </c>
      <c r="X375" s="3">
        <v>4.6299958954636204E-3</v>
      </c>
      <c r="Y375" s="3">
        <v>7.16601388756873E-3</v>
      </c>
      <c r="Z375" s="3">
        <v>40.066188693655597</v>
      </c>
      <c r="AA375">
        <f t="shared" si="15"/>
        <v>0.35051354996154216</v>
      </c>
      <c r="AB375" s="3">
        <v>-0.120691039091375</v>
      </c>
      <c r="AC375" s="3">
        <v>0.21568138801179301</v>
      </c>
      <c r="AD375" s="3">
        <v>0.22295234501533701</v>
      </c>
      <c r="AE375">
        <f t="shared" si="16"/>
        <v>41.255331099505945</v>
      </c>
      <c r="AF375">
        <f t="shared" si="17"/>
        <v>44.418230546478981</v>
      </c>
    </row>
    <row r="376" spans="1:32" x14ac:dyDescent="0.25">
      <c r="A376" s="3">
        <v>261</v>
      </c>
      <c r="B376" s="3">
        <v>176000</v>
      </c>
      <c r="C376" s="3">
        <v>0.2175</v>
      </c>
      <c r="D376" s="3">
        <v>48.8888888888889</v>
      </c>
      <c r="E376" s="3">
        <v>0.11</v>
      </c>
      <c r="F376" s="3">
        <v>7.2499999999999995E-2</v>
      </c>
      <c r="G376" s="3">
        <v>4.3756516826744703E-2</v>
      </c>
      <c r="H376" s="3">
        <v>180</v>
      </c>
      <c r="I376" s="3">
        <v>180</v>
      </c>
      <c r="J376" s="3">
        <v>170</v>
      </c>
      <c r="K376" s="3">
        <v>170</v>
      </c>
      <c r="L376" s="3">
        <v>40</v>
      </c>
      <c r="M376" s="3">
        <v>35.009144003482703</v>
      </c>
      <c r="N376" s="3">
        <v>88.926421843884199</v>
      </c>
      <c r="O376" s="3">
        <v>25</v>
      </c>
      <c r="P376" s="3">
        <v>1.65636002522031E-2</v>
      </c>
      <c r="Q376" s="3">
        <v>0.14751545996217</v>
      </c>
      <c r="R376" s="3">
        <v>0.83592093978562698</v>
      </c>
      <c r="S376" s="3">
        <v>-12.035719106862199</v>
      </c>
      <c r="T376" s="3">
        <v>39.169756979230002</v>
      </c>
      <c r="U376" s="3">
        <v>31.151745579576499</v>
      </c>
      <c r="V376" s="3">
        <v>8.7028745932024396E-3</v>
      </c>
      <c r="W376" s="3">
        <v>1.2903746848478901E-2</v>
      </c>
      <c r="X376" s="3">
        <v>4.5551710648907302E-3</v>
      </c>
      <c r="Y376" s="3">
        <v>7.2271982165764302E-3</v>
      </c>
      <c r="Z376" s="3">
        <v>40.066188693655597</v>
      </c>
      <c r="AA376">
        <f t="shared" si="15"/>
        <v>0.36616052581452763</v>
      </c>
      <c r="AB376" s="3">
        <v>-0.105105319970544</v>
      </c>
      <c r="AC376" s="3">
        <v>0.215662135232526</v>
      </c>
      <c r="AD376" s="3">
        <v>0.22302760644365399</v>
      </c>
      <c r="AE376">
        <f t="shared" si="16"/>
        <v>41.251743625108368</v>
      </c>
      <c r="AF376">
        <f t="shared" si="17"/>
        <v>44.432955608541008</v>
      </c>
    </row>
    <row r="377" spans="1:32" x14ac:dyDescent="0.25">
      <c r="A377" s="3">
        <v>261</v>
      </c>
      <c r="B377" s="3">
        <v>182000</v>
      </c>
      <c r="C377" s="3">
        <v>0.2175</v>
      </c>
      <c r="D377" s="3">
        <v>50.5555555555556</v>
      </c>
      <c r="E377" s="3">
        <v>0.11</v>
      </c>
      <c r="F377" s="3">
        <v>7.2499999999999995E-2</v>
      </c>
      <c r="G377" s="3">
        <v>4.3211001474162902E-2</v>
      </c>
      <c r="H377" s="3">
        <v>180</v>
      </c>
      <c r="I377" s="3">
        <v>180</v>
      </c>
      <c r="J377" s="3">
        <v>170</v>
      </c>
      <c r="K377" s="3">
        <v>170</v>
      </c>
      <c r="L377" s="3">
        <v>40</v>
      </c>
      <c r="M377" s="3">
        <v>35.008381182279301</v>
      </c>
      <c r="N377" s="3">
        <v>88.859049506293204</v>
      </c>
      <c r="O377" s="3">
        <v>25</v>
      </c>
      <c r="P377" s="3">
        <v>1.6061736349990401E-2</v>
      </c>
      <c r="Q377" s="3">
        <v>0.14759073954750099</v>
      </c>
      <c r="R377" s="3">
        <v>0.83634752410250801</v>
      </c>
      <c r="S377" s="3">
        <v>-13.550698933726601</v>
      </c>
      <c r="T377" s="3">
        <v>38.959586669850999</v>
      </c>
      <c r="U377" s="3">
        <v>31.500351586125799</v>
      </c>
      <c r="V377" s="3">
        <v>8.7094540180840709E-3</v>
      </c>
      <c r="W377" s="3">
        <v>1.2912201371370601E-2</v>
      </c>
      <c r="X377" s="3">
        <v>4.49570648226963E-3</v>
      </c>
      <c r="Y377" s="3">
        <v>7.2926926040894702E-3</v>
      </c>
      <c r="Z377" s="3">
        <v>40.066188693655597</v>
      </c>
      <c r="AA377">
        <f t="shared" si="15"/>
        <v>0.38352866519550766</v>
      </c>
      <c r="AB377" s="3">
        <v>-8.7805397178292402E-2</v>
      </c>
      <c r="AC377" s="3">
        <v>0.21566522950569</v>
      </c>
      <c r="AD377" s="3">
        <v>0.223088052710397</v>
      </c>
      <c r="AE377">
        <f t="shared" si="16"/>
        <v>41.252320197747622</v>
      </c>
      <c r="AF377">
        <f t="shared" si="17"/>
        <v>44.444782052034199</v>
      </c>
    </row>
    <row r="378" spans="1:32" x14ac:dyDescent="0.25">
      <c r="A378" s="3">
        <v>261</v>
      </c>
      <c r="B378" s="3">
        <v>188000</v>
      </c>
      <c r="C378" s="3">
        <v>0.2175</v>
      </c>
      <c r="D378" s="3">
        <v>52.2222222222222</v>
      </c>
      <c r="E378" s="3">
        <v>0.11</v>
      </c>
      <c r="F378" s="3">
        <v>7.2499999999999995E-2</v>
      </c>
      <c r="G378" s="3">
        <v>4.2682368093074199E-2</v>
      </c>
      <c r="H378" s="3">
        <v>180</v>
      </c>
      <c r="I378" s="3">
        <v>180</v>
      </c>
      <c r="J378" s="3">
        <v>170</v>
      </c>
      <c r="K378" s="3">
        <v>170</v>
      </c>
      <c r="L378" s="3">
        <v>40</v>
      </c>
      <c r="M378" s="3">
        <v>35.008145041612899</v>
      </c>
      <c r="N378" s="3">
        <v>88.670720733962398</v>
      </c>
      <c r="O378" s="3">
        <v>25</v>
      </c>
      <c r="P378" s="3">
        <v>1.56026746851181E-2</v>
      </c>
      <c r="Q378" s="3">
        <v>0.14765959879723201</v>
      </c>
      <c r="R378" s="3">
        <v>0.83673772651764999</v>
      </c>
      <c r="S378" s="3">
        <v>-14.824262575949</v>
      </c>
      <c r="T378" s="3">
        <v>38.972571489062801</v>
      </c>
      <c r="U378" s="3">
        <v>31.594649938299401</v>
      </c>
      <c r="V378" s="3">
        <v>8.7131010588104001E-3</v>
      </c>
      <c r="W378" s="3">
        <v>1.2918497225326901E-2</v>
      </c>
      <c r="X378" s="3">
        <v>4.4382209735255897E-3</v>
      </c>
      <c r="Y378" s="3">
        <v>7.3476343282857896E-3</v>
      </c>
      <c r="Z378" s="3">
        <v>40.066188693655597</v>
      </c>
      <c r="AA378">
        <f t="shared" si="15"/>
        <v>0.40109761172680214</v>
      </c>
      <c r="AB378" s="3">
        <v>-7.0284609741361997E-2</v>
      </c>
      <c r="AC378" s="3">
        <v>0.21565154864768701</v>
      </c>
      <c r="AD378" s="3">
        <v>0.223145836004845</v>
      </c>
      <c r="AE378">
        <f t="shared" si="16"/>
        <v>41.249770969548308</v>
      </c>
      <c r="AF378">
        <f t="shared" si="17"/>
        <v>44.456087479208811</v>
      </c>
    </row>
    <row r="379" spans="1:32" x14ac:dyDescent="0.25">
      <c r="A379" s="3">
        <v>261</v>
      </c>
      <c r="B379" s="3">
        <v>194000</v>
      </c>
      <c r="C379" s="3">
        <v>0.2175</v>
      </c>
      <c r="D379" s="3">
        <v>53.8888888888889</v>
      </c>
      <c r="E379" s="3">
        <v>0.11</v>
      </c>
      <c r="F379" s="3">
        <v>7.2499999999999995E-2</v>
      </c>
      <c r="G379" s="3">
        <v>4.2239123179735598E-2</v>
      </c>
      <c r="H379" s="3">
        <v>180</v>
      </c>
      <c r="I379" s="3">
        <v>180</v>
      </c>
      <c r="J379" s="3">
        <v>170</v>
      </c>
      <c r="K379" s="3">
        <v>170</v>
      </c>
      <c r="L379" s="3">
        <v>40</v>
      </c>
      <c r="M379" s="3">
        <v>35.007820652482103</v>
      </c>
      <c r="N379" s="3">
        <v>88.538620977603699</v>
      </c>
      <c r="O379" s="3">
        <v>25</v>
      </c>
      <c r="P379" s="3">
        <v>1.51892291575281E-2</v>
      </c>
      <c r="Q379" s="3">
        <v>0.14772161562637101</v>
      </c>
      <c r="R379" s="3">
        <v>0.83708915521610106</v>
      </c>
      <c r="S379" s="3">
        <v>-16.4088825077033</v>
      </c>
      <c r="T379" s="3">
        <v>38.770390676614198</v>
      </c>
      <c r="U379" s="3">
        <v>31.889954609238</v>
      </c>
      <c r="V379" s="3">
        <v>8.7162325117027192E-3</v>
      </c>
      <c r="W379" s="3">
        <v>1.2925683822326801E-2</v>
      </c>
      <c r="X379" s="3">
        <v>4.3899552952480101E-3</v>
      </c>
      <c r="Y379" s="3">
        <v>7.3854155643608499E-3</v>
      </c>
      <c r="Z379" s="3">
        <v>40.066188693655597</v>
      </c>
      <c r="AA379">
        <f t="shared" si="15"/>
        <v>0.41965813637724581</v>
      </c>
      <c r="AB379" s="3">
        <v>-5.1734889224374199E-2</v>
      </c>
      <c r="AC379" s="3">
        <v>0.21561003044754401</v>
      </c>
      <c r="AD379" s="3">
        <v>0.22319541735266599</v>
      </c>
      <c r="AE379">
        <f t="shared" si="16"/>
        <v>41.242034658962652</v>
      </c>
      <c r="AF379">
        <f t="shared" si="17"/>
        <v>44.465788177695529</v>
      </c>
    </row>
    <row r="380" spans="1:32" x14ac:dyDescent="0.25">
      <c r="A380" s="3">
        <v>261</v>
      </c>
      <c r="B380" s="3">
        <v>200000</v>
      </c>
      <c r="C380" s="3">
        <v>0.2175</v>
      </c>
      <c r="D380" s="3">
        <v>55.5555555555556</v>
      </c>
      <c r="E380" s="3">
        <v>0.11</v>
      </c>
      <c r="F380" s="3">
        <v>7.2499999999999995E-2</v>
      </c>
      <c r="G380" s="3">
        <v>4.1794905916503401E-2</v>
      </c>
      <c r="H380" s="3">
        <v>180</v>
      </c>
      <c r="I380" s="3">
        <v>180</v>
      </c>
      <c r="J380" s="3">
        <v>170</v>
      </c>
      <c r="K380" s="3">
        <v>170</v>
      </c>
      <c r="L380" s="3">
        <v>40</v>
      </c>
      <c r="M380" s="3">
        <v>35.0076785093121</v>
      </c>
      <c r="N380" s="3">
        <v>88.4128589338399</v>
      </c>
      <c r="O380" s="3">
        <v>25</v>
      </c>
      <c r="P380" s="3">
        <v>1.47916739253774E-2</v>
      </c>
      <c r="Q380" s="3">
        <v>0.14778124891119299</v>
      </c>
      <c r="R380" s="3">
        <v>0.83742707716342901</v>
      </c>
      <c r="S380" s="3">
        <v>-17.714506229580099</v>
      </c>
      <c r="T380" s="3">
        <v>38.781340686758099</v>
      </c>
      <c r="U380" s="3">
        <v>31.995152133749301</v>
      </c>
      <c r="V380" s="3">
        <v>8.7226403680344105E-3</v>
      </c>
      <c r="W380" s="3">
        <v>1.2931130746316201E-2</v>
      </c>
      <c r="X380" s="3">
        <v>4.3417454746970396E-3</v>
      </c>
      <c r="Y380" s="3">
        <v>7.4368742199265696E-3</v>
      </c>
      <c r="Z380" s="3">
        <v>40.066188693655597</v>
      </c>
      <c r="AA380">
        <f t="shared" si="15"/>
        <v>0.43832826746055353</v>
      </c>
      <c r="AB380" s="3">
        <v>-3.31789349850957E-2</v>
      </c>
      <c r="AC380" s="3">
        <v>0.215670554346756</v>
      </c>
      <c r="AD380" s="3">
        <v>0.22324387927773801</v>
      </c>
      <c r="AE380">
        <f t="shared" si="16"/>
        <v>41.253312404157434</v>
      </c>
      <c r="AF380">
        <f t="shared" si="17"/>
        <v>44.475269858687874</v>
      </c>
    </row>
    <row r="381" spans="1:32" s="2" customFormat="1" x14ac:dyDescent="0.25">
      <c r="A381" s="2">
        <v>274</v>
      </c>
      <c r="B381" s="2">
        <v>80000</v>
      </c>
      <c r="C381" s="3">
        <v>0.228333333333333</v>
      </c>
      <c r="D381" s="3">
        <v>22.2222222222222</v>
      </c>
      <c r="E381" s="3">
        <v>0.11</v>
      </c>
      <c r="F381" s="3">
        <v>7.6111111111111102E-2</v>
      </c>
      <c r="G381" s="3" t="s">
        <v>32</v>
      </c>
      <c r="H381" s="3">
        <v>180</v>
      </c>
      <c r="I381" s="3">
        <v>180</v>
      </c>
      <c r="J381" s="3">
        <v>170</v>
      </c>
      <c r="K381" s="3">
        <v>170</v>
      </c>
      <c r="L381" s="3">
        <v>40</v>
      </c>
      <c r="M381" s="3">
        <v>34.812575242574503</v>
      </c>
      <c r="N381" s="3">
        <v>89.915588090408605</v>
      </c>
      <c r="O381" s="3">
        <v>25</v>
      </c>
      <c r="P381" s="3">
        <v>3.8151299789129997E-2</v>
      </c>
      <c r="Q381" s="3">
        <v>0.14427730503163</v>
      </c>
      <c r="R381" s="3">
        <v>0.81757139517924005</v>
      </c>
      <c r="S381" s="3">
        <v>-1.6978464227877501</v>
      </c>
      <c r="T381" s="3">
        <v>47.494571135770499</v>
      </c>
      <c r="U381" s="3" t="s">
        <v>32</v>
      </c>
      <c r="V381" s="3" t="s">
        <v>32</v>
      </c>
      <c r="W381" s="3">
        <v>1.3200839288167799E-2</v>
      </c>
      <c r="X381" s="3">
        <v>8.2196268333553698E-3</v>
      </c>
      <c r="Y381" s="3" t="s">
        <v>32</v>
      </c>
      <c r="Z381" s="3">
        <v>40.066188693655597</v>
      </c>
      <c r="AA381" t="e">
        <f t="shared" si="15"/>
        <v>#VALUE!</v>
      </c>
      <c r="AB381" s="3" t="s">
        <v>32</v>
      </c>
      <c r="AC381" s="3" t="s">
        <v>32</v>
      </c>
      <c r="AD381" s="3">
        <v>0.23083386735755601</v>
      </c>
      <c r="AE381" t="e">
        <f t="shared" si="16"/>
        <v>#VALUE!</v>
      </c>
      <c r="AF381">
        <f t="shared" si="17"/>
        <v>45.960267526478354</v>
      </c>
    </row>
    <row r="382" spans="1:32" s="2" customFormat="1" x14ac:dyDescent="0.25">
      <c r="A382" s="3">
        <v>274</v>
      </c>
      <c r="B382" s="3">
        <v>86000</v>
      </c>
      <c r="C382" s="3">
        <v>0.228333333333333</v>
      </c>
      <c r="D382" s="3">
        <v>23.8888888888889</v>
      </c>
      <c r="E382" s="3">
        <v>0.11</v>
      </c>
      <c r="F382" s="3">
        <v>7.6111111111111102E-2</v>
      </c>
      <c r="G382" s="3">
        <v>7.3546958259603099E-2</v>
      </c>
      <c r="H382" s="3">
        <v>180</v>
      </c>
      <c r="I382" s="3">
        <v>180</v>
      </c>
      <c r="J382" s="3">
        <v>170</v>
      </c>
      <c r="K382" s="3">
        <v>170</v>
      </c>
      <c r="L382" s="3">
        <v>40</v>
      </c>
      <c r="M382" s="3">
        <v>34.997022501687098</v>
      </c>
      <c r="N382" s="3">
        <v>89.823512427460599</v>
      </c>
      <c r="O382" s="3">
        <v>25</v>
      </c>
      <c r="P382" s="3">
        <v>3.8575081270691598E-2</v>
      </c>
      <c r="Q382" s="3">
        <v>0.144213737809396</v>
      </c>
      <c r="R382" s="3">
        <v>0.81721118091991196</v>
      </c>
      <c r="S382" s="3">
        <v>-2.7996235151291802</v>
      </c>
      <c r="T382" s="3">
        <v>47.704839569538798</v>
      </c>
      <c r="U382" s="3">
        <v>15.787638259786499</v>
      </c>
      <c r="V382" s="3">
        <v>8.8548502539950395E-3</v>
      </c>
      <c r="W382" s="3">
        <v>1.3192576005318601E-2</v>
      </c>
      <c r="X382" s="3">
        <v>8.2734187215919002E-3</v>
      </c>
      <c r="Y382" s="3">
        <v>4.1101921785527797E-3</v>
      </c>
      <c r="Z382" s="3">
        <v>40.066188693655597</v>
      </c>
      <c r="AA382">
        <f t="shared" si="15"/>
        <v>0.3760502091115957</v>
      </c>
      <c r="AB382" s="3">
        <v>-0.11471890944440701</v>
      </c>
      <c r="AC382" s="3">
        <v>0.22657007472999</v>
      </c>
      <c r="AD382" s="3">
        <v>0.230763346120643</v>
      </c>
      <c r="AE382">
        <f t="shared" si="16"/>
        <v>43.28427893519482</v>
      </c>
      <c r="AF382">
        <f t="shared" si="17"/>
        <v>45.946469893169287</v>
      </c>
    </row>
    <row r="383" spans="1:32" s="2" customFormat="1" x14ac:dyDescent="0.25">
      <c r="A383" s="3">
        <v>274</v>
      </c>
      <c r="B383" s="3">
        <v>92000</v>
      </c>
      <c r="C383" s="3">
        <v>0.228333333333333</v>
      </c>
      <c r="D383" s="3">
        <v>25.5555555555556</v>
      </c>
      <c r="E383" s="3">
        <v>0.11</v>
      </c>
      <c r="F383" s="3">
        <v>7.6111111111111102E-2</v>
      </c>
      <c r="G383" s="3">
        <v>7.1375580399602095E-2</v>
      </c>
      <c r="H383" s="3">
        <v>180</v>
      </c>
      <c r="I383" s="3">
        <v>180</v>
      </c>
      <c r="J383" s="3">
        <v>170</v>
      </c>
      <c r="K383" s="3">
        <v>170</v>
      </c>
      <c r="L383" s="3">
        <v>40</v>
      </c>
      <c r="M383" s="3">
        <v>35.011803072710698</v>
      </c>
      <c r="N383" s="3">
        <v>89.813212142063705</v>
      </c>
      <c r="O383" s="3">
        <v>25</v>
      </c>
      <c r="P383" s="3">
        <v>3.7160826645299697E-2</v>
      </c>
      <c r="Q383" s="3">
        <v>0.144425876003205</v>
      </c>
      <c r="R383" s="3">
        <v>0.81841329735149504</v>
      </c>
      <c r="S383" s="3">
        <v>-2.9398352522481601</v>
      </c>
      <c r="T383" s="3">
        <v>47.169029826644397</v>
      </c>
      <c r="U383" s="3">
        <v>17.2811057165754</v>
      </c>
      <c r="V383" s="3">
        <v>8.8743358554635703E-3</v>
      </c>
      <c r="W383" s="3">
        <v>1.32143757498135E-2</v>
      </c>
      <c r="X383" s="3">
        <v>8.0144448807971704E-3</v>
      </c>
      <c r="Y383" s="3">
        <v>4.3418131145066203E-3</v>
      </c>
      <c r="Z383" s="3">
        <v>40.066188693655597</v>
      </c>
      <c r="AA383">
        <f t="shared" si="15"/>
        <v>0.37134116506702353</v>
      </c>
      <c r="AB383" s="3">
        <v>-0.119684219864334</v>
      </c>
      <c r="AC383" s="3">
        <v>0.22657096580694999</v>
      </c>
      <c r="AD383" s="3">
        <v>0.23100064400655199</v>
      </c>
      <c r="AE383">
        <f t="shared" si="16"/>
        <v>43.284444974379916</v>
      </c>
      <c r="AF383">
        <f t="shared" si="17"/>
        <v>45.992897740412346</v>
      </c>
    </row>
    <row r="384" spans="1:32" x14ac:dyDescent="0.25">
      <c r="A384" s="3">
        <v>274</v>
      </c>
      <c r="B384" s="3">
        <v>98000</v>
      </c>
      <c r="C384" s="3">
        <v>0.228333333333333</v>
      </c>
      <c r="D384" s="3">
        <v>27.2222222222222</v>
      </c>
      <c r="E384" s="3">
        <v>0.11</v>
      </c>
      <c r="F384" s="3">
        <v>7.6111111111111102E-2</v>
      </c>
      <c r="G384" s="3">
        <v>6.9469395660125499E-2</v>
      </c>
      <c r="H384" s="3">
        <v>180</v>
      </c>
      <c r="I384" s="3">
        <v>180</v>
      </c>
      <c r="J384" s="3">
        <v>170</v>
      </c>
      <c r="K384" s="3">
        <v>170</v>
      </c>
      <c r="L384" s="3">
        <v>40</v>
      </c>
      <c r="M384" s="3">
        <v>35.011591600169901</v>
      </c>
      <c r="N384" s="3">
        <v>89.799052863103199</v>
      </c>
      <c r="O384" s="3">
        <v>25</v>
      </c>
      <c r="P384" s="3">
        <v>3.58041642437779E-2</v>
      </c>
      <c r="Q384" s="3">
        <v>0.14462937536343301</v>
      </c>
      <c r="R384" s="3">
        <v>0.81956646039278902</v>
      </c>
      <c r="S384" s="3">
        <v>-3.0828328068955901</v>
      </c>
      <c r="T384" s="3">
        <v>46.641413603074902</v>
      </c>
      <c r="U384" s="3">
        <v>18.7417462513381</v>
      </c>
      <c r="V384" s="3">
        <v>8.8935851941088304E-3</v>
      </c>
      <c r="W384" s="3">
        <v>1.32358413303891E-2</v>
      </c>
      <c r="X384" s="3">
        <v>7.7869945424869696E-3</v>
      </c>
      <c r="Y384" s="3">
        <v>4.5835618565856296E-3</v>
      </c>
      <c r="Z384" s="3">
        <v>40.066188693655597</v>
      </c>
      <c r="AA384">
        <f t="shared" si="15"/>
        <v>0.37009191836688149</v>
      </c>
      <c r="AB384" s="3">
        <v>-0.121131507406986</v>
      </c>
      <c r="AC384" s="3">
        <v>0.22654019504134301</v>
      </c>
      <c r="AD384" s="3">
        <v>0.23121398745226199</v>
      </c>
      <c r="AE384">
        <f t="shared" si="16"/>
        <v>43.278711291347562</v>
      </c>
      <c r="AF384">
        <f t="shared" si="17"/>
        <v>46.034638849355609</v>
      </c>
    </row>
    <row r="385" spans="1:32" x14ac:dyDescent="0.25">
      <c r="A385" s="2">
        <v>274</v>
      </c>
      <c r="B385" s="2">
        <v>104000</v>
      </c>
      <c r="C385" s="3">
        <v>0.228333333333333</v>
      </c>
      <c r="D385" s="3">
        <v>28.8888888888889</v>
      </c>
      <c r="E385" s="3">
        <v>0.11</v>
      </c>
      <c r="F385" s="3">
        <v>7.6111111111111102E-2</v>
      </c>
      <c r="G385" s="3" t="s">
        <v>32</v>
      </c>
      <c r="H385" s="3">
        <v>180</v>
      </c>
      <c r="I385" s="3">
        <v>180</v>
      </c>
      <c r="J385" s="3">
        <v>170</v>
      </c>
      <c r="K385" s="3">
        <v>170</v>
      </c>
      <c r="L385" s="3">
        <v>40</v>
      </c>
      <c r="M385" s="3">
        <v>35.012770445238097</v>
      </c>
      <c r="N385" s="3">
        <v>89.772699099793599</v>
      </c>
      <c r="O385" s="3">
        <v>25</v>
      </c>
      <c r="P385" s="3">
        <v>3.4327238839722801E-2</v>
      </c>
      <c r="Q385" s="3">
        <v>0.144850914174042</v>
      </c>
      <c r="R385" s="3">
        <v>0.82082184698623595</v>
      </c>
      <c r="S385" s="3">
        <v>-3.3272638392361999</v>
      </c>
      <c r="T385" s="3">
        <v>46.091086733584198</v>
      </c>
      <c r="U385" s="3" t="s">
        <v>32</v>
      </c>
      <c r="V385" s="3" t="s">
        <v>32</v>
      </c>
      <c r="W385" s="3">
        <v>1.32592442045765E-2</v>
      </c>
      <c r="X385" s="3">
        <v>7.5386388852900603E-3</v>
      </c>
      <c r="Y385" s="3" t="s">
        <v>32</v>
      </c>
      <c r="Z385" s="3">
        <v>40.066188693655597</v>
      </c>
      <c r="AA385" t="e">
        <f t="shared" si="15"/>
        <v>#VALUE!</v>
      </c>
      <c r="AB385" s="3" t="s">
        <v>32</v>
      </c>
      <c r="AC385" s="3" t="s">
        <v>32</v>
      </c>
      <c r="AD385" s="3">
        <v>0.23144753597213399</v>
      </c>
      <c r="AE385" t="e">
        <f t="shared" si="16"/>
        <v>#VALUE!</v>
      </c>
      <c r="AF385">
        <f t="shared" si="17"/>
        <v>46.080333124982744</v>
      </c>
    </row>
    <row r="386" spans="1:32" x14ac:dyDescent="0.25">
      <c r="A386" s="2">
        <v>274</v>
      </c>
      <c r="B386" s="2">
        <v>110000</v>
      </c>
      <c r="C386" s="3">
        <v>0.228333333333333</v>
      </c>
      <c r="D386" s="3">
        <v>30.5555555555556</v>
      </c>
      <c r="E386" s="3">
        <v>0.11</v>
      </c>
      <c r="F386" s="3">
        <v>7.6111111111111102E-2</v>
      </c>
      <c r="G386" s="3" t="s">
        <v>32</v>
      </c>
      <c r="H386" s="3">
        <v>180</v>
      </c>
      <c r="I386" s="3">
        <v>180</v>
      </c>
      <c r="J386" s="3">
        <v>170</v>
      </c>
      <c r="K386" s="3">
        <v>170</v>
      </c>
      <c r="L386" s="3">
        <v>40</v>
      </c>
      <c r="M386" s="3">
        <v>35.012770445238097</v>
      </c>
      <c r="N386" s="3">
        <v>89.772699099793599</v>
      </c>
      <c r="O386" s="3">
        <v>25</v>
      </c>
      <c r="P386" s="3">
        <v>3.4327238839722801E-2</v>
      </c>
      <c r="Q386" s="3">
        <v>0.144850914174042</v>
      </c>
      <c r="R386" s="3">
        <v>0.82082184698623595</v>
      </c>
      <c r="S386" s="3">
        <v>-3.3272638392361999</v>
      </c>
      <c r="T386" s="3">
        <v>46.091086733584198</v>
      </c>
      <c r="U386" s="3" t="s">
        <v>32</v>
      </c>
      <c r="V386" s="3" t="s">
        <v>32</v>
      </c>
      <c r="W386" s="3">
        <v>1.32592442045765E-2</v>
      </c>
      <c r="X386" s="3">
        <v>7.5386388852900603E-3</v>
      </c>
      <c r="Y386" s="3" t="s">
        <v>32</v>
      </c>
      <c r="Z386" s="3">
        <v>40.066188693655597</v>
      </c>
      <c r="AA386" t="e">
        <f t="shared" si="15"/>
        <v>#VALUE!</v>
      </c>
      <c r="AB386" s="3" t="s">
        <v>32</v>
      </c>
      <c r="AC386" s="3" t="s">
        <v>32</v>
      </c>
      <c r="AD386" s="3">
        <v>0.23144753597213399</v>
      </c>
      <c r="AE386" t="e">
        <f t="shared" si="16"/>
        <v>#VALUE!</v>
      </c>
      <c r="AF386">
        <f t="shared" si="17"/>
        <v>46.080333124982744</v>
      </c>
    </row>
    <row r="387" spans="1:32" x14ac:dyDescent="0.25">
      <c r="A387" s="2">
        <v>274</v>
      </c>
      <c r="B387" s="2">
        <v>116000</v>
      </c>
      <c r="C387" s="3">
        <v>0.228333333333333</v>
      </c>
      <c r="D387" s="3">
        <v>32.2222222222222</v>
      </c>
      <c r="E387" s="3">
        <v>0.11</v>
      </c>
      <c r="F387" s="3">
        <v>7.6111111111111102E-2</v>
      </c>
      <c r="G387" s="3" t="s">
        <v>32</v>
      </c>
      <c r="H387" s="3">
        <v>180</v>
      </c>
      <c r="I387" s="3">
        <v>180</v>
      </c>
      <c r="J387" s="3">
        <v>170</v>
      </c>
      <c r="K387" s="3">
        <v>170</v>
      </c>
      <c r="L387" s="3">
        <v>40</v>
      </c>
      <c r="M387" s="3">
        <v>35.012770445238097</v>
      </c>
      <c r="N387" s="3">
        <v>89.772699099793599</v>
      </c>
      <c r="O387" s="3">
        <v>25</v>
      </c>
      <c r="P387" s="3">
        <v>3.4327238839722801E-2</v>
      </c>
      <c r="Q387" s="3">
        <v>0.144850914174042</v>
      </c>
      <c r="R387" s="3">
        <v>0.82082184698623595</v>
      </c>
      <c r="S387" s="3">
        <v>-3.3272638392361999</v>
      </c>
      <c r="T387" s="3">
        <v>46.091086733584198</v>
      </c>
      <c r="U387" s="3" t="s">
        <v>32</v>
      </c>
      <c r="V387" s="3" t="s">
        <v>32</v>
      </c>
      <c r="W387" s="3">
        <v>1.32592442045765E-2</v>
      </c>
      <c r="X387" s="3">
        <v>7.5386388852900603E-3</v>
      </c>
      <c r="Y387" s="3" t="s">
        <v>32</v>
      </c>
      <c r="Z387" s="3">
        <v>40.066188693655597</v>
      </c>
      <c r="AA387" t="e">
        <f t="shared" si="15"/>
        <v>#VALUE!</v>
      </c>
      <c r="AB387" s="3" t="s">
        <v>32</v>
      </c>
      <c r="AC387" s="3" t="s">
        <v>32</v>
      </c>
      <c r="AD387" s="3">
        <v>0.23144753597213399</v>
      </c>
      <c r="AE387" t="e">
        <f t="shared" si="16"/>
        <v>#VALUE!</v>
      </c>
      <c r="AF387">
        <f t="shared" si="17"/>
        <v>46.080333124982744</v>
      </c>
    </row>
    <row r="388" spans="1:32" x14ac:dyDescent="0.25">
      <c r="A388" s="2">
        <v>274</v>
      </c>
      <c r="B388" s="2">
        <v>122000</v>
      </c>
      <c r="C388" s="3">
        <v>0.228333333333333</v>
      </c>
      <c r="D388" s="3">
        <v>33.8888888888889</v>
      </c>
      <c r="E388" s="3">
        <v>0.11</v>
      </c>
      <c r="F388" s="3">
        <v>7.6111111111111102E-2</v>
      </c>
      <c r="G388" s="3" t="s">
        <v>32</v>
      </c>
      <c r="H388" s="3">
        <v>180</v>
      </c>
      <c r="I388" s="3">
        <v>180</v>
      </c>
      <c r="J388" s="3">
        <v>170</v>
      </c>
      <c r="K388" s="3">
        <v>170</v>
      </c>
      <c r="L388" s="3">
        <v>40</v>
      </c>
      <c r="M388" s="3">
        <v>35.012770445238097</v>
      </c>
      <c r="N388" s="3">
        <v>89.772699099793599</v>
      </c>
      <c r="O388" s="3">
        <v>25</v>
      </c>
      <c r="P388" s="3">
        <v>3.4327238839722801E-2</v>
      </c>
      <c r="Q388" s="3">
        <v>0.144850914174042</v>
      </c>
      <c r="R388" s="3">
        <v>0.82082184698623595</v>
      </c>
      <c r="S388" s="3">
        <v>-3.3272638392361999</v>
      </c>
      <c r="T388" s="3">
        <v>46.091086733584198</v>
      </c>
      <c r="U388" s="3" t="s">
        <v>32</v>
      </c>
      <c r="V388" s="3" t="s">
        <v>32</v>
      </c>
      <c r="W388" s="3">
        <v>1.32592442045765E-2</v>
      </c>
      <c r="X388" s="3">
        <v>7.5386388852900603E-3</v>
      </c>
      <c r="Y388" s="3" t="s">
        <v>32</v>
      </c>
      <c r="Z388" s="3">
        <v>40.066188693655597</v>
      </c>
      <c r="AA388" t="e">
        <f t="shared" ref="AA388:AA443" si="18">AB388+(AE388+AF388)/100*2.2*0.25</f>
        <v>#VALUE!</v>
      </c>
      <c r="AB388" s="3" t="s">
        <v>32</v>
      </c>
      <c r="AC388" s="3" t="s">
        <v>32</v>
      </c>
      <c r="AD388" s="3">
        <v>0.23144753597213399</v>
      </c>
      <c r="AE388" t="e">
        <f t="shared" ref="AE388:AE443" si="19">(AC388*3600+20.6)/19.32</f>
        <v>#VALUE!</v>
      </c>
      <c r="AF388">
        <f t="shared" ref="AF388:AF443" si="20">(AD388*3600+14.667)/18.4</f>
        <v>46.080333124982744</v>
      </c>
    </row>
    <row r="389" spans="1:32" x14ac:dyDescent="0.25">
      <c r="A389" s="3">
        <v>274</v>
      </c>
      <c r="B389" s="3">
        <v>128000</v>
      </c>
      <c r="C389" s="3">
        <v>0.228333333333333</v>
      </c>
      <c r="D389" s="3">
        <v>35.5555555555556</v>
      </c>
      <c r="E389" s="3">
        <v>0.11</v>
      </c>
      <c r="F389" s="3">
        <v>7.6111111111111102E-2</v>
      </c>
      <c r="G389" s="3">
        <v>5.8160488800049703E-2</v>
      </c>
      <c r="H389" s="3">
        <v>180</v>
      </c>
      <c r="I389" s="3">
        <v>180</v>
      </c>
      <c r="J389" s="3">
        <v>170</v>
      </c>
      <c r="K389" s="3">
        <v>170</v>
      </c>
      <c r="L389" s="3">
        <v>40</v>
      </c>
      <c r="M389" s="3">
        <v>35.0045787376433</v>
      </c>
      <c r="N389" s="3">
        <v>89.670748108340007</v>
      </c>
      <c r="O389" s="3">
        <v>25</v>
      </c>
      <c r="P389" s="3">
        <v>2.7494264915583402E-2</v>
      </c>
      <c r="Q389" s="3">
        <v>0.145875860262663</v>
      </c>
      <c r="R389" s="3">
        <v>0.82662987482175398</v>
      </c>
      <c r="S389" s="3">
        <v>-4.0619374437995601</v>
      </c>
      <c r="T389" s="3">
        <v>44.012693509978398</v>
      </c>
      <c r="U389" s="3">
        <v>25.817331916369302</v>
      </c>
      <c r="V389" s="3">
        <v>9.0031268166897507E-3</v>
      </c>
      <c r="W389" s="3">
        <v>1.3369306699963101E-2</v>
      </c>
      <c r="X389" s="3">
        <v>6.4496232244489497E-3</v>
      </c>
      <c r="Y389" s="3">
        <v>5.9306862927504603E-3</v>
      </c>
      <c r="Z389" s="3">
        <v>40.066188693655597</v>
      </c>
      <c r="AA389">
        <f t="shared" si="18"/>
        <v>0.34180530793089237</v>
      </c>
      <c r="AB389" s="3">
        <v>-0.15070129543619901</v>
      </c>
      <c r="AC389" s="3">
        <v>0.22644782005106101</v>
      </c>
      <c r="AD389" s="3">
        <v>0.23249441149789299</v>
      </c>
      <c r="AE389">
        <f t="shared" si="19"/>
        <v>43.261498560239112</v>
      </c>
      <c r="AF389">
        <f t="shared" si="20"/>
        <v>46.285156597413852</v>
      </c>
    </row>
    <row r="390" spans="1:32" x14ac:dyDescent="0.25">
      <c r="A390" s="3">
        <v>274</v>
      </c>
      <c r="B390" s="3">
        <v>134000</v>
      </c>
      <c r="C390" s="3">
        <v>0.228333333333333</v>
      </c>
      <c r="D390" s="3">
        <v>37.2222222222222</v>
      </c>
      <c r="E390" s="3">
        <v>0.11</v>
      </c>
      <c r="F390" s="3">
        <v>7.6111111111111102E-2</v>
      </c>
      <c r="G390" s="3">
        <v>5.5691765800421698E-2</v>
      </c>
      <c r="H390" s="3">
        <v>180</v>
      </c>
      <c r="I390" s="3">
        <v>180</v>
      </c>
      <c r="J390" s="3">
        <v>170</v>
      </c>
      <c r="K390" s="3">
        <v>170</v>
      </c>
      <c r="L390" s="3">
        <v>40</v>
      </c>
      <c r="M390" s="3">
        <v>35.005608011675903</v>
      </c>
      <c r="N390" s="3">
        <v>89.643878222185293</v>
      </c>
      <c r="O390" s="3">
        <v>25</v>
      </c>
      <c r="P390" s="3">
        <v>2.5642460143878099E-2</v>
      </c>
      <c r="Q390" s="3">
        <v>0.14615363097841799</v>
      </c>
      <c r="R390" s="3">
        <v>0.82820390887770401</v>
      </c>
      <c r="S390" s="3">
        <v>-4.3420206218863298</v>
      </c>
      <c r="T390" s="3">
        <v>43.543356769717299</v>
      </c>
      <c r="U390" s="3">
        <v>27.109015148445</v>
      </c>
      <c r="V390" s="3">
        <v>9.0262627343488701E-3</v>
      </c>
      <c r="W390" s="3">
        <v>1.33987660642841E-2</v>
      </c>
      <c r="X390" s="3">
        <v>6.1614779790707397E-3</v>
      </c>
      <c r="Y390" s="3">
        <v>6.21490487010348E-3</v>
      </c>
      <c r="Z390" s="3">
        <v>40.066188693655597</v>
      </c>
      <c r="AA390">
        <f t="shared" si="18"/>
        <v>0.33387188078119401</v>
      </c>
      <c r="AB390" s="3">
        <v>-0.15892213460764101</v>
      </c>
      <c r="AC390" s="3">
        <v>0.22643864958314899</v>
      </c>
      <c r="AD390" s="3">
        <v>0.23277023523645701</v>
      </c>
      <c r="AE390">
        <f t="shared" si="19"/>
        <v>43.259789777398368</v>
      </c>
      <c r="AF390">
        <f t="shared" si="20"/>
        <v>46.339122111480727</v>
      </c>
    </row>
    <row r="391" spans="1:32" x14ac:dyDescent="0.25">
      <c r="A391" s="3">
        <v>274</v>
      </c>
      <c r="B391" s="3">
        <v>140000</v>
      </c>
      <c r="C391" s="3">
        <v>0.228333333333333</v>
      </c>
      <c r="D391" s="3">
        <v>38.8888888888889</v>
      </c>
      <c r="E391" s="3">
        <v>0.11</v>
      </c>
      <c r="F391" s="3">
        <v>7.6111111111111102E-2</v>
      </c>
      <c r="G391" s="3">
        <v>5.3318664834538398E-2</v>
      </c>
      <c r="H391" s="3">
        <v>180</v>
      </c>
      <c r="I391" s="3">
        <v>180</v>
      </c>
      <c r="J391" s="3">
        <v>170</v>
      </c>
      <c r="K391" s="3">
        <v>170</v>
      </c>
      <c r="L391" s="3">
        <v>40</v>
      </c>
      <c r="M391" s="3">
        <v>35.005355395984203</v>
      </c>
      <c r="N391" s="3">
        <v>89.608417630600897</v>
      </c>
      <c r="O391" s="3">
        <v>25</v>
      </c>
      <c r="P391" s="3">
        <v>2.3817471623831101E-2</v>
      </c>
      <c r="Q391" s="3">
        <v>0.14642737925642499</v>
      </c>
      <c r="R391" s="3">
        <v>0.82975514911974402</v>
      </c>
      <c r="S391" s="3">
        <v>-4.7252549302277602</v>
      </c>
      <c r="T391" s="3">
        <v>43.029302730502003</v>
      </c>
      <c r="U391" s="3">
        <v>28.354887051805701</v>
      </c>
      <c r="V391" s="3">
        <v>9.0491624246988398E-3</v>
      </c>
      <c r="W391" s="3">
        <v>1.34285242487587E-2</v>
      </c>
      <c r="X391" s="3">
        <v>5.8849571781564303E-3</v>
      </c>
      <c r="Y391" s="3">
        <v>6.4986788290010101E-3</v>
      </c>
      <c r="Z391" s="3">
        <v>40.066188693655597</v>
      </c>
      <c r="AA391">
        <f t="shared" si="18"/>
        <v>0.32722542248043562</v>
      </c>
      <c r="AB391" s="3">
        <v>-0.165845685776912</v>
      </c>
      <c r="AC391" s="3">
        <v>0.22642496625969299</v>
      </c>
      <c r="AD391" s="3">
        <v>0.233040767416548</v>
      </c>
      <c r="AE391">
        <f t="shared" si="19"/>
        <v>43.257240089797868</v>
      </c>
      <c r="AF391">
        <f t="shared" si="20"/>
        <v>46.392052320628963</v>
      </c>
    </row>
    <row r="392" spans="1:32" x14ac:dyDescent="0.25">
      <c r="A392" s="3">
        <v>274</v>
      </c>
      <c r="B392" s="3">
        <v>146000</v>
      </c>
      <c r="C392" s="3">
        <v>0.228333333333333</v>
      </c>
      <c r="D392" s="3">
        <v>40.5555555555556</v>
      </c>
      <c r="E392" s="3">
        <v>0.11</v>
      </c>
      <c r="F392" s="3">
        <v>7.6111111111111102E-2</v>
      </c>
      <c r="G392" s="3">
        <v>5.1125365106851901E-2</v>
      </c>
      <c r="H392" s="3">
        <v>180</v>
      </c>
      <c r="I392" s="3">
        <v>180</v>
      </c>
      <c r="J392" s="3">
        <v>170</v>
      </c>
      <c r="K392" s="3">
        <v>170</v>
      </c>
      <c r="L392" s="3">
        <v>40</v>
      </c>
      <c r="M392" s="3">
        <v>35.005831493078297</v>
      </c>
      <c r="N392" s="3">
        <v>89.560789281979993</v>
      </c>
      <c r="O392" s="3">
        <v>25</v>
      </c>
      <c r="P392" s="3">
        <v>2.20756147465038E-2</v>
      </c>
      <c r="Q392" s="3">
        <v>0.14668865778802401</v>
      </c>
      <c r="R392" s="3">
        <v>0.83123572746547203</v>
      </c>
      <c r="S392" s="3">
        <v>-5.2848308217816902</v>
      </c>
      <c r="T392" s="3">
        <v>42.579965526651002</v>
      </c>
      <c r="U392" s="3">
        <v>29.449756471929099</v>
      </c>
      <c r="V392" s="3">
        <v>9.0701734669890698E-3</v>
      </c>
      <c r="W392" s="3">
        <v>1.34568354952434E-2</v>
      </c>
      <c r="X392" s="3">
        <v>5.6302209677363503E-3</v>
      </c>
      <c r="Y392" s="3">
        <v>6.7465020733006604E-3</v>
      </c>
      <c r="Z392" s="3">
        <v>40.066188693655597</v>
      </c>
      <c r="AA392">
        <f t="shared" si="18"/>
        <v>0.32299632921954485</v>
      </c>
      <c r="AB392" s="3">
        <v>-0.17033807664702699</v>
      </c>
      <c r="AC392" s="3">
        <v>0.226417573015887</v>
      </c>
      <c r="AD392" s="3">
        <v>0.23329248920767701</v>
      </c>
      <c r="AE392">
        <f t="shared" si="19"/>
        <v>43.255862466728423</v>
      </c>
      <c r="AF392">
        <f t="shared" si="20"/>
        <v>46.441302236284635</v>
      </c>
    </row>
    <row r="393" spans="1:32" x14ac:dyDescent="0.25">
      <c r="A393" s="3">
        <v>274</v>
      </c>
      <c r="B393" s="3">
        <v>152000</v>
      </c>
      <c r="C393" s="3">
        <v>0.228333333333333</v>
      </c>
      <c r="D393" s="3">
        <v>42.2222222222222</v>
      </c>
      <c r="E393" s="3">
        <v>0.11</v>
      </c>
      <c r="F393" s="3">
        <v>7.6111111111111102E-2</v>
      </c>
      <c r="G393" s="3">
        <v>4.9458518238476398E-2</v>
      </c>
      <c r="H393" s="3">
        <v>180</v>
      </c>
      <c r="I393" s="3">
        <v>180</v>
      </c>
      <c r="J393" s="3">
        <v>170</v>
      </c>
      <c r="K393" s="3">
        <v>170</v>
      </c>
      <c r="L393" s="3">
        <v>40</v>
      </c>
      <c r="M393" s="3">
        <v>35.013808368730999</v>
      </c>
      <c r="N393" s="3">
        <v>89.492846604592799</v>
      </c>
      <c r="O393" s="3">
        <v>25</v>
      </c>
      <c r="P393" s="3">
        <v>2.0748055499091599E-2</v>
      </c>
      <c r="Q393" s="3">
        <v>0.14688779167513599</v>
      </c>
      <c r="R393" s="3">
        <v>0.83236415282577203</v>
      </c>
      <c r="S393" s="3">
        <v>-6.0804388231676896</v>
      </c>
      <c r="T393" s="3">
        <v>42.178575254172301</v>
      </c>
      <c r="U393" s="3">
        <v>30.329535874906501</v>
      </c>
      <c r="V393" s="3">
        <v>9.08636558827766E-3</v>
      </c>
      <c r="W393" s="3">
        <v>1.34788415381353E-2</v>
      </c>
      <c r="X393" s="3">
        <v>5.4372389530369502E-3</v>
      </c>
      <c r="Y393" s="3">
        <v>6.9367945467935796E-3</v>
      </c>
      <c r="Z393" s="3">
        <v>40.066188693655597</v>
      </c>
      <c r="AA393">
        <f t="shared" si="18"/>
        <v>0.32559129388164132</v>
      </c>
      <c r="AB393" s="3">
        <v>-0.167938699274714</v>
      </c>
      <c r="AC393" s="3">
        <v>0.226406926095303</v>
      </c>
      <c r="AD393" s="3">
        <v>0.23348438701749799</v>
      </c>
      <c r="AE393">
        <f t="shared" si="19"/>
        <v>43.253878568482961</v>
      </c>
      <c r="AF393">
        <f t="shared" si="20"/>
        <v>46.478847459945264</v>
      </c>
    </row>
    <row r="394" spans="1:32" x14ac:dyDescent="0.25">
      <c r="A394" s="3">
        <v>274</v>
      </c>
      <c r="B394" s="3">
        <v>158000</v>
      </c>
      <c r="C394" s="3">
        <v>0.228333333333333</v>
      </c>
      <c r="D394" s="3">
        <v>43.8888888888889</v>
      </c>
      <c r="E394" s="3">
        <v>0.11</v>
      </c>
      <c r="F394" s="3">
        <v>7.6111111111111102E-2</v>
      </c>
      <c r="G394" s="3">
        <v>4.7908815666544299E-2</v>
      </c>
      <c r="H394" s="3">
        <v>180</v>
      </c>
      <c r="I394" s="3">
        <v>180</v>
      </c>
      <c r="J394" s="3">
        <v>170</v>
      </c>
      <c r="K394" s="3">
        <v>170</v>
      </c>
      <c r="L394" s="3">
        <v>40</v>
      </c>
      <c r="M394" s="3">
        <v>35.006203877952103</v>
      </c>
      <c r="N394" s="3">
        <v>89.404436615160705</v>
      </c>
      <c r="O394" s="3">
        <v>25</v>
      </c>
      <c r="P394" s="3">
        <v>1.9420507208100301E-2</v>
      </c>
      <c r="Q394" s="3">
        <v>0.147086923918785</v>
      </c>
      <c r="R394" s="3">
        <v>0.83349256887311496</v>
      </c>
      <c r="S394" s="3">
        <v>-7.1220861206674204</v>
      </c>
      <c r="T394" s="3">
        <v>41.907408464176598</v>
      </c>
      <c r="U394" s="3">
        <v>31.007032436739799</v>
      </c>
      <c r="V394" s="3">
        <v>9.10135500776613E-3</v>
      </c>
      <c r="W394" s="3">
        <v>1.35000966967134E-2</v>
      </c>
      <c r="X394" s="3">
        <v>5.2582795174853101E-3</v>
      </c>
      <c r="Y394" s="3">
        <v>7.09157780848374E-3</v>
      </c>
      <c r="Z394" s="3">
        <v>40.066188693655597</v>
      </c>
      <c r="AA394">
        <f t="shared" si="18"/>
        <v>0.32975859733316959</v>
      </c>
      <c r="AB394" s="3">
        <v>-0.163974402069511</v>
      </c>
      <c r="AC394" s="3">
        <v>0.22641698338432001</v>
      </c>
      <c r="AD394" s="3">
        <v>0.23366346091631801</v>
      </c>
      <c r="AE394">
        <f t="shared" si="19"/>
        <v>43.255752597492339</v>
      </c>
      <c r="AF394">
        <f t="shared" si="20"/>
        <v>46.513883657540489</v>
      </c>
    </row>
    <row r="395" spans="1:32" x14ac:dyDescent="0.25">
      <c r="A395" s="3">
        <v>274</v>
      </c>
      <c r="B395" s="3">
        <v>164000</v>
      </c>
      <c r="C395" s="3">
        <v>0.228333333333333</v>
      </c>
      <c r="D395" s="3">
        <v>45.5555555555556</v>
      </c>
      <c r="E395" s="3">
        <v>0.11</v>
      </c>
      <c r="F395" s="3">
        <v>7.6111111111111102E-2</v>
      </c>
      <c r="G395" s="3">
        <v>4.7064348895403403E-2</v>
      </c>
      <c r="H395" s="3">
        <v>180</v>
      </c>
      <c r="I395" s="3">
        <v>180</v>
      </c>
      <c r="J395" s="3">
        <v>170</v>
      </c>
      <c r="K395" s="3">
        <v>170</v>
      </c>
      <c r="L395" s="3">
        <v>40</v>
      </c>
      <c r="M395" s="3">
        <v>35.000052040410502</v>
      </c>
      <c r="N395" s="3">
        <v>89.300944906676406</v>
      </c>
      <c r="O395" s="3">
        <v>25</v>
      </c>
      <c r="P395" s="3">
        <v>1.8690844477074201E-2</v>
      </c>
      <c r="Q395" s="3">
        <v>0.14719637332843899</v>
      </c>
      <c r="R395" s="3">
        <v>0.83411278219448703</v>
      </c>
      <c r="S395" s="3">
        <v>-8.2451111361844092</v>
      </c>
      <c r="T395" s="3">
        <v>41.614045940557801</v>
      </c>
      <c r="U395" s="3">
        <v>31.578593077670099</v>
      </c>
      <c r="V395" s="3">
        <v>9.1121982972103693E-3</v>
      </c>
      <c r="W395" s="3">
        <v>1.35130115305817E-2</v>
      </c>
      <c r="X395" s="3">
        <v>5.16043375207525E-3</v>
      </c>
      <c r="Y395" s="3">
        <v>7.1991686296936199E-3</v>
      </c>
      <c r="Z395" s="3">
        <v>40.066188693655597</v>
      </c>
      <c r="AA395">
        <f t="shared" si="18"/>
        <v>0.3429045047973488</v>
      </c>
      <c r="AB395" s="3">
        <v>-0.150957819276509</v>
      </c>
      <c r="AC395" s="3">
        <v>0.226435386655715</v>
      </c>
      <c r="AD395" s="3">
        <v>0.233766114493688</v>
      </c>
      <c r="AE395">
        <f t="shared" si="19"/>
        <v>43.25918177849762</v>
      </c>
      <c r="AF395">
        <f t="shared" si="20"/>
        <v>46.533968053112879</v>
      </c>
    </row>
    <row r="396" spans="1:32" x14ac:dyDescent="0.25">
      <c r="A396" s="3">
        <v>274</v>
      </c>
      <c r="B396" s="3">
        <v>170000</v>
      </c>
      <c r="C396" s="3">
        <v>0.228333333333333</v>
      </c>
      <c r="D396" s="3">
        <v>47.2222222222222</v>
      </c>
      <c r="E396" s="3">
        <v>0.11</v>
      </c>
      <c r="F396" s="3">
        <v>7.6111111111111102E-2</v>
      </c>
      <c r="G396" s="3">
        <v>4.6312679279911798E-2</v>
      </c>
      <c r="H396" s="3">
        <v>180</v>
      </c>
      <c r="I396" s="3">
        <v>180</v>
      </c>
      <c r="J396" s="3">
        <v>170</v>
      </c>
      <c r="K396" s="3">
        <v>170</v>
      </c>
      <c r="L396" s="3">
        <v>40</v>
      </c>
      <c r="M396" s="3">
        <v>35.009660015977801</v>
      </c>
      <c r="N396" s="3">
        <v>89.196117366692405</v>
      </c>
      <c r="O396" s="3">
        <v>25</v>
      </c>
      <c r="P396" s="3">
        <v>1.8009509361343198E-2</v>
      </c>
      <c r="Q396" s="3">
        <v>0.14729857359579901</v>
      </c>
      <c r="R396" s="3">
        <v>0.83469191704285794</v>
      </c>
      <c r="S396" s="3">
        <v>-9.48573606881709</v>
      </c>
      <c r="T396" s="3">
        <v>41.636308486236402</v>
      </c>
      <c r="U396" s="3">
        <v>31.7771295480898</v>
      </c>
      <c r="V396" s="3">
        <v>9.1186618101404097E-3</v>
      </c>
      <c r="W396" s="3">
        <v>1.35228617461331E-2</v>
      </c>
      <c r="X396" s="3">
        <v>5.0739540957879196E-3</v>
      </c>
      <c r="Y396" s="3">
        <v>7.3093474076061501E-3</v>
      </c>
      <c r="Z396" s="3">
        <v>40.066188693655597</v>
      </c>
      <c r="AA396">
        <f t="shared" si="18"/>
        <v>0.35724627934958408</v>
      </c>
      <c r="AB396" s="3">
        <v>-0.136672778705408</v>
      </c>
      <c r="AC396" s="3">
        <v>0.226399436962927</v>
      </c>
      <c r="AD396" s="3">
        <v>0.233853074783862</v>
      </c>
      <c r="AE396">
        <f t="shared" si="19"/>
        <v>43.25248307797812</v>
      </c>
      <c r="AF396">
        <f t="shared" si="20"/>
        <v>46.550982022929524</v>
      </c>
    </row>
    <row r="397" spans="1:32" x14ac:dyDescent="0.25">
      <c r="A397" s="3">
        <v>274</v>
      </c>
      <c r="B397" s="3">
        <v>176000</v>
      </c>
      <c r="C397" s="3">
        <v>0.228333333333333</v>
      </c>
      <c r="D397" s="3">
        <v>48.8888888888889</v>
      </c>
      <c r="E397" s="3">
        <v>0.11</v>
      </c>
      <c r="F397" s="3">
        <v>7.6111111111111102E-2</v>
      </c>
      <c r="G397" s="3">
        <v>4.5541604675912999E-2</v>
      </c>
      <c r="H397" s="3">
        <v>180</v>
      </c>
      <c r="I397" s="3">
        <v>180</v>
      </c>
      <c r="J397" s="3">
        <v>170</v>
      </c>
      <c r="K397" s="3">
        <v>170</v>
      </c>
      <c r="L397" s="3">
        <v>40</v>
      </c>
      <c r="M397" s="3">
        <v>35.009555453300003</v>
      </c>
      <c r="N397" s="3">
        <v>89.092831081555801</v>
      </c>
      <c r="O397" s="3">
        <v>25</v>
      </c>
      <c r="P397" s="3">
        <v>1.7320134579471201E-2</v>
      </c>
      <c r="Q397" s="3">
        <v>0.14740197981307901</v>
      </c>
      <c r="R397" s="3">
        <v>0.83527788560744998</v>
      </c>
      <c r="S397" s="3">
        <v>-10.648288272802199</v>
      </c>
      <c r="T397" s="3">
        <v>41.314950583349002</v>
      </c>
      <c r="U397" s="3">
        <v>32.292403336849901</v>
      </c>
      <c r="V397" s="3">
        <v>9.1283582694061602E-3</v>
      </c>
      <c r="W397" s="3">
        <v>1.35351213847577E-2</v>
      </c>
      <c r="X397" s="3">
        <v>4.9853393808990901E-3</v>
      </c>
      <c r="Y397" s="3">
        <v>7.3698039876120601E-3</v>
      </c>
      <c r="Z397" s="3">
        <v>40.066188693655597</v>
      </c>
      <c r="AA397">
        <f t="shared" si="18"/>
        <v>0.37143252501902779</v>
      </c>
      <c r="AB397" s="3">
        <v>-0.12262601067423599</v>
      </c>
      <c r="AC397" s="3">
        <v>0.22644155956152701</v>
      </c>
      <c r="AD397" s="3">
        <v>0.233942573606331</v>
      </c>
      <c r="AE397">
        <f t="shared" si="19"/>
        <v>43.260332009394268</v>
      </c>
      <c r="AF397">
        <f t="shared" si="20"/>
        <v>46.568492662108241</v>
      </c>
    </row>
    <row r="398" spans="1:32" x14ac:dyDescent="0.25">
      <c r="A398" s="3">
        <v>274</v>
      </c>
      <c r="B398" s="3">
        <v>182000</v>
      </c>
      <c r="C398" s="3">
        <v>0.228333333333333</v>
      </c>
      <c r="D398" s="3">
        <v>50.5555555555556</v>
      </c>
      <c r="E398" s="3">
        <v>0.11</v>
      </c>
      <c r="F398" s="3">
        <v>7.6111111111111102E-2</v>
      </c>
      <c r="G398" s="3">
        <v>4.4932639766757702E-2</v>
      </c>
      <c r="H398" s="3">
        <v>180</v>
      </c>
      <c r="I398" s="3">
        <v>180</v>
      </c>
      <c r="J398" s="3">
        <v>170</v>
      </c>
      <c r="K398" s="3">
        <v>170</v>
      </c>
      <c r="L398" s="3">
        <v>40</v>
      </c>
      <c r="M398" s="3">
        <v>35.008512290888902</v>
      </c>
      <c r="N398" s="3">
        <v>88.9651230658679</v>
      </c>
      <c r="O398" s="3">
        <v>25</v>
      </c>
      <c r="P398" s="3">
        <v>1.67939520696157E-2</v>
      </c>
      <c r="Q398" s="3">
        <v>0.147480907189558</v>
      </c>
      <c r="R398" s="3">
        <v>0.83572514074082704</v>
      </c>
      <c r="S398" s="3">
        <v>-12.1414400279556</v>
      </c>
      <c r="T398" s="3">
        <v>41.331068945991298</v>
      </c>
      <c r="U398" s="3">
        <v>32.433174930073598</v>
      </c>
      <c r="V398" s="3">
        <v>9.1332579811625892E-3</v>
      </c>
      <c r="W398" s="3">
        <v>1.3542695854607E-2</v>
      </c>
      <c r="X398" s="3">
        <v>4.9154983779203902E-3</v>
      </c>
      <c r="Y398" s="3">
        <v>7.4577072690876003E-3</v>
      </c>
      <c r="Z398" s="3">
        <v>40.066188693655597</v>
      </c>
      <c r="AA398">
        <f t="shared" si="18"/>
        <v>0.38762156014526322</v>
      </c>
      <c r="AB398" s="3">
        <v>-0.106484096393893</v>
      </c>
      <c r="AC398" s="3">
        <v>0.22641383129596701</v>
      </c>
      <c r="AD398" s="3">
        <v>0.23401277054720299</v>
      </c>
      <c r="AE398">
        <f t="shared" si="19"/>
        <v>43.255165251836502</v>
      </c>
      <c r="AF398">
        <f t="shared" si="20"/>
        <v>46.582226846191894</v>
      </c>
    </row>
    <row r="399" spans="1:32" x14ac:dyDescent="0.25">
      <c r="A399" s="3">
        <v>274</v>
      </c>
      <c r="B399" s="3">
        <v>188000</v>
      </c>
      <c r="C399" s="3">
        <v>0.228333333333333</v>
      </c>
      <c r="D399" s="3">
        <v>52.2222222222222</v>
      </c>
      <c r="E399" s="3">
        <v>0.11</v>
      </c>
      <c r="F399" s="3">
        <v>7.6111111111111102E-2</v>
      </c>
      <c r="G399" s="3">
        <v>4.4386715201670403E-2</v>
      </c>
      <c r="H399" s="3">
        <v>180</v>
      </c>
      <c r="I399" s="3">
        <v>180</v>
      </c>
      <c r="J399" s="3">
        <v>170</v>
      </c>
      <c r="K399" s="3">
        <v>170</v>
      </c>
      <c r="L399" s="3">
        <v>40</v>
      </c>
      <c r="M399" s="3">
        <v>35.008395109243096</v>
      </c>
      <c r="N399" s="3">
        <v>88.828277657157997</v>
      </c>
      <c r="O399" s="3">
        <v>25</v>
      </c>
      <c r="P399" s="3">
        <v>1.6296824828561301E-2</v>
      </c>
      <c r="Q399" s="3">
        <v>0.147555476275716</v>
      </c>
      <c r="R399" s="3">
        <v>0.83614769889572305</v>
      </c>
      <c r="S399" s="3">
        <v>-13.578553940586501</v>
      </c>
      <c r="T399" s="3">
        <v>41.088553633548102</v>
      </c>
      <c r="U399" s="3">
        <v>32.828536126133301</v>
      </c>
      <c r="V399" s="3">
        <v>9.1412447151078807E-3</v>
      </c>
      <c r="W399" s="3">
        <v>1.3551587391781901E-2</v>
      </c>
      <c r="X399" s="3">
        <v>4.8529541882882596E-3</v>
      </c>
      <c r="Y399" s="3">
        <v>7.5386297988875098E-3</v>
      </c>
      <c r="Z399" s="3">
        <v>40.066188693655597</v>
      </c>
      <c r="AA399">
        <f t="shared" si="18"/>
        <v>0.40466142888815254</v>
      </c>
      <c r="AB399" s="3">
        <v>-8.9527857744072695E-2</v>
      </c>
      <c r="AC399" s="3">
        <v>0.22642934148995</v>
      </c>
      <c r="AD399" s="3">
        <v>0.234075715788051</v>
      </c>
      <c r="AE399">
        <f t="shared" si="19"/>
        <v>43.258055350094203</v>
      </c>
      <c r="AF399">
        <f t="shared" si="20"/>
        <v>46.594542219401283</v>
      </c>
    </row>
    <row r="400" spans="1:32" x14ac:dyDescent="0.25">
      <c r="A400" s="3">
        <v>274</v>
      </c>
      <c r="B400" s="3">
        <v>194000</v>
      </c>
      <c r="C400" s="3">
        <v>0.228333333333333</v>
      </c>
      <c r="D400" s="3">
        <v>53.8888888888889</v>
      </c>
      <c r="E400" s="3">
        <v>0.11</v>
      </c>
      <c r="F400" s="3">
        <v>7.6111111111111102E-2</v>
      </c>
      <c r="G400" s="3">
        <v>4.3852924410295001E-2</v>
      </c>
      <c r="H400" s="3">
        <v>180</v>
      </c>
      <c r="I400" s="3">
        <v>180</v>
      </c>
      <c r="J400" s="3">
        <v>170</v>
      </c>
      <c r="K400" s="3">
        <v>170</v>
      </c>
      <c r="L400" s="3">
        <v>40</v>
      </c>
      <c r="M400" s="3">
        <v>35.008229586345301</v>
      </c>
      <c r="N400" s="3">
        <v>88.725402827696698</v>
      </c>
      <c r="O400" s="3">
        <v>25</v>
      </c>
      <c r="P400" s="3">
        <v>1.5816701653843902E-2</v>
      </c>
      <c r="Q400" s="3">
        <v>0.14762749475192299</v>
      </c>
      <c r="R400" s="3">
        <v>0.83655580359423298</v>
      </c>
      <c r="S400" s="3">
        <v>-14.864510644451199</v>
      </c>
      <c r="T400" s="3">
        <v>41.102824404438302</v>
      </c>
      <c r="U400" s="3">
        <v>32.929470245492197</v>
      </c>
      <c r="V400" s="3">
        <v>9.1448675047340298E-3</v>
      </c>
      <c r="W400" s="3">
        <v>1.35584918194483E-2</v>
      </c>
      <c r="X400" s="3">
        <v>4.7918792903951096E-3</v>
      </c>
      <c r="Y400" s="3">
        <v>7.57266084275605E-3</v>
      </c>
      <c r="Z400" s="3">
        <v>40.066188693655597</v>
      </c>
      <c r="AA400">
        <f t="shared" si="18"/>
        <v>0.42184596863367058</v>
      </c>
      <c r="AB400" s="3">
        <v>-7.2407646136182599E-2</v>
      </c>
      <c r="AC400" s="3">
        <v>0.226427650082513</v>
      </c>
      <c r="AD400" s="3">
        <v>0.23413710633572901</v>
      </c>
      <c r="AE400">
        <f t="shared" si="19"/>
        <v>43.257740181006561</v>
      </c>
      <c r="AF400">
        <f t="shared" si="20"/>
        <v>46.606553413512202</v>
      </c>
    </row>
    <row r="401" spans="1:32" x14ac:dyDescent="0.25">
      <c r="A401" s="3">
        <v>274</v>
      </c>
      <c r="B401" s="3">
        <v>200000</v>
      </c>
      <c r="C401" s="3">
        <v>0.228333333333333</v>
      </c>
      <c r="D401" s="3">
        <v>55.5555555555556</v>
      </c>
      <c r="E401" s="3">
        <v>0.11</v>
      </c>
      <c r="F401" s="3">
        <v>7.6111111111111102E-2</v>
      </c>
      <c r="G401" s="3">
        <v>4.3441137545514097E-2</v>
      </c>
      <c r="H401" s="3">
        <v>180</v>
      </c>
      <c r="I401" s="3">
        <v>180</v>
      </c>
      <c r="J401" s="3">
        <v>170</v>
      </c>
      <c r="K401" s="3">
        <v>170</v>
      </c>
      <c r="L401" s="3">
        <v>40</v>
      </c>
      <c r="M401" s="3">
        <v>35.0076059344917</v>
      </c>
      <c r="N401" s="3">
        <v>88.598275648725206</v>
      </c>
      <c r="O401" s="3">
        <v>25</v>
      </c>
      <c r="P401" s="3">
        <v>1.54368176983223E-2</v>
      </c>
      <c r="Q401" s="3">
        <v>0.147684477345252</v>
      </c>
      <c r="R401" s="3">
        <v>0.83687870495642602</v>
      </c>
      <c r="S401" s="3">
        <v>-16.354844509178701</v>
      </c>
      <c r="T401" s="3">
        <v>40.898613937161798</v>
      </c>
      <c r="U401" s="3">
        <v>33.240914967117099</v>
      </c>
      <c r="V401" s="3">
        <v>9.1498920557926793E-3</v>
      </c>
      <c r="W401" s="3">
        <v>1.35654415958536E-2</v>
      </c>
      <c r="X401" s="3">
        <v>4.7447445235469102E-3</v>
      </c>
      <c r="Y401" s="3">
        <v>7.6297409514885003E-3</v>
      </c>
      <c r="Z401" s="3">
        <v>40.066188693655597</v>
      </c>
      <c r="AA401">
        <f t="shared" si="18"/>
        <v>0.44056051829569942</v>
      </c>
      <c r="AB401" s="3">
        <v>-5.3731715903675301E-2</v>
      </c>
      <c r="AC401" s="3">
        <v>0.22641496062592301</v>
      </c>
      <c r="AD401" s="3">
        <v>0.23418508029526899</v>
      </c>
      <c r="AE401">
        <f t="shared" si="19"/>
        <v>43.255375685989797</v>
      </c>
      <c r="AF401">
        <f t="shared" si="20"/>
        <v>46.615939622987419</v>
      </c>
    </row>
    <row r="402" spans="1:32" s="2" customFormat="1" x14ac:dyDescent="0.25">
      <c r="A402" s="2">
        <v>287</v>
      </c>
      <c r="B402" s="2">
        <v>80000</v>
      </c>
      <c r="C402" s="3">
        <v>0.239166666666667</v>
      </c>
      <c r="D402" s="3">
        <v>22.2222222222222</v>
      </c>
      <c r="E402" s="3">
        <v>0.11</v>
      </c>
      <c r="F402" s="3">
        <v>7.9722222222222194E-2</v>
      </c>
      <c r="G402" s="3" t="s">
        <v>32</v>
      </c>
      <c r="H402" s="3">
        <v>180</v>
      </c>
      <c r="I402" s="3">
        <v>180</v>
      </c>
      <c r="J402" s="3">
        <v>170</v>
      </c>
      <c r="K402" s="3">
        <v>170</v>
      </c>
      <c r="L402" s="3">
        <v>40</v>
      </c>
      <c r="M402" s="3">
        <v>34.809530159042502</v>
      </c>
      <c r="N402" s="3">
        <v>89.921935522516307</v>
      </c>
      <c r="O402" s="3">
        <v>25</v>
      </c>
      <c r="P402" s="3">
        <v>3.8881123269104902E-2</v>
      </c>
      <c r="Q402" s="3">
        <v>0.144167831509634</v>
      </c>
      <c r="R402" s="3">
        <v>0.81695104522126105</v>
      </c>
      <c r="S402" s="3">
        <v>-1.6193709660757101</v>
      </c>
      <c r="T402" s="3">
        <v>50.024673285932302</v>
      </c>
      <c r="U402" s="3" t="s">
        <v>32</v>
      </c>
      <c r="V402" s="3" t="s">
        <v>32</v>
      </c>
      <c r="W402" s="3">
        <v>1.3815534887111699E-2</v>
      </c>
      <c r="X402" s="3">
        <v>8.7840948084886798E-3</v>
      </c>
      <c r="Y402" s="3" t="s">
        <v>32</v>
      </c>
      <c r="Z402" s="3">
        <v>0</v>
      </c>
      <c r="AA402" t="e">
        <f t="shared" si="18"/>
        <v>#VALUE!</v>
      </c>
      <c r="AB402" s="3" t="s">
        <v>32</v>
      </c>
      <c r="AC402" s="3" t="s">
        <v>32</v>
      </c>
      <c r="AD402" s="3">
        <v>0.241624349751173</v>
      </c>
      <c r="AE402" t="e">
        <f t="shared" si="19"/>
        <v>#VALUE!</v>
      </c>
      <c r="AF402">
        <f t="shared" si="20"/>
        <v>48.071448864359937</v>
      </c>
    </row>
    <row r="403" spans="1:32" s="2" customFormat="1" x14ac:dyDescent="0.25">
      <c r="A403" s="3">
        <v>287</v>
      </c>
      <c r="B403" s="3">
        <v>86000</v>
      </c>
      <c r="C403" s="3">
        <v>0.239166666666667</v>
      </c>
      <c r="D403" s="3">
        <v>23.8888888888889</v>
      </c>
      <c r="E403" s="3">
        <v>0.11</v>
      </c>
      <c r="F403" s="3">
        <v>7.9722222222222194E-2</v>
      </c>
      <c r="G403" s="3">
        <v>7.5190577071043901E-2</v>
      </c>
      <c r="H403" s="3">
        <v>180</v>
      </c>
      <c r="I403" s="3">
        <v>180</v>
      </c>
      <c r="J403" s="3">
        <v>170</v>
      </c>
      <c r="K403" s="3">
        <v>170</v>
      </c>
      <c r="L403" s="3">
        <v>40</v>
      </c>
      <c r="M403" s="3">
        <v>34.999149733576601</v>
      </c>
      <c r="N403" s="3">
        <v>89.832935720787006</v>
      </c>
      <c r="O403" s="3">
        <v>25</v>
      </c>
      <c r="P403" s="3">
        <v>3.9528378194537701E-2</v>
      </c>
      <c r="Q403" s="3">
        <v>0.14407074327081901</v>
      </c>
      <c r="R403" s="3">
        <v>0.81640087853464305</v>
      </c>
      <c r="S403" s="3">
        <v>-2.8120027829290799</v>
      </c>
      <c r="T403" s="3">
        <v>50.296471445140497</v>
      </c>
      <c r="U403" s="3">
        <v>15.5532053552938</v>
      </c>
      <c r="V403" s="3">
        <v>9.2613259500231807E-3</v>
      </c>
      <c r="W403" s="3">
        <v>1.38034639495908E-2</v>
      </c>
      <c r="X403" s="3">
        <v>8.8721898090116501E-3</v>
      </c>
      <c r="Y403" s="3">
        <v>4.0973772749983697E-3</v>
      </c>
      <c r="Z403" s="3">
        <v>0</v>
      </c>
      <c r="AA403">
        <f t="shared" si="18"/>
        <v>0.3999522490238292</v>
      </c>
      <c r="AB403" s="3">
        <v>-0.113423530858587</v>
      </c>
      <c r="AC403" s="3">
        <v>0.23733237665502899</v>
      </c>
      <c r="AD403" s="3">
        <v>0.24152174528901901</v>
      </c>
      <c r="AE403">
        <f t="shared" si="19"/>
        <v>45.289676809425693</v>
      </c>
      <c r="AF403">
        <f t="shared" si="20"/>
        <v>48.051374078286337</v>
      </c>
    </row>
    <row r="404" spans="1:32" s="2" customFormat="1" x14ac:dyDescent="0.25">
      <c r="A404" s="3">
        <v>287</v>
      </c>
      <c r="B404" s="3">
        <v>92000</v>
      </c>
      <c r="C404" s="3">
        <v>0.239166666666667</v>
      </c>
      <c r="D404" s="3">
        <v>25.5555555555556</v>
      </c>
      <c r="E404" s="3">
        <v>0.11</v>
      </c>
      <c r="F404" s="3">
        <v>7.9722222222222194E-2</v>
      </c>
      <c r="G404" s="3">
        <v>7.3355852676315503E-2</v>
      </c>
      <c r="H404" s="3">
        <v>180</v>
      </c>
      <c r="I404" s="3">
        <v>180</v>
      </c>
      <c r="J404" s="3">
        <v>170</v>
      </c>
      <c r="K404" s="3">
        <v>170</v>
      </c>
      <c r="L404" s="3">
        <v>40</v>
      </c>
      <c r="M404" s="3">
        <v>34.998970374008501</v>
      </c>
      <c r="N404" s="3">
        <v>89.822676744682795</v>
      </c>
      <c r="O404" s="3">
        <v>25</v>
      </c>
      <c r="P404" s="3">
        <v>3.8235794480372898E-2</v>
      </c>
      <c r="Q404" s="3">
        <v>0.144264630827944</v>
      </c>
      <c r="R404" s="3">
        <v>0.817499574691683</v>
      </c>
      <c r="S404" s="3">
        <v>-2.9411192160948501</v>
      </c>
      <c r="T404" s="3">
        <v>49.7266537502801</v>
      </c>
      <c r="U404" s="3">
        <v>17.039012722435</v>
      </c>
      <c r="V404" s="3">
        <v>9.28041905737996E-3</v>
      </c>
      <c r="W404" s="3">
        <v>1.3824581017173499E-2</v>
      </c>
      <c r="X404" s="3">
        <v>8.6427808379038705E-3</v>
      </c>
      <c r="Y404" s="3">
        <v>4.3337169297832101E-3</v>
      </c>
      <c r="Z404" s="3">
        <v>0</v>
      </c>
      <c r="AA404">
        <f t="shared" si="18"/>
        <v>0.39848224624807882</v>
      </c>
      <c r="AB404" s="3">
        <v>-0.11508940182145</v>
      </c>
      <c r="AC404" s="3">
        <v>0.23730556541490599</v>
      </c>
      <c r="AD404" s="3">
        <v>0.241729298724779</v>
      </c>
      <c r="AE404">
        <f t="shared" si="19"/>
        <v>45.28468092617296</v>
      </c>
      <c r="AF404">
        <f t="shared" si="20"/>
        <v>48.091982359195896</v>
      </c>
    </row>
    <row r="405" spans="1:32" s="2" customFormat="1" x14ac:dyDescent="0.25">
      <c r="A405" s="3">
        <v>287</v>
      </c>
      <c r="B405" s="3">
        <v>98000</v>
      </c>
      <c r="C405" s="3">
        <v>0.239166666666667</v>
      </c>
      <c r="D405" s="3">
        <v>27.2222222222222</v>
      </c>
      <c r="E405" s="3">
        <v>0.11</v>
      </c>
      <c r="F405" s="3">
        <v>7.9722222222222194E-2</v>
      </c>
      <c r="G405" s="3">
        <v>7.1180315134609595E-2</v>
      </c>
      <c r="H405" s="3">
        <v>180</v>
      </c>
      <c r="I405" s="3">
        <v>180</v>
      </c>
      <c r="J405" s="3">
        <v>170</v>
      </c>
      <c r="K405" s="3">
        <v>170</v>
      </c>
      <c r="L405" s="3">
        <v>40</v>
      </c>
      <c r="M405" s="3">
        <v>35.012687360540802</v>
      </c>
      <c r="N405" s="3">
        <v>89.8097215893075</v>
      </c>
      <c r="O405" s="3">
        <v>25</v>
      </c>
      <c r="P405" s="3">
        <v>3.6716089883046102E-2</v>
      </c>
      <c r="Q405" s="3">
        <v>0.14449258651754299</v>
      </c>
      <c r="R405" s="3">
        <v>0.81879132359941098</v>
      </c>
      <c r="S405" s="3">
        <v>-3.0835379216273702</v>
      </c>
      <c r="T405" s="3">
        <v>49.188008433838597</v>
      </c>
      <c r="U405" s="3">
        <v>18.5847284767292</v>
      </c>
      <c r="V405" s="3">
        <v>9.3021328939504409E-3</v>
      </c>
      <c r="W405" s="3">
        <v>1.38493608751287E-2</v>
      </c>
      <c r="X405" s="3">
        <v>8.3695939656909402E-3</v>
      </c>
      <c r="Y405" s="3">
        <v>4.5669112374652999E-3</v>
      </c>
      <c r="Z405" s="3">
        <v>0</v>
      </c>
      <c r="AA405">
        <f t="shared" si="18"/>
        <v>0.39223055136472501</v>
      </c>
      <c r="AB405" s="3">
        <v>-0.121640886547647</v>
      </c>
      <c r="AC405" s="3">
        <v>0.23732686673617701</v>
      </c>
      <c r="AD405" s="3">
        <v>0.24198760433336799</v>
      </c>
      <c r="AE405">
        <f t="shared" si="19"/>
        <v>45.288650116471906</v>
      </c>
      <c r="AF405">
        <f t="shared" si="20"/>
        <v>48.142520413050264</v>
      </c>
    </row>
    <row r="406" spans="1:32" x14ac:dyDescent="0.25">
      <c r="A406" s="2">
        <v>287</v>
      </c>
      <c r="B406" s="2">
        <v>104000</v>
      </c>
      <c r="C406" s="3">
        <v>0.239166666666667</v>
      </c>
      <c r="D406" s="3">
        <v>28.8888888888889</v>
      </c>
      <c r="E406" s="3">
        <v>0.11</v>
      </c>
      <c r="F406" s="3">
        <v>7.9722222222222194E-2</v>
      </c>
      <c r="G406" s="3" t="s">
        <v>32</v>
      </c>
      <c r="H406" s="3">
        <v>180</v>
      </c>
      <c r="I406" s="3">
        <v>180</v>
      </c>
      <c r="J406" s="3">
        <v>170</v>
      </c>
      <c r="K406" s="3">
        <v>170</v>
      </c>
      <c r="L406" s="3">
        <v>40</v>
      </c>
      <c r="M406" s="3">
        <v>35.011471054744199</v>
      </c>
      <c r="N406" s="3">
        <v>89.787134137359004</v>
      </c>
      <c r="O406" s="3">
        <v>25</v>
      </c>
      <c r="P406" s="3">
        <v>3.5384798581365298E-2</v>
      </c>
      <c r="Q406" s="3">
        <v>0.14469228021279501</v>
      </c>
      <c r="R406" s="3">
        <v>0.81992292120583998</v>
      </c>
      <c r="S406" s="3">
        <v>-3.2944724953522799</v>
      </c>
      <c r="T406" s="3">
        <v>48.650256359183501</v>
      </c>
      <c r="U406" s="3" t="s">
        <v>32</v>
      </c>
      <c r="V406" s="3" t="s">
        <v>32</v>
      </c>
      <c r="W406" s="3">
        <v>1.38715686883173E-2</v>
      </c>
      <c r="X406" s="3">
        <v>8.1409991199053108E-3</v>
      </c>
      <c r="Y406" s="3" t="s">
        <v>32</v>
      </c>
      <c r="Z406" s="3">
        <v>0</v>
      </c>
      <c r="AA406" t="e">
        <f t="shared" si="18"/>
        <v>#VALUE!</v>
      </c>
      <c r="AB406" s="3" t="s">
        <v>32</v>
      </c>
      <c r="AC406" s="3" t="s">
        <v>32</v>
      </c>
      <c r="AD406" s="3">
        <v>0.24220290079197501</v>
      </c>
      <c r="AE406" t="e">
        <f t="shared" si="19"/>
        <v>#VALUE!</v>
      </c>
      <c r="AF406">
        <f t="shared" si="20"/>
        <v>48.184643633212502</v>
      </c>
    </row>
    <row r="407" spans="1:32" x14ac:dyDescent="0.25">
      <c r="A407" s="2">
        <v>287</v>
      </c>
      <c r="B407" s="2">
        <v>110000</v>
      </c>
      <c r="C407" s="3">
        <v>0.239166666666667</v>
      </c>
      <c r="D407" s="3">
        <v>30.5555555555556</v>
      </c>
      <c r="E407" s="3">
        <v>0.11</v>
      </c>
      <c r="F407" s="3">
        <v>7.9722222222222194E-2</v>
      </c>
      <c r="G407" s="3" t="s">
        <v>32</v>
      </c>
      <c r="H407" s="3">
        <v>180</v>
      </c>
      <c r="I407" s="3">
        <v>180</v>
      </c>
      <c r="J407" s="3">
        <v>170</v>
      </c>
      <c r="K407" s="3">
        <v>170</v>
      </c>
      <c r="L407" s="3">
        <v>40</v>
      </c>
      <c r="M407" s="3">
        <v>35.011471054744199</v>
      </c>
      <c r="N407" s="3">
        <v>89.787134137359004</v>
      </c>
      <c r="O407" s="3">
        <v>25</v>
      </c>
      <c r="P407" s="3">
        <v>3.5384798581365298E-2</v>
      </c>
      <c r="Q407" s="3">
        <v>0.14469228021279501</v>
      </c>
      <c r="R407" s="3">
        <v>0.81992292120583998</v>
      </c>
      <c r="S407" s="3">
        <v>-3.2944724953522799</v>
      </c>
      <c r="T407" s="3">
        <v>48.650256359183501</v>
      </c>
      <c r="U407" s="3" t="s">
        <v>32</v>
      </c>
      <c r="V407" s="3" t="s">
        <v>32</v>
      </c>
      <c r="W407" s="3">
        <v>1.38715686883173E-2</v>
      </c>
      <c r="X407" s="3">
        <v>8.1409991199053108E-3</v>
      </c>
      <c r="Y407" s="3" t="s">
        <v>32</v>
      </c>
      <c r="Z407" s="3">
        <v>0</v>
      </c>
      <c r="AA407" t="e">
        <f t="shared" si="18"/>
        <v>#VALUE!</v>
      </c>
      <c r="AB407" s="3" t="s">
        <v>32</v>
      </c>
      <c r="AC407" s="3" t="s">
        <v>32</v>
      </c>
      <c r="AD407" s="3">
        <v>0.24220290079197501</v>
      </c>
      <c r="AE407" t="e">
        <f t="shared" si="19"/>
        <v>#VALUE!</v>
      </c>
      <c r="AF407">
        <f t="shared" si="20"/>
        <v>48.184643633212502</v>
      </c>
    </row>
    <row r="408" spans="1:32" x14ac:dyDescent="0.25">
      <c r="A408" s="2">
        <v>287</v>
      </c>
      <c r="B408" s="2">
        <v>116000</v>
      </c>
      <c r="C408" s="3">
        <v>0.239166666666667</v>
      </c>
      <c r="D408" s="3">
        <v>32.2222222222222</v>
      </c>
      <c r="E408" s="3">
        <v>0.11</v>
      </c>
      <c r="F408" s="3">
        <v>7.9722222222222194E-2</v>
      </c>
      <c r="G408" s="3" t="s">
        <v>32</v>
      </c>
      <c r="H408" s="3">
        <v>180</v>
      </c>
      <c r="I408" s="3">
        <v>180</v>
      </c>
      <c r="J408" s="3">
        <v>170</v>
      </c>
      <c r="K408" s="3">
        <v>170</v>
      </c>
      <c r="L408" s="3">
        <v>40</v>
      </c>
      <c r="M408" s="3">
        <v>35.011471054744199</v>
      </c>
      <c r="N408" s="3">
        <v>89.787134137359004</v>
      </c>
      <c r="O408" s="3">
        <v>25</v>
      </c>
      <c r="P408" s="3">
        <v>3.5384798581365298E-2</v>
      </c>
      <c r="Q408" s="3">
        <v>0.14469228021279501</v>
      </c>
      <c r="R408" s="3">
        <v>0.81992292120583998</v>
      </c>
      <c r="S408" s="3">
        <v>-3.2944724953522799</v>
      </c>
      <c r="T408" s="3">
        <v>48.650256359183501</v>
      </c>
      <c r="U408" s="3" t="s">
        <v>32</v>
      </c>
      <c r="V408" s="3" t="s">
        <v>32</v>
      </c>
      <c r="W408" s="3">
        <v>1.38715686883173E-2</v>
      </c>
      <c r="X408" s="3">
        <v>8.1409991199053108E-3</v>
      </c>
      <c r="Y408" s="3" t="s">
        <v>32</v>
      </c>
      <c r="Z408" s="3">
        <v>0</v>
      </c>
      <c r="AA408" t="e">
        <f t="shared" si="18"/>
        <v>#VALUE!</v>
      </c>
      <c r="AB408" s="3" t="s">
        <v>32</v>
      </c>
      <c r="AC408" s="3" t="s">
        <v>32</v>
      </c>
      <c r="AD408" s="3">
        <v>0.24220290079197501</v>
      </c>
      <c r="AE408" t="e">
        <f t="shared" si="19"/>
        <v>#VALUE!</v>
      </c>
      <c r="AF408">
        <f t="shared" si="20"/>
        <v>48.184643633212502</v>
      </c>
    </row>
    <row r="409" spans="1:32" x14ac:dyDescent="0.25">
      <c r="A409" s="2">
        <v>287</v>
      </c>
      <c r="B409" s="2">
        <v>122000</v>
      </c>
      <c r="C409" s="3">
        <v>0.239166666666667</v>
      </c>
      <c r="D409" s="3">
        <v>33.8888888888889</v>
      </c>
      <c r="E409" s="3">
        <v>0.11</v>
      </c>
      <c r="F409" s="3">
        <v>7.9722222222222194E-2</v>
      </c>
      <c r="G409" s="3" t="s">
        <v>32</v>
      </c>
      <c r="H409" s="3">
        <v>180</v>
      </c>
      <c r="I409" s="3">
        <v>180</v>
      </c>
      <c r="J409" s="3">
        <v>170</v>
      </c>
      <c r="K409" s="3">
        <v>170</v>
      </c>
      <c r="L409" s="3">
        <v>40</v>
      </c>
      <c r="M409" s="3">
        <v>35.011471054744199</v>
      </c>
      <c r="N409" s="3">
        <v>89.787134137359004</v>
      </c>
      <c r="O409" s="3">
        <v>25</v>
      </c>
      <c r="P409" s="3">
        <v>3.5384798581365298E-2</v>
      </c>
      <c r="Q409" s="3">
        <v>0.14469228021279501</v>
      </c>
      <c r="R409" s="3">
        <v>0.81992292120583998</v>
      </c>
      <c r="S409" s="3">
        <v>-3.2944724953522799</v>
      </c>
      <c r="T409" s="3">
        <v>48.650256359183501</v>
      </c>
      <c r="U409" s="3" t="s">
        <v>32</v>
      </c>
      <c r="V409" s="3" t="s">
        <v>32</v>
      </c>
      <c r="W409" s="3">
        <v>1.38715686883173E-2</v>
      </c>
      <c r="X409" s="3">
        <v>8.1409991199053108E-3</v>
      </c>
      <c r="Y409" s="3" t="s">
        <v>32</v>
      </c>
      <c r="Z409" s="3">
        <v>0</v>
      </c>
      <c r="AA409" t="e">
        <f t="shared" si="18"/>
        <v>#VALUE!</v>
      </c>
      <c r="AB409" s="3" t="s">
        <v>32</v>
      </c>
      <c r="AC409" s="3" t="s">
        <v>32</v>
      </c>
      <c r="AD409" s="3">
        <v>0.24220290079197501</v>
      </c>
      <c r="AE409" t="e">
        <f t="shared" si="19"/>
        <v>#VALUE!</v>
      </c>
      <c r="AF409">
        <f t="shared" si="20"/>
        <v>48.184643633212502</v>
      </c>
    </row>
    <row r="410" spans="1:32" x14ac:dyDescent="0.25">
      <c r="A410" s="3">
        <v>287</v>
      </c>
      <c r="B410" s="3">
        <v>128000</v>
      </c>
      <c r="C410" s="3">
        <v>0.239166666666667</v>
      </c>
      <c r="D410" s="3">
        <v>35.5555555555556</v>
      </c>
      <c r="E410" s="3">
        <v>0.11</v>
      </c>
      <c r="F410" s="3">
        <v>7.9722222222222194E-2</v>
      </c>
      <c r="G410" s="3">
        <v>6.1011852275745203E-2</v>
      </c>
      <c r="H410" s="3">
        <v>180</v>
      </c>
      <c r="I410" s="3">
        <v>180</v>
      </c>
      <c r="J410" s="3">
        <v>170</v>
      </c>
      <c r="K410" s="3">
        <v>170</v>
      </c>
      <c r="L410" s="3">
        <v>40</v>
      </c>
      <c r="M410" s="3">
        <v>35.003895225609803</v>
      </c>
      <c r="N410" s="3">
        <v>89.693955749552003</v>
      </c>
      <c r="O410" s="3">
        <v>25</v>
      </c>
      <c r="P410" s="3">
        <v>2.9182227057312798E-2</v>
      </c>
      <c r="Q410" s="3">
        <v>0.145622665941403</v>
      </c>
      <c r="R410" s="3">
        <v>0.82519510700128396</v>
      </c>
      <c r="S410" s="3">
        <v>-3.9871816529371098</v>
      </c>
      <c r="T410" s="3">
        <v>46.771949899505699</v>
      </c>
      <c r="U410" s="3">
        <v>25.541635418439501</v>
      </c>
      <c r="V410" s="3">
        <v>9.4070143108896196E-3</v>
      </c>
      <c r="W410" s="3">
        <v>1.3974792885740101E-2</v>
      </c>
      <c r="X410" s="3">
        <v>7.1060441533416299E-3</v>
      </c>
      <c r="Y410" s="3">
        <v>5.8666549754956502E-3</v>
      </c>
      <c r="Z410" s="3">
        <v>0</v>
      </c>
      <c r="AA410">
        <f t="shared" si="18"/>
        <v>0.37207022987490473</v>
      </c>
      <c r="AB410" s="3">
        <v>-0.142972194542</v>
      </c>
      <c r="AC410" s="3">
        <v>0.23720766143566099</v>
      </c>
      <c r="AD410" s="3">
        <v>0.24318932266996199</v>
      </c>
      <c r="AE410">
        <f t="shared" si="19"/>
        <v>45.266437948673889</v>
      </c>
      <c r="AF410">
        <f t="shared" si="20"/>
        <v>48.377639218036045</v>
      </c>
    </row>
    <row r="411" spans="1:32" x14ac:dyDescent="0.25">
      <c r="A411" s="3">
        <v>287</v>
      </c>
      <c r="B411" s="3">
        <v>134000</v>
      </c>
      <c r="C411" s="3">
        <v>0.239166666666667</v>
      </c>
      <c r="D411" s="3">
        <v>37.2222222222222</v>
      </c>
      <c r="E411" s="3">
        <v>0.11</v>
      </c>
      <c r="F411" s="3">
        <v>7.9722222222222194E-2</v>
      </c>
      <c r="G411" s="3">
        <v>5.8830607657492998E-2</v>
      </c>
      <c r="H411" s="3">
        <v>180</v>
      </c>
      <c r="I411" s="3">
        <v>180</v>
      </c>
      <c r="J411" s="3">
        <v>170</v>
      </c>
      <c r="K411" s="3">
        <v>170</v>
      </c>
      <c r="L411" s="3">
        <v>40</v>
      </c>
      <c r="M411" s="3">
        <v>35.014566812201998</v>
      </c>
      <c r="N411" s="3">
        <v>89.668886712697301</v>
      </c>
      <c r="O411" s="3">
        <v>25</v>
      </c>
      <c r="P411" s="3">
        <v>2.7618247986398801E-2</v>
      </c>
      <c r="Q411" s="3">
        <v>0.14585726280204001</v>
      </c>
      <c r="R411" s="3">
        <v>0.82652448921156096</v>
      </c>
      <c r="S411" s="3">
        <v>-4.2355451043237196</v>
      </c>
      <c r="T411" s="3">
        <v>46.166489258468999</v>
      </c>
      <c r="U411" s="3">
        <v>26.978686405000602</v>
      </c>
      <c r="V411" s="3">
        <v>9.4293924586652308E-3</v>
      </c>
      <c r="W411" s="3">
        <v>1.40019637413795E-2</v>
      </c>
      <c r="X411" s="3">
        <v>6.8377144190399503E-3</v>
      </c>
      <c r="Y411" s="3">
        <v>6.1240845855161296E-3</v>
      </c>
      <c r="Z411" s="3">
        <v>0</v>
      </c>
      <c r="AA411">
        <f t="shared" si="18"/>
        <v>0.36634312958427484</v>
      </c>
      <c r="AB411" s="3">
        <v>-0.148981622677302</v>
      </c>
      <c r="AC411" s="3">
        <v>0.237212459446482</v>
      </c>
      <c r="AD411" s="3">
        <v>0.24344711840564301</v>
      </c>
      <c r="AE411">
        <f t="shared" si="19"/>
        <v>45.267331987957313</v>
      </c>
      <c r="AF411">
        <f t="shared" si="20"/>
        <v>48.428077514147546</v>
      </c>
    </row>
    <row r="412" spans="1:32" x14ac:dyDescent="0.25">
      <c r="A412" s="3">
        <v>287</v>
      </c>
      <c r="B412" s="3">
        <v>140000</v>
      </c>
      <c r="C412" s="3">
        <v>0.239166666666667</v>
      </c>
      <c r="D412" s="3">
        <v>38.8888888888889</v>
      </c>
      <c r="E412" s="3">
        <v>0.11</v>
      </c>
      <c r="F412" s="3">
        <v>7.9722222222222194E-2</v>
      </c>
      <c r="G412" s="3">
        <v>5.6370839523383703E-2</v>
      </c>
      <c r="H412" s="3">
        <v>180</v>
      </c>
      <c r="I412" s="3">
        <v>180</v>
      </c>
      <c r="J412" s="3">
        <v>170</v>
      </c>
      <c r="K412" s="3">
        <v>170</v>
      </c>
      <c r="L412" s="3">
        <v>40</v>
      </c>
      <c r="M412" s="3">
        <v>35.005145838875499</v>
      </c>
      <c r="N412" s="3">
        <v>89.643941751175902</v>
      </c>
      <c r="O412" s="3">
        <v>25</v>
      </c>
      <c r="P412" s="3">
        <v>2.5654897315137499E-2</v>
      </c>
      <c r="Q412" s="3">
        <v>0.14615176540272901</v>
      </c>
      <c r="R412" s="3">
        <v>0.82819333728213296</v>
      </c>
      <c r="S412" s="3">
        <v>-4.5415352888066396</v>
      </c>
      <c r="T412" s="3">
        <v>45.685117540777398</v>
      </c>
      <c r="U412" s="3">
        <v>28.327659532695201</v>
      </c>
      <c r="V412" s="3">
        <v>9.4541724915289602E-3</v>
      </c>
      <c r="W412" s="3">
        <v>1.4034853058132599E-2</v>
      </c>
      <c r="X412" s="3">
        <v>6.5359315993132501E-3</v>
      </c>
      <c r="Y412" s="3">
        <v>6.4392238154287601E-3</v>
      </c>
      <c r="Z412" s="3">
        <v>0</v>
      </c>
      <c r="AA412">
        <f t="shared" si="18"/>
        <v>0.35687825495590131</v>
      </c>
      <c r="AB412" s="3">
        <v>-0.158724415146035</v>
      </c>
      <c r="AC412" s="3">
        <v>0.23717538540700001</v>
      </c>
      <c r="AD412" s="3">
        <v>0.24374069409864399</v>
      </c>
      <c r="AE412">
        <f t="shared" si="19"/>
        <v>45.260423781842654</v>
      </c>
      <c r="AF412">
        <f t="shared" si="20"/>
        <v>48.485516236691218</v>
      </c>
    </row>
    <row r="413" spans="1:32" x14ac:dyDescent="0.25">
      <c r="A413" s="3">
        <v>287</v>
      </c>
      <c r="B413" s="3">
        <v>146000</v>
      </c>
      <c r="C413" s="3">
        <v>0.239166666666667</v>
      </c>
      <c r="D413" s="3">
        <v>40.5555555555556</v>
      </c>
      <c r="E413" s="3">
        <v>0.11</v>
      </c>
      <c r="F413" s="3">
        <v>7.9722222222222194E-2</v>
      </c>
      <c r="G413" s="3">
        <v>5.4165248672166502E-2</v>
      </c>
      <c r="H413" s="3">
        <v>180</v>
      </c>
      <c r="I413" s="3">
        <v>180</v>
      </c>
      <c r="J413" s="3">
        <v>170</v>
      </c>
      <c r="K413" s="3">
        <v>170</v>
      </c>
      <c r="L413" s="3">
        <v>40</v>
      </c>
      <c r="M413" s="3">
        <v>35.004942860515698</v>
      </c>
      <c r="N413" s="3">
        <v>89.609835163519506</v>
      </c>
      <c r="O413" s="3">
        <v>25</v>
      </c>
      <c r="P413" s="3">
        <v>2.39248910567459E-2</v>
      </c>
      <c r="Q413" s="3">
        <v>0.14641126634148799</v>
      </c>
      <c r="R413" s="3">
        <v>0.82966384260176596</v>
      </c>
      <c r="S413" s="3">
        <v>-4.9326417495507302</v>
      </c>
      <c r="T413" s="3">
        <v>45.180966576223902</v>
      </c>
      <c r="U413" s="3">
        <v>29.5574335725337</v>
      </c>
      <c r="V413" s="3">
        <v>9.4768181543327407E-3</v>
      </c>
      <c r="W413" s="3">
        <v>1.40643976110486E-2</v>
      </c>
      <c r="X413" s="3">
        <v>6.2662653603811399E-3</v>
      </c>
      <c r="Y413" s="3">
        <v>6.7191661540742399E-3</v>
      </c>
      <c r="Z413" s="3">
        <v>0</v>
      </c>
      <c r="AA413">
        <f t="shared" si="18"/>
        <v>0.35098638071709343</v>
      </c>
      <c r="AB413" s="3">
        <v>-0.16488299719809299</v>
      </c>
      <c r="AC413" s="3">
        <v>0.23715784458495001</v>
      </c>
      <c r="AD413" s="3">
        <v>0.24400524932849399</v>
      </c>
      <c r="AE413">
        <f t="shared" si="19"/>
        <v>45.257155305684265</v>
      </c>
      <c r="AF413">
        <f t="shared" si="20"/>
        <v>48.537277042531436</v>
      </c>
    </row>
    <row r="414" spans="1:32" x14ac:dyDescent="0.25">
      <c r="A414" s="3">
        <v>287</v>
      </c>
      <c r="B414" s="3">
        <v>152000</v>
      </c>
      <c r="C414" s="3">
        <v>0.239166666666667</v>
      </c>
      <c r="D414" s="3">
        <v>42.2222222222222</v>
      </c>
      <c r="E414" s="3">
        <v>0.11</v>
      </c>
      <c r="F414" s="3">
        <v>7.9722222222222194E-2</v>
      </c>
      <c r="G414" s="3">
        <v>5.2111741150074199E-2</v>
      </c>
      <c r="H414" s="3">
        <v>180</v>
      </c>
      <c r="I414" s="3">
        <v>180</v>
      </c>
      <c r="J414" s="3">
        <v>170</v>
      </c>
      <c r="K414" s="3">
        <v>170</v>
      </c>
      <c r="L414" s="3">
        <v>40</v>
      </c>
      <c r="M414" s="3">
        <v>35.0052806450472</v>
      </c>
      <c r="N414" s="3">
        <v>89.5650418421084</v>
      </c>
      <c r="O414" s="3">
        <v>25</v>
      </c>
      <c r="P414" s="3">
        <v>2.22660325036836E-2</v>
      </c>
      <c r="Q414" s="3">
        <v>0.146660095124447</v>
      </c>
      <c r="R414" s="3">
        <v>0.83107387237186903</v>
      </c>
      <c r="S414" s="3">
        <v>-5.4777471634699504</v>
      </c>
      <c r="T414" s="3">
        <v>44.736377679674703</v>
      </c>
      <c r="U414" s="3">
        <v>30.666027804149099</v>
      </c>
      <c r="V414" s="3">
        <v>9.4982231427238398E-3</v>
      </c>
      <c r="W414" s="3">
        <v>1.40925775988345E-2</v>
      </c>
      <c r="X414" s="3">
        <v>6.01606146491527E-3</v>
      </c>
      <c r="Y414" s="3">
        <v>6.9411951936397499E-3</v>
      </c>
      <c r="Z414" s="3">
        <v>0</v>
      </c>
      <c r="AA414">
        <f t="shared" si="18"/>
        <v>0.34728751003789504</v>
      </c>
      <c r="AB414" s="3">
        <v>-0.16886958171931901</v>
      </c>
      <c r="AC414" s="3">
        <v>0.23717923644299899</v>
      </c>
      <c r="AD414" s="3">
        <v>0.244252246569408</v>
      </c>
      <c r="AE414">
        <f t="shared" si="19"/>
        <v>45.261141366190287</v>
      </c>
      <c r="AF414">
        <f t="shared" si="20"/>
        <v>48.585602589666784</v>
      </c>
    </row>
    <row r="415" spans="1:32" x14ac:dyDescent="0.25">
      <c r="A415" s="3">
        <v>287</v>
      </c>
      <c r="B415" s="3">
        <v>158000</v>
      </c>
      <c r="C415" s="3">
        <v>0.239166666666667</v>
      </c>
      <c r="D415" s="3">
        <v>43.8888888888889</v>
      </c>
      <c r="E415" s="3">
        <v>0.11</v>
      </c>
      <c r="F415" s="3">
        <v>7.9722222222222194E-2</v>
      </c>
      <c r="G415" s="3">
        <v>5.0448377312840298E-2</v>
      </c>
      <c r="H415" s="3">
        <v>180</v>
      </c>
      <c r="I415" s="3">
        <v>180</v>
      </c>
      <c r="J415" s="3">
        <v>170</v>
      </c>
      <c r="K415" s="3">
        <v>170</v>
      </c>
      <c r="L415" s="3">
        <v>40</v>
      </c>
      <c r="M415" s="3">
        <v>35.013953633566402</v>
      </c>
      <c r="N415" s="3">
        <v>89.503395827879103</v>
      </c>
      <c r="O415" s="3">
        <v>25</v>
      </c>
      <c r="P415" s="3">
        <v>2.0915027152636299E-2</v>
      </c>
      <c r="Q415" s="3">
        <v>0.14686274592710499</v>
      </c>
      <c r="R415" s="3">
        <v>0.83222222692025905</v>
      </c>
      <c r="S415" s="3">
        <v>-6.2041820250422299</v>
      </c>
      <c r="T415" s="3">
        <v>44.3384782964499</v>
      </c>
      <c r="U415" s="3">
        <v>31.558568490545898</v>
      </c>
      <c r="V415" s="3">
        <v>9.5156723444793697E-3</v>
      </c>
      <c r="W415" s="3">
        <v>1.4115802093937599E-2</v>
      </c>
      <c r="X415" s="3">
        <v>5.8140047236227999E-3</v>
      </c>
      <c r="Y415" s="3">
        <v>7.1546887417077501E-3</v>
      </c>
      <c r="Z415" s="3">
        <v>0</v>
      </c>
      <c r="AA415">
        <f t="shared" si="18"/>
        <v>0.34887671352458871</v>
      </c>
      <c r="AB415" s="3">
        <v>-0.16748294383479201</v>
      </c>
      <c r="AC415" s="3">
        <v>0.23716618355041599</v>
      </c>
      <c r="AD415" s="3">
        <v>0.244452920677489</v>
      </c>
      <c r="AE415">
        <f t="shared" si="19"/>
        <v>45.258709150181033</v>
      </c>
      <c r="AF415">
        <f t="shared" si="20"/>
        <v>48.624864915160899</v>
      </c>
    </row>
    <row r="416" spans="1:32" x14ac:dyDescent="0.25">
      <c r="A416" s="3">
        <v>287</v>
      </c>
      <c r="B416" s="3">
        <v>164000</v>
      </c>
      <c r="C416" s="3">
        <v>0.239166666666667</v>
      </c>
      <c r="D416" s="3">
        <v>45.5555555555556</v>
      </c>
      <c r="E416" s="3">
        <v>0.11</v>
      </c>
      <c r="F416" s="3">
        <v>7.9722222222222194E-2</v>
      </c>
      <c r="G416" s="3">
        <v>4.9110487290781997E-2</v>
      </c>
      <c r="H416" s="3">
        <v>180</v>
      </c>
      <c r="I416" s="3">
        <v>180</v>
      </c>
      <c r="J416" s="3">
        <v>170</v>
      </c>
      <c r="K416" s="3">
        <v>170</v>
      </c>
      <c r="L416" s="3">
        <v>40</v>
      </c>
      <c r="M416" s="3">
        <v>35.0125969218319</v>
      </c>
      <c r="N416" s="3">
        <v>89.414099131710799</v>
      </c>
      <c r="O416" s="3">
        <v>25</v>
      </c>
      <c r="P416" s="3">
        <v>1.9772215366905901E-2</v>
      </c>
      <c r="Q416" s="3">
        <v>0.147034167694964</v>
      </c>
      <c r="R416" s="3">
        <v>0.83319361693812999</v>
      </c>
      <c r="S416" s="3">
        <v>-7.2364132309196503</v>
      </c>
      <c r="T416" s="3">
        <v>44.047520076319401</v>
      </c>
      <c r="U416" s="3">
        <v>32.2559779635531</v>
      </c>
      <c r="V416" s="3">
        <v>9.5306752062592603E-3</v>
      </c>
      <c r="W416" s="3">
        <v>1.4135219584455501E-2</v>
      </c>
      <c r="X416" s="3">
        <v>5.6518681172187399E-3</v>
      </c>
      <c r="Y416" s="3">
        <v>7.2825510621775799E-3</v>
      </c>
      <c r="Z416" s="3">
        <v>0</v>
      </c>
      <c r="AA416">
        <f t="shared" si="18"/>
        <v>0.35493846108373139</v>
      </c>
      <c r="AB416" s="3">
        <v>-0.16164121889671901</v>
      </c>
      <c r="AC416" s="3">
        <v>0.23721078765065601</v>
      </c>
      <c r="AD416" s="3">
        <v>0.24461490604806699</v>
      </c>
      <c r="AE416">
        <f t="shared" si="19"/>
        <v>45.267020473207126</v>
      </c>
      <c r="AF416">
        <f t="shared" si="20"/>
        <v>48.656557705056592</v>
      </c>
    </row>
    <row r="417" spans="1:32" x14ac:dyDescent="0.25">
      <c r="A417" s="3">
        <v>287</v>
      </c>
      <c r="B417" s="3">
        <v>170000</v>
      </c>
      <c r="C417" s="3">
        <v>0.239166666666667</v>
      </c>
      <c r="D417" s="3">
        <v>47.2222222222222</v>
      </c>
      <c r="E417" s="3">
        <v>0.11</v>
      </c>
      <c r="F417" s="3">
        <v>7.9722222222222194E-2</v>
      </c>
      <c r="G417" s="3">
        <v>4.7933444021890398E-2</v>
      </c>
      <c r="H417" s="3">
        <v>180</v>
      </c>
      <c r="I417" s="3">
        <v>180</v>
      </c>
      <c r="J417" s="3">
        <v>170</v>
      </c>
      <c r="K417" s="3">
        <v>170</v>
      </c>
      <c r="L417" s="3">
        <v>40</v>
      </c>
      <c r="M417" s="3">
        <v>35.006098870954503</v>
      </c>
      <c r="N417" s="3">
        <v>89.321743739154201</v>
      </c>
      <c r="O417" s="3">
        <v>25</v>
      </c>
      <c r="P417" s="3">
        <v>1.8710047276607401E-2</v>
      </c>
      <c r="Q417" s="3">
        <v>0.147193492908509</v>
      </c>
      <c r="R417" s="3">
        <v>0.83409645981488401</v>
      </c>
      <c r="S417" s="3">
        <v>-8.4028293960145906</v>
      </c>
      <c r="T417" s="3">
        <v>43.771193432134197</v>
      </c>
      <c r="U417" s="3">
        <v>32.855195157703299</v>
      </c>
      <c r="V417" s="3">
        <v>9.5430513103569904E-3</v>
      </c>
      <c r="W417" s="3">
        <v>1.41536096947662E-2</v>
      </c>
      <c r="X417" s="3">
        <v>5.50899793389459E-3</v>
      </c>
      <c r="Y417" s="3">
        <v>7.4280261280207502E-3</v>
      </c>
      <c r="Z417" s="3">
        <v>0</v>
      </c>
      <c r="AA417">
        <f t="shared" si="18"/>
        <v>0.36306639864390172</v>
      </c>
      <c r="AB417" s="3">
        <v>-0.15364936114292899</v>
      </c>
      <c r="AC417" s="3">
        <v>0.23718855019743801</v>
      </c>
      <c r="AD417" s="3">
        <v>0.24476254257683</v>
      </c>
      <c r="AE417">
        <f t="shared" si="19"/>
        <v>45.262876848383897</v>
      </c>
      <c r="AF417">
        <f t="shared" si="20"/>
        <v>48.685443112858046</v>
      </c>
    </row>
    <row r="418" spans="1:32" s="4" customFormat="1" x14ac:dyDescent="0.25">
      <c r="A418" s="3">
        <v>287</v>
      </c>
      <c r="B418" s="3">
        <v>176000</v>
      </c>
      <c r="C418" s="3">
        <v>0.239166666666667</v>
      </c>
      <c r="D418" s="3">
        <v>48.8888888888889</v>
      </c>
      <c r="E418" s="3">
        <v>0.11</v>
      </c>
      <c r="F418" s="3">
        <v>7.9722222222222194E-2</v>
      </c>
      <c r="G418" s="7">
        <v>4.7359633388237302E-2</v>
      </c>
      <c r="H418" s="3">
        <v>180</v>
      </c>
      <c r="I418" s="3">
        <v>180</v>
      </c>
      <c r="J418" s="3">
        <v>170</v>
      </c>
      <c r="K418" s="3">
        <v>170</v>
      </c>
      <c r="L418" s="3">
        <v>40</v>
      </c>
      <c r="M418" s="3">
        <v>35.008557753553298</v>
      </c>
      <c r="N418" s="3">
        <v>89.2198052021661</v>
      </c>
      <c r="O418" s="3">
        <v>25</v>
      </c>
      <c r="P418" s="7">
        <v>1.8178217393916299E-2</v>
      </c>
      <c r="Q418" s="3">
        <v>0.14727326739091301</v>
      </c>
      <c r="R418" s="3">
        <v>0.83454851521517104</v>
      </c>
      <c r="S418" s="3">
        <v>-9.6088663022956293</v>
      </c>
      <c r="T418" s="3">
        <v>43.788522553296801</v>
      </c>
      <c r="U418" s="3">
        <v>33.059429737461898</v>
      </c>
      <c r="V418" s="3">
        <v>9.5493818409626598E-3</v>
      </c>
      <c r="W418" s="3">
        <v>1.41616518749923E-2</v>
      </c>
      <c r="X418" s="3">
        <v>5.4397278101538703E-3</v>
      </c>
      <c r="Y418" s="3">
        <v>7.5248032666174799E-3</v>
      </c>
      <c r="Z418" s="3">
        <v>0</v>
      </c>
      <c r="AA418">
        <f t="shared" si="18"/>
        <v>0.37932921465469843</v>
      </c>
      <c r="AB418" s="3">
        <v>-0.13744373673962701</v>
      </c>
      <c r="AC418" s="7">
        <v>0.237171263325758</v>
      </c>
      <c r="AD418" s="3">
        <v>0.24483215402060399</v>
      </c>
      <c r="AE418">
        <f t="shared" si="19"/>
        <v>45.259655692170227</v>
      </c>
      <c r="AF418">
        <f t="shared" si="20"/>
        <v>48.699062743161655</v>
      </c>
    </row>
    <row r="419" spans="1:32" x14ac:dyDescent="0.25">
      <c r="A419" s="3">
        <v>287</v>
      </c>
      <c r="B419" s="3">
        <v>182000</v>
      </c>
      <c r="C419" s="3">
        <v>0.239166666666667</v>
      </c>
      <c r="D419" s="3">
        <v>50.5555555555556</v>
      </c>
      <c r="E419" s="3">
        <v>0.11</v>
      </c>
      <c r="F419" s="3">
        <v>7.9722222222222194E-2</v>
      </c>
      <c r="G419" s="3">
        <v>4.6621669004963499E-2</v>
      </c>
      <c r="H419" s="3">
        <v>180</v>
      </c>
      <c r="I419" s="3">
        <v>180</v>
      </c>
      <c r="J419" s="3">
        <v>170</v>
      </c>
      <c r="K419" s="3">
        <v>170</v>
      </c>
      <c r="L419" s="3">
        <v>40</v>
      </c>
      <c r="M419" s="3">
        <v>35.009352685759303</v>
      </c>
      <c r="N419" s="3">
        <v>89.112493872658106</v>
      </c>
      <c r="O419" s="3">
        <v>25</v>
      </c>
      <c r="P419" s="3">
        <v>1.7516071673404101E-2</v>
      </c>
      <c r="Q419" s="3">
        <v>0.14737258924898899</v>
      </c>
      <c r="R419" s="3">
        <v>0.83511133907760704</v>
      </c>
      <c r="S419" s="3">
        <v>-10.9197352800603</v>
      </c>
      <c r="T419" s="3">
        <v>43.462951402739698</v>
      </c>
      <c r="U419" s="3">
        <v>33.5807361104889</v>
      </c>
      <c r="V419" s="3">
        <v>9.5583170952816092E-3</v>
      </c>
      <c r="W419" s="3">
        <v>1.41739134308798E-2</v>
      </c>
      <c r="X419" s="3">
        <v>5.3508291699608801E-3</v>
      </c>
      <c r="Y419" s="3">
        <v>7.5971121039773801E-3</v>
      </c>
      <c r="Z419" s="3">
        <v>0</v>
      </c>
      <c r="AA419">
        <f t="shared" si="18"/>
        <v>0.39345081367399543</v>
      </c>
      <c r="AB419" s="3">
        <v>-0.123428654772399</v>
      </c>
      <c r="AC419" s="3">
        <v>0.23718196098038699</v>
      </c>
      <c r="AD419" s="3">
        <v>0.24492095132143701</v>
      </c>
      <c r="AE419">
        <f t="shared" si="19"/>
        <v>45.261649043964454</v>
      </c>
      <c r="AF419">
        <f t="shared" si="20"/>
        <v>48.716436128107247</v>
      </c>
    </row>
    <row r="420" spans="1:32" x14ac:dyDescent="0.25">
      <c r="A420" s="3">
        <v>287</v>
      </c>
      <c r="B420" s="3">
        <v>188000</v>
      </c>
      <c r="C420" s="3">
        <v>0.239166666666667</v>
      </c>
      <c r="D420" s="3">
        <v>52.2222222222222</v>
      </c>
      <c r="E420" s="3">
        <v>0.11</v>
      </c>
      <c r="F420" s="3">
        <v>7.9722222222222194E-2</v>
      </c>
      <c r="G420" s="3">
        <v>4.6014191602747202E-2</v>
      </c>
      <c r="H420" s="3">
        <v>180</v>
      </c>
      <c r="I420" s="3">
        <v>180</v>
      </c>
      <c r="J420" s="3">
        <v>170</v>
      </c>
      <c r="K420" s="3">
        <v>170</v>
      </c>
      <c r="L420" s="3">
        <v>40</v>
      </c>
      <c r="M420" s="3">
        <v>35.008567343277797</v>
      </c>
      <c r="N420" s="3">
        <v>89.079683544971601</v>
      </c>
      <c r="O420" s="3">
        <v>25</v>
      </c>
      <c r="P420" s="3">
        <v>1.6971677674252499E-2</v>
      </c>
      <c r="Q420" s="3">
        <v>0.147454248348862</v>
      </c>
      <c r="R420" s="3">
        <v>0.83557407397688499</v>
      </c>
      <c r="S420" s="3">
        <v>-12.389911939840401</v>
      </c>
      <c r="T420" s="3">
        <v>43.480440878338896</v>
      </c>
      <c r="U420" s="3">
        <v>33.733455382588502</v>
      </c>
      <c r="V420" s="3">
        <v>9.5641591492671499E-3</v>
      </c>
      <c r="W420" s="3">
        <v>1.41821129568846E-2</v>
      </c>
      <c r="X420" s="3">
        <v>5.2776992190512097E-3</v>
      </c>
      <c r="Y420" s="3">
        <v>7.6843016914044399E-3</v>
      </c>
      <c r="Z420" s="3">
        <v>0</v>
      </c>
      <c r="AA420">
        <f t="shared" si="18"/>
        <v>0.40929276493203615</v>
      </c>
      <c r="AB420" s="3">
        <v>-0.107653787081151</v>
      </c>
      <c r="AC420" s="3">
        <v>0.23717023894056899</v>
      </c>
      <c r="AD420" s="3">
        <v>0.244994455453175</v>
      </c>
      <c r="AE420">
        <f t="shared" si="19"/>
        <v>45.259464812942461</v>
      </c>
      <c r="AF420">
        <f t="shared" si="20"/>
        <v>48.730817371273375</v>
      </c>
    </row>
    <row r="421" spans="1:32" x14ac:dyDescent="0.25">
      <c r="A421" s="3">
        <v>287</v>
      </c>
      <c r="B421" s="3">
        <v>194000</v>
      </c>
      <c r="C421" s="3">
        <v>0.239166666666667</v>
      </c>
      <c r="D421" s="3">
        <v>53.8888888888889</v>
      </c>
      <c r="E421" s="3">
        <v>0.11</v>
      </c>
      <c r="F421" s="3">
        <v>7.9722222222222194E-2</v>
      </c>
      <c r="G421" s="3">
        <v>4.5467771782241699E-2</v>
      </c>
      <c r="H421" s="3">
        <v>180</v>
      </c>
      <c r="I421" s="3">
        <v>180</v>
      </c>
      <c r="J421" s="3">
        <v>170</v>
      </c>
      <c r="K421" s="3">
        <v>170</v>
      </c>
      <c r="L421" s="3">
        <v>40</v>
      </c>
      <c r="M421" s="3">
        <v>35.008216502198103</v>
      </c>
      <c r="N421" s="3">
        <v>88.880119223164598</v>
      </c>
      <c r="O421" s="3">
        <v>25</v>
      </c>
      <c r="P421" s="3">
        <v>1.64738656913564E-2</v>
      </c>
      <c r="Q421" s="3">
        <v>0.14752892014629701</v>
      </c>
      <c r="R421" s="3">
        <v>0.83599721416234696</v>
      </c>
      <c r="S421" s="3">
        <v>-13.698534628303999</v>
      </c>
      <c r="T421" s="3">
        <v>43.224978813701497</v>
      </c>
      <c r="U421" s="3">
        <v>34.129103092646297</v>
      </c>
      <c r="V421" s="3">
        <v>9.5706664134953406E-3</v>
      </c>
      <c r="W421" s="3">
        <v>1.41914232606283E-2</v>
      </c>
      <c r="X421" s="3">
        <v>5.2119936566016201E-3</v>
      </c>
      <c r="Y421" s="3">
        <v>7.7430292310099397E-3</v>
      </c>
      <c r="Z421" s="3">
        <v>0</v>
      </c>
      <c r="AA421">
        <f t="shared" si="18"/>
        <v>0.42596429601575253</v>
      </c>
      <c r="AB421" s="3">
        <v>-9.1050357637760301E-2</v>
      </c>
      <c r="AC421" s="3">
        <v>0.23716729154004501</v>
      </c>
      <c r="AD421" s="3">
        <v>0.24506054887412099</v>
      </c>
      <c r="AE421">
        <f t="shared" si="19"/>
        <v>45.258915607875878</v>
      </c>
      <c r="AF421">
        <f t="shared" si="20"/>
        <v>48.743748692762807</v>
      </c>
    </row>
    <row r="422" spans="1:32" x14ac:dyDescent="0.25">
      <c r="A422" s="3">
        <v>287</v>
      </c>
      <c r="B422" s="3">
        <v>200000</v>
      </c>
      <c r="C422" s="3">
        <v>0.239166666666667</v>
      </c>
      <c r="D422" s="3">
        <v>55.5555555555556</v>
      </c>
      <c r="E422" s="3">
        <v>0.11</v>
      </c>
      <c r="F422" s="3">
        <v>7.9722222222222194E-2</v>
      </c>
      <c r="G422" s="3">
        <v>4.4891619575647197E-2</v>
      </c>
      <c r="H422" s="3">
        <v>180</v>
      </c>
      <c r="I422" s="3">
        <v>180</v>
      </c>
      <c r="J422" s="3">
        <v>170</v>
      </c>
      <c r="K422" s="3">
        <v>170</v>
      </c>
      <c r="L422" s="3">
        <v>40</v>
      </c>
      <c r="M422" s="3">
        <v>35.006126288517699</v>
      </c>
      <c r="N422" s="3">
        <v>88.757166579851699</v>
      </c>
      <c r="O422" s="3">
        <v>25</v>
      </c>
      <c r="P422" s="3">
        <v>1.5930526592561101E-2</v>
      </c>
      <c r="Q422" s="3">
        <v>0.14761042101111599</v>
      </c>
      <c r="R422" s="3">
        <v>0.83645905239632301</v>
      </c>
      <c r="S422" s="3">
        <v>-15.1042992309377</v>
      </c>
      <c r="T422" s="3">
        <v>43.241162223724999</v>
      </c>
      <c r="U422" s="3">
        <v>34.268872508643703</v>
      </c>
      <c r="V422" s="3">
        <v>9.5780781173467801E-3</v>
      </c>
      <c r="W422" s="3">
        <v>1.4199600301717401E-2</v>
      </c>
      <c r="X422" s="3">
        <v>5.1428056769301103E-3</v>
      </c>
      <c r="Y422" s="3">
        <v>7.8071762539314296E-3</v>
      </c>
      <c r="Z422" s="3">
        <v>0</v>
      </c>
      <c r="AA422">
        <f t="shared" si="18"/>
        <v>0.44230260210160355</v>
      </c>
      <c r="AB422" s="3">
        <v>-7.4835565956334907E-2</v>
      </c>
      <c r="AC422" s="3">
        <v>0.23721482372177899</v>
      </c>
      <c r="AD422" s="3">
        <v>0.24513006119231101</v>
      </c>
      <c r="AE422">
        <f t="shared" si="19"/>
        <v>45.267772536149295</v>
      </c>
      <c r="AF422">
        <f t="shared" si="20"/>
        <v>48.757348928930419</v>
      </c>
    </row>
    <row r="423" spans="1:32" s="2" customFormat="1" x14ac:dyDescent="0.25">
      <c r="A423" s="2">
        <v>300</v>
      </c>
      <c r="B423" s="2">
        <v>80000</v>
      </c>
      <c r="C423" s="3">
        <v>0.25</v>
      </c>
      <c r="D423" s="3">
        <v>22.2222222222222</v>
      </c>
      <c r="E423" s="3">
        <v>0.11</v>
      </c>
      <c r="F423" s="3">
        <v>8.3333333333333301E-2</v>
      </c>
      <c r="G423" s="3" t="s">
        <v>32</v>
      </c>
      <c r="H423" s="3">
        <v>180</v>
      </c>
      <c r="I423" s="3">
        <v>180</v>
      </c>
      <c r="J423" s="3">
        <v>170</v>
      </c>
      <c r="K423" s="3">
        <v>170</v>
      </c>
      <c r="L423" s="3">
        <v>40</v>
      </c>
      <c r="M423" s="3">
        <v>35.309144284341102</v>
      </c>
      <c r="N423" s="3">
        <v>88.810509046041901</v>
      </c>
      <c r="O423" s="3">
        <v>25</v>
      </c>
      <c r="P423" s="3">
        <v>1.52402037735501E-2</v>
      </c>
      <c r="Q423" s="3">
        <v>0.147713969433968</v>
      </c>
      <c r="R423" s="3">
        <v>0.83704582679248196</v>
      </c>
      <c r="S423" s="3">
        <v>-0.13888888888888901</v>
      </c>
      <c r="T423" s="3">
        <v>44.918931497228598</v>
      </c>
      <c r="U423" s="3" t="s">
        <v>32</v>
      </c>
      <c r="V423" s="3" t="s">
        <v>32</v>
      </c>
      <c r="W423" s="3">
        <v>1.48540901595972E-2</v>
      </c>
      <c r="X423" s="3">
        <v>5.3745474097053403E-3</v>
      </c>
      <c r="Y423" s="3" t="s">
        <v>32</v>
      </c>
      <c r="Z423" s="3">
        <v>0</v>
      </c>
      <c r="AA423" t="e">
        <f t="shared" si="18"/>
        <v>#VALUE!</v>
      </c>
      <c r="AB423" s="3" t="s">
        <v>32</v>
      </c>
      <c r="AC423" s="3" t="s">
        <v>32</v>
      </c>
      <c r="AD423" s="3">
        <v>0.25620621405383498</v>
      </c>
      <c r="AE423" t="e">
        <f t="shared" si="19"/>
        <v>#VALUE!</v>
      </c>
      <c r="AF423">
        <f t="shared" si="20"/>
        <v>50.924422314880765</v>
      </c>
    </row>
    <row r="424" spans="1:32" s="2" customFormat="1" x14ac:dyDescent="0.25">
      <c r="A424" s="2">
        <v>300</v>
      </c>
      <c r="B424" s="2">
        <v>86000</v>
      </c>
      <c r="C424" s="3">
        <v>0.25</v>
      </c>
      <c r="D424" s="3">
        <v>23.8888888888889</v>
      </c>
      <c r="E424" s="3">
        <v>0.11</v>
      </c>
      <c r="F424" s="3">
        <v>8.3333333333333301E-2</v>
      </c>
      <c r="G424" s="3" t="s">
        <v>32</v>
      </c>
      <c r="H424" s="3">
        <v>180</v>
      </c>
      <c r="I424" s="3">
        <v>180</v>
      </c>
      <c r="J424" s="3">
        <v>170</v>
      </c>
      <c r="K424" s="3">
        <v>170</v>
      </c>
      <c r="L424" s="3">
        <v>40</v>
      </c>
      <c r="M424" s="3">
        <v>34.8210080529607</v>
      </c>
      <c r="N424" s="3">
        <v>89.915132528450499</v>
      </c>
      <c r="O424" s="3">
        <v>25</v>
      </c>
      <c r="P424" s="3">
        <v>3.8196024138390003E-2</v>
      </c>
      <c r="Q424" s="3">
        <v>0.144270596379242</v>
      </c>
      <c r="R424" s="3">
        <v>0.81753337948236904</v>
      </c>
      <c r="S424" s="3">
        <v>-1.7758129043422399</v>
      </c>
      <c r="T424" s="3">
        <v>52.1393291504573</v>
      </c>
      <c r="U424" s="3" t="s">
        <v>32</v>
      </c>
      <c r="V424" s="3" t="s">
        <v>32</v>
      </c>
      <c r="W424" s="3">
        <v>1.4452346652042401E-2</v>
      </c>
      <c r="X424" s="3">
        <v>9.0828163997946198E-3</v>
      </c>
      <c r="Y424" s="3" t="s">
        <v>32</v>
      </c>
      <c r="Z424" s="3">
        <v>0</v>
      </c>
      <c r="AA424" t="e">
        <f t="shared" si="18"/>
        <v>#VALUE!</v>
      </c>
      <c r="AB424" s="3" t="s">
        <v>32</v>
      </c>
      <c r="AC424" s="3" t="s">
        <v>32</v>
      </c>
      <c r="AD424" s="3">
        <v>0.25266053797577598</v>
      </c>
      <c r="AE424" t="e">
        <f t="shared" si="19"/>
        <v>#VALUE!</v>
      </c>
      <c r="AF424">
        <f t="shared" si="20"/>
        <v>50.230703082217047</v>
      </c>
    </row>
    <row r="425" spans="1:32" s="2" customFormat="1" x14ac:dyDescent="0.25">
      <c r="A425" s="3">
        <v>300</v>
      </c>
      <c r="B425" s="3">
        <v>92000</v>
      </c>
      <c r="C425" s="3">
        <v>0.25</v>
      </c>
      <c r="D425" s="3">
        <v>25.5555555555556</v>
      </c>
      <c r="E425" s="3">
        <v>0.11</v>
      </c>
      <c r="F425" s="3">
        <v>8.3333333333333301E-2</v>
      </c>
      <c r="G425" s="3">
        <v>7.4971875841239502E-2</v>
      </c>
      <c r="H425" s="3">
        <v>180</v>
      </c>
      <c r="I425" s="3">
        <v>180</v>
      </c>
      <c r="J425" s="3">
        <v>170</v>
      </c>
      <c r="K425" s="3">
        <v>170</v>
      </c>
      <c r="L425" s="3">
        <v>40</v>
      </c>
      <c r="M425" s="3">
        <v>34.993377320785498</v>
      </c>
      <c r="N425" s="3">
        <v>89.830236547697297</v>
      </c>
      <c r="O425" s="3">
        <v>25</v>
      </c>
      <c r="P425" s="3">
        <v>3.9053562446828102E-2</v>
      </c>
      <c r="Q425" s="3">
        <v>0.14414196563297599</v>
      </c>
      <c r="R425" s="3">
        <v>0.81680447192019601</v>
      </c>
      <c r="S425" s="3">
        <v>-2.9445103434728099</v>
      </c>
      <c r="T425" s="3">
        <v>52.4104720098467</v>
      </c>
      <c r="U425" s="3">
        <v>16.8028221767877</v>
      </c>
      <c r="V425" s="3">
        <v>9.6885400335856402E-3</v>
      </c>
      <c r="W425" s="3">
        <v>1.44370811839972E-2</v>
      </c>
      <c r="X425" s="3">
        <v>9.2446936938567707E-3</v>
      </c>
      <c r="Y425" s="3">
        <v>4.3049701204577601E-3</v>
      </c>
      <c r="Z425" s="3">
        <v>0</v>
      </c>
      <c r="AA425">
        <f t="shared" si="18"/>
        <v>0.42276765857720505</v>
      </c>
      <c r="AB425" s="3">
        <v>-0.113443401867331</v>
      </c>
      <c r="AC425" s="3">
        <v>0.248095115374518</v>
      </c>
      <c r="AD425" s="3">
        <v>0.25249218270192297</v>
      </c>
      <c r="AE425">
        <f t="shared" si="19"/>
        <v>47.295156073926748</v>
      </c>
      <c r="AF425">
        <f t="shared" si="20"/>
        <v>50.197764006897984</v>
      </c>
    </row>
    <row r="426" spans="1:32" s="2" customFormat="1" x14ac:dyDescent="0.25">
      <c r="A426" s="2">
        <v>300</v>
      </c>
      <c r="B426" s="2">
        <v>98000</v>
      </c>
      <c r="C426" s="3">
        <v>0.25</v>
      </c>
      <c r="D426" s="3">
        <v>27.2222222222222</v>
      </c>
      <c r="E426" s="3">
        <v>0.11</v>
      </c>
      <c r="F426" s="3">
        <v>8.3333333333333301E-2</v>
      </c>
      <c r="G426" s="3" t="s">
        <v>32</v>
      </c>
      <c r="H426" s="3">
        <v>180</v>
      </c>
      <c r="I426" s="3">
        <v>180</v>
      </c>
      <c r="J426" s="3">
        <v>170</v>
      </c>
      <c r="K426" s="3">
        <v>170</v>
      </c>
      <c r="L426" s="3">
        <v>40</v>
      </c>
      <c r="M426" s="3">
        <v>35.011422025014298</v>
      </c>
      <c r="N426" s="3">
        <v>89.813589500323303</v>
      </c>
      <c r="O426" s="3">
        <v>25</v>
      </c>
      <c r="P426" s="3">
        <v>3.7677378959304397E-2</v>
      </c>
      <c r="Q426" s="3">
        <v>0.14434839315610401</v>
      </c>
      <c r="R426" s="3">
        <v>0.81797422788459095</v>
      </c>
      <c r="S426" s="3">
        <v>-3.1406193267574798</v>
      </c>
      <c r="T426" s="3">
        <v>51.5972704924393</v>
      </c>
      <c r="U426" s="3" t="s">
        <v>32</v>
      </c>
      <c r="V426" s="3" t="s">
        <v>32</v>
      </c>
      <c r="W426" s="3">
        <v>1.44619194533115E-2</v>
      </c>
      <c r="X426" s="3">
        <v>9.0037083790884993E-3</v>
      </c>
      <c r="Y426" s="3" t="s">
        <v>32</v>
      </c>
      <c r="Z426" s="3">
        <v>0</v>
      </c>
      <c r="AA426" t="e">
        <f t="shared" si="18"/>
        <v>#VALUE!</v>
      </c>
      <c r="AB426" s="3" t="s">
        <v>32</v>
      </c>
      <c r="AC426" s="3" t="s">
        <v>32</v>
      </c>
      <c r="AD426" s="3">
        <v>0.25271271017351998</v>
      </c>
      <c r="AE426" t="e">
        <f t="shared" si="19"/>
        <v>#VALUE!</v>
      </c>
      <c r="AF426">
        <f t="shared" si="20"/>
        <v>50.240910686123478</v>
      </c>
    </row>
    <row r="427" spans="1:32" x14ac:dyDescent="0.25">
      <c r="A427" s="2">
        <v>300</v>
      </c>
      <c r="B427" s="2">
        <v>104000</v>
      </c>
      <c r="C427" s="3">
        <v>0.25</v>
      </c>
      <c r="D427" s="3">
        <v>28.8888888888889</v>
      </c>
      <c r="E427" s="3">
        <v>0.11</v>
      </c>
      <c r="F427" s="3">
        <v>8.3333333333333301E-2</v>
      </c>
      <c r="G427" s="3" t="s">
        <v>32</v>
      </c>
      <c r="H427" s="3">
        <v>180</v>
      </c>
      <c r="I427" s="3">
        <v>180</v>
      </c>
      <c r="J427" s="3">
        <v>170</v>
      </c>
      <c r="K427" s="3">
        <v>170</v>
      </c>
      <c r="L427" s="3">
        <v>40</v>
      </c>
      <c r="M427" s="3">
        <v>35.010118929315603</v>
      </c>
      <c r="N427" s="3">
        <v>89.798646924240103</v>
      </c>
      <c r="O427" s="3">
        <v>25</v>
      </c>
      <c r="P427" s="3">
        <v>3.6496083832157099E-2</v>
      </c>
      <c r="Q427" s="3">
        <v>0.14452558742517599</v>
      </c>
      <c r="R427" s="3">
        <v>0.81897832874266696</v>
      </c>
      <c r="S427" s="3">
        <v>-3.2929604072555101</v>
      </c>
      <c r="T427" s="3">
        <v>51.089637417987397</v>
      </c>
      <c r="U427" s="3" t="s">
        <v>32</v>
      </c>
      <c r="V427" s="3" t="s">
        <v>32</v>
      </c>
      <c r="W427" s="3">
        <v>1.4482626100730899E-2</v>
      </c>
      <c r="X427" s="3">
        <v>8.7890582021026703E-3</v>
      </c>
      <c r="Y427" s="3" t="s">
        <v>32</v>
      </c>
      <c r="Z427" s="3">
        <v>0</v>
      </c>
      <c r="AA427" t="e">
        <f t="shared" si="18"/>
        <v>#VALUE!</v>
      </c>
      <c r="AB427" s="3" t="s">
        <v>32</v>
      </c>
      <c r="AC427" s="3" t="s">
        <v>32</v>
      </c>
      <c r="AD427" s="3">
        <v>0.25291628168521502</v>
      </c>
      <c r="AE427" t="e">
        <f t="shared" si="19"/>
        <v>#VALUE!</v>
      </c>
      <c r="AF427">
        <f t="shared" si="20"/>
        <v>50.280739894933376</v>
      </c>
    </row>
    <row r="428" spans="1:32" x14ac:dyDescent="0.25">
      <c r="A428" s="2">
        <v>300</v>
      </c>
      <c r="B428" s="2">
        <v>110000</v>
      </c>
      <c r="C428" s="3">
        <v>0.25</v>
      </c>
      <c r="D428" s="3">
        <v>30.5555555555556</v>
      </c>
      <c r="E428" s="3">
        <v>0.11</v>
      </c>
      <c r="F428" s="3">
        <v>8.3333333333333301E-2</v>
      </c>
      <c r="G428" s="3" t="s">
        <v>32</v>
      </c>
      <c r="H428" s="3">
        <v>180</v>
      </c>
      <c r="I428" s="3">
        <v>180</v>
      </c>
      <c r="J428" s="3">
        <v>170</v>
      </c>
      <c r="K428" s="3">
        <v>170</v>
      </c>
      <c r="L428" s="3">
        <v>40</v>
      </c>
      <c r="M428" s="3">
        <v>35.010118929315603</v>
      </c>
      <c r="N428" s="3">
        <v>89.798646924240103</v>
      </c>
      <c r="O428" s="3">
        <v>25</v>
      </c>
      <c r="P428" s="3">
        <v>3.6496083832157099E-2</v>
      </c>
      <c r="Q428" s="3">
        <v>0.14452558742517599</v>
      </c>
      <c r="R428" s="3">
        <v>0.81897832874266696</v>
      </c>
      <c r="S428" s="3">
        <v>-3.2929604072555101</v>
      </c>
      <c r="T428" s="3">
        <v>51.089637417987397</v>
      </c>
      <c r="U428" s="3" t="s">
        <v>32</v>
      </c>
      <c r="V428" s="3" t="s">
        <v>32</v>
      </c>
      <c r="W428" s="3">
        <v>1.4482626100730899E-2</v>
      </c>
      <c r="X428" s="3">
        <v>8.7890582021026703E-3</v>
      </c>
      <c r="Y428" s="3" t="s">
        <v>32</v>
      </c>
      <c r="Z428" s="3">
        <v>0</v>
      </c>
      <c r="AA428" t="e">
        <f t="shared" si="18"/>
        <v>#VALUE!</v>
      </c>
      <c r="AB428" s="3" t="s">
        <v>32</v>
      </c>
      <c r="AC428" s="3" t="s">
        <v>32</v>
      </c>
      <c r="AD428" s="3">
        <v>0.25291628168521502</v>
      </c>
      <c r="AE428" t="e">
        <f t="shared" si="19"/>
        <v>#VALUE!</v>
      </c>
      <c r="AF428">
        <f t="shared" si="20"/>
        <v>50.280739894933376</v>
      </c>
    </row>
    <row r="429" spans="1:32" x14ac:dyDescent="0.25">
      <c r="A429" s="2">
        <v>300</v>
      </c>
      <c r="B429" s="2">
        <v>116000</v>
      </c>
      <c r="C429" s="3">
        <v>0.25</v>
      </c>
      <c r="D429" s="3">
        <v>32.2222222222222</v>
      </c>
      <c r="E429" s="3">
        <v>0.11</v>
      </c>
      <c r="F429" s="3">
        <v>8.3333333333333301E-2</v>
      </c>
      <c r="G429" s="3" t="s">
        <v>32</v>
      </c>
      <c r="H429" s="3">
        <v>180</v>
      </c>
      <c r="I429" s="3">
        <v>180</v>
      </c>
      <c r="J429" s="3">
        <v>170</v>
      </c>
      <c r="K429" s="3">
        <v>170</v>
      </c>
      <c r="L429" s="3">
        <v>40</v>
      </c>
      <c r="M429" s="3">
        <v>35.010118929315603</v>
      </c>
      <c r="N429" s="3">
        <v>89.798646924240103</v>
      </c>
      <c r="O429" s="3">
        <v>25</v>
      </c>
      <c r="P429" s="3">
        <v>3.6496083832157099E-2</v>
      </c>
      <c r="Q429" s="3">
        <v>0.14452558742517599</v>
      </c>
      <c r="R429" s="3">
        <v>0.81897832874266696</v>
      </c>
      <c r="S429" s="3">
        <v>-3.2929604072555101</v>
      </c>
      <c r="T429" s="3">
        <v>51.089637417987397</v>
      </c>
      <c r="U429" s="3" t="s">
        <v>32</v>
      </c>
      <c r="V429" s="3" t="s">
        <v>32</v>
      </c>
      <c r="W429" s="3">
        <v>1.4482626100730899E-2</v>
      </c>
      <c r="X429" s="3">
        <v>8.7890582021026703E-3</v>
      </c>
      <c r="Y429" s="3" t="s">
        <v>32</v>
      </c>
      <c r="Z429" s="3">
        <v>0</v>
      </c>
      <c r="AA429" t="e">
        <f t="shared" si="18"/>
        <v>#VALUE!</v>
      </c>
      <c r="AB429" s="3" t="s">
        <v>32</v>
      </c>
      <c r="AC429" s="3" t="s">
        <v>32</v>
      </c>
      <c r="AD429" s="3">
        <v>0.25291628168521502</v>
      </c>
      <c r="AE429" t="e">
        <f t="shared" si="19"/>
        <v>#VALUE!</v>
      </c>
      <c r="AF429">
        <f t="shared" si="20"/>
        <v>50.280739894933376</v>
      </c>
    </row>
    <row r="430" spans="1:32" x14ac:dyDescent="0.25">
      <c r="A430" s="2">
        <v>300</v>
      </c>
      <c r="B430" s="2">
        <v>122000</v>
      </c>
      <c r="C430" s="3">
        <v>0.25</v>
      </c>
      <c r="D430" s="3">
        <v>33.8888888888889</v>
      </c>
      <c r="E430" s="3">
        <v>0.11</v>
      </c>
      <c r="F430" s="3">
        <v>8.3333333333333301E-2</v>
      </c>
      <c r="G430" s="3" t="s">
        <v>32</v>
      </c>
      <c r="H430" s="3">
        <v>180</v>
      </c>
      <c r="I430" s="3">
        <v>180</v>
      </c>
      <c r="J430" s="3">
        <v>170</v>
      </c>
      <c r="K430" s="3">
        <v>170</v>
      </c>
      <c r="L430" s="3">
        <v>40</v>
      </c>
      <c r="M430" s="3">
        <v>35.010118929315603</v>
      </c>
      <c r="N430" s="3">
        <v>89.798646924240103</v>
      </c>
      <c r="O430" s="3">
        <v>25</v>
      </c>
      <c r="P430" s="3">
        <v>3.6496083832157099E-2</v>
      </c>
      <c r="Q430" s="3">
        <v>0.14452558742517599</v>
      </c>
      <c r="R430" s="3">
        <v>0.81897832874266696</v>
      </c>
      <c r="S430" s="3">
        <v>-3.2929604072555101</v>
      </c>
      <c r="T430" s="3">
        <v>51.089637417987397</v>
      </c>
      <c r="U430" s="3" t="s">
        <v>32</v>
      </c>
      <c r="V430" s="3" t="s">
        <v>32</v>
      </c>
      <c r="W430" s="3">
        <v>1.4482626100730899E-2</v>
      </c>
      <c r="X430" s="3">
        <v>8.7890582021026703E-3</v>
      </c>
      <c r="Y430" s="3" t="s">
        <v>32</v>
      </c>
      <c r="Z430" s="3">
        <v>0</v>
      </c>
      <c r="AA430" t="e">
        <f t="shared" si="18"/>
        <v>#VALUE!</v>
      </c>
      <c r="AB430" s="3" t="s">
        <v>32</v>
      </c>
      <c r="AC430" s="3" t="s">
        <v>32</v>
      </c>
      <c r="AD430" s="3">
        <v>0.25291628168521502</v>
      </c>
      <c r="AE430" t="e">
        <f t="shared" si="19"/>
        <v>#VALUE!</v>
      </c>
      <c r="AF430">
        <f t="shared" si="20"/>
        <v>50.280739894933376</v>
      </c>
    </row>
    <row r="431" spans="1:32" x14ac:dyDescent="0.25">
      <c r="A431" s="3">
        <v>300</v>
      </c>
      <c r="B431" s="3">
        <v>128000</v>
      </c>
      <c r="C431" s="3">
        <v>0.25</v>
      </c>
      <c r="D431" s="3">
        <v>35.5555555555556</v>
      </c>
      <c r="E431" s="3">
        <v>0.11</v>
      </c>
      <c r="F431" s="3">
        <v>8.3333333333333301E-2</v>
      </c>
      <c r="G431" s="3">
        <v>6.34544198526895E-2</v>
      </c>
      <c r="H431" s="3">
        <v>180</v>
      </c>
      <c r="I431" s="3">
        <v>180</v>
      </c>
      <c r="J431" s="3">
        <v>170</v>
      </c>
      <c r="K431" s="3">
        <v>170</v>
      </c>
      <c r="L431" s="3">
        <v>40</v>
      </c>
      <c r="M431" s="3">
        <v>35.004094701173699</v>
      </c>
      <c r="N431" s="3">
        <v>89.713909337009298</v>
      </c>
      <c r="O431" s="3">
        <v>25</v>
      </c>
      <c r="P431" s="3">
        <v>3.0598684603533301E-2</v>
      </c>
      <c r="Q431" s="3">
        <v>0.14541019730947</v>
      </c>
      <c r="R431" s="3">
        <v>0.82399111808699699</v>
      </c>
      <c r="S431" s="3">
        <v>-3.9282058099606498</v>
      </c>
      <c r="T431" s="3">
        <v>49.323596837762999</v>
      </c>
      <c r="U431" s="3">
        <v>25.506472368264902</v>
      </c>
      <c r="V431" s="3">
        <v>9.8135724006280702E-3</v>
      </c>
      <c r="W431" s="3">
        <v>1.4583857845621001E-2</v>
      </c>
      <c r="X431" s="3">
        <v>7.7425662346164402E-3</v>
      </c>
      <c r="Y431" s="3">
        <v>5.8237187900522201E-3</v>
      </c>
      <c r="Z431" s="3">
        <v>0</v>
      </c>
      <c r="AA431">
        <f t="shared" si="18"/>
        <v>0.40013965305141419</v>
      </c>
      <c r="AB431" s="3">
        <v>-0.13746380504195699</v>
      </c>
      <c r="AC431" s="3">
        <v>0.24796753048888301</v>
      </c>
      <c r="AD431" s="3">
        <v>0.25390763740664002</v>
      </c>
      <c r="AE431">
        <f t="shared" si="19"/>
        <v>47.271382492752529</v>
      </c>
      <c r="AF431">
        <f t="shared" si="20"/>
        <v>50.474700796951318</v>
      </c>
    </row>
    <row r="432" spans="1:32" x14ac:dyDescent="0.25">
      <c r="A432" s="3">
        <v>300</v>
      </c>
      <c r="B432" s="3">
        <v>134000</v>
      </c>
      <c r="C432" s="3">
        <v>0.25</v>
      </c>
      <c r="D432" s="3">
        <v>37.2222222222222</v>
      </c>
      <c r="E432" s="3">
        <v>0.11</v>
      </c>
      <c r="F432" s="3">
        <v>8.3333333333333301E-2</v>
      </c>
      <c r="G432" s="3">
        <v>6.1388225181910998E-2</v>
      </c>
      <c r="H432" s="3">
        <v>180</v>
      </c>
      <c r="I432" s="3">
        <v>180</v>
      </c>
      <c r="J432" s="3">
        <v>170</v>
      </c>
      <c r="K432" s="3">
        <v>170</v>
      </c>
      <c r="L432" s="3">
        <v>40</v>
      </c>
      <c r="M432" s="3">
        <v>35.013801056121899</v>
      </c>
      <c r="N432" s="3">
        <v>89.688677909022402</v>
      </c>
      <c r="O432" s="3">
        <v>25</v>
      </c>
      <c r="P432" s="3">
        <v>2.9104138691480999E-2</v>
      </c>
      <c r="Q432" s="3">
        <v>0.145634379196278</v>
      </c>
      <c r="R432" s="3">
        <v>0.82526148211224104</v>
      </c>
      <c r="S432" s="3">
        <v>-4.1703687398090103</v>
      </c>
      <c r="T432" s="3">
        <v>48.783092559165198</v>
      </c>
      <c r="U432" s="3">
        <v>26.9018037459346</v>
      </c>
      <c r="V432" s="3">
        <v>9.8359599334508496E-3</v>
      </c>
      <c r="W432" s="3">
        <v>1.4610558646147701E-2</v>
      </c>
      <c r="X432" s="3">
        <v>7.4756870729356696E-3</v>
      </c>
      <c r="Y432" s="3">
        <v>6.0639443982797199E-3</v>
      </c>
      <c r="Z432" s="3">
        <v>0</v>
      </c>
      <c r="AA432">
        <f t="shared" si="18"/>
        <v>0.39459582789178205</v>
      </c>
      <c r="AB432" s="3">
        <v>-0.14331134927276401</v>
      </c>
      <c r="AC432" s="3">
        <v>0.24799503935057299</v>
      </c>
      <c r="AD432" s="3">
        <v>0.25416368247607901</v>
      </c>
      <c r="AE432">
        <f t="shared" si="19"/>
        <v>47.276508367601593</v>
      </c>
      <c r="AF432">
        <f t="shared" si="20"/>
        <v>50.524796571406767</v>
      </c>
    </row>
    <row r="433" spans="1:32" x14ac:dyDescent="0.25">
      <c r="A433" s="3">
        <v>300</v>
      </c>
      <c r="B433" s="3">
        <v>140000</v>
      </c>
      <c r="C433" s="3">
        <v>0.25</v>
      </c>
      <c r="D433" s="3">
        <v>38.8888888888889</v>
      </c>
      <c r="E433" s="3">
        <v>0.11</v>
      </c>
      <c r="F433" s="3">
        <v>8.3333333333333301E-2</v>
      </c>
      <c r="G433" s="3">
        <v>5.9260278655348497E-2</v>
      </c>
      <c r="H433" s="3">
        <v>180</v>
      </c>
      <c r="I433" s="3">
        <v>180</v>
      </c>
      <c r="J433" s="3">
        <v>170</v>
      </c>
      <c r="K433" s="3">
        <v>170</v>
      </c>
      <c r="L433" s="3">
        <v>40</v>
      </c>
      <c r="M433" s="3">
        <v>35.000445108653501</v>
      </c>
      <c r="N433" s="3">
        <v>89.668362702181199</v>
      </c>
      <c r="O433" s="3">
        <v>25</v>
      </c>
      <c r="P433" s="3">
        <v>2.74389150259048E-2</v>
      </c>
      <c r="Q433" s="3">
        <v>0.14588416274611399</v>
      </c>
      <c r="R433" s="3">
        <v>0.82667692222798095</v>
      </c>
      <c r="S433" s="3">
        <v>-4.41993368273853</v>
      </c>
      <c r="T433" s="3">
        <v>48.3237280128496</v>
      </c>
      <c r="U433" s="3">
        <v>28.227315828493399</v>
      </c>
      <c r="V433" s="3">
        <v>9.8587122669283305E-3</v>
      </c>
      <c r="W433" s="3">
        <v>1.46397639133156E-2</v>
      </c>
      <c r="X433" s="3">
        <v>7.2016187404300002E-3</v>
      </c>
      <c r="Y433" s="3">
        <v>6.3474732360763696E-3</v>
      </c>
      <c r="Z433" s="3">
        <v>0</v>
      </c>
      <c r="AA433">
        <f t="shared" si="18"/>
        <v>0.38820089887907872</v>
      </c>
      <c r="AB433" s="3">
        <v>-0.14996120496763099</v>
      </c>
      <c r="AC433" s="3">
        <v>0.24796556664855701</v>
      </c>
      <c r="AD433" s="3">
        <v>0.25442865327931702</v>
      </c>
      <c r="AE433">
        <f t="shared" si="19"/>
        <v>47.271016559772526</v>
      </c>
      <c r="AF433">
        <f t="shared" si="20"/>
        <v>50.576638685083765</v>
      </c>
    </row>
    <row r="434" spans="1:32" x14ac:dyDescent="0.25">
      <c r="A434" s="3">
        <v>300</v>
      </c>
      <c r="B434" s="3">
        <v>146000</v>
      </c>
      <c r="C434" s="3">
        <v>0.25</v>
      </c>
      <c r="D434" s="3">
        <v>40.5555555555556</v>
      </c>
      <c r="E434" s="3">
        <v>0.11</v>
      </c>
      <c r="F434" s="3">
        <v>8.3333333333333301E-2</v>
      </c>
      <c r="G434" s="3">
        <v>5.6847671303798003E-2</v>
      </c>
      <c r="H434" s="3">
        <v>180</v>
      </c>
      <c r="I434" s="3">
        <v>180</v>
      </c>
      <c r="J434" s="3">
        <v>170</v>
      </c>
      <c r="K434" s="3">
        <v>170</v>
      </c>
      <c r="L434" s="3">
        <v>40</v>
      </c>
      <c r="M434" s="3">
        <v>35.005576586657803</v>
      </c>
      <c r="N434" s="3">
        <v>89.645814579678898</v>
      </c>
      <c r="O434" s="3">
        <v>25</v>
      </c>
      <c r="P434" s="3">
        <v>2.5503528947612299E-2</v>
      </c>
      <c r="Q434" s="3">
        <v>0.14617447065785799</v>
      </c>
      <c r="R434" s="3">
        <v>0.82832200039452997</v>
      </c>
      <c r="S434" s="3">
        <v>-4.7022087576882603</v>
      </c>
      <c r="T434" s="3">
        <v>47.826349985114099</v>
      </c>
      <c r="U434" s="3">
        <v>29.591974917558201</v>
      </c>
      <c r="V434" s="3">
        <v>9.8843965666647205E-3</v>
      </c>
      <c r="W434" s="3">
        <v>1.4673668969058799E-2</v>
      </c>
      <c r="X434" s="3">
        <v>6.8918519370561402E-3</v>
      </c>
      <c r="Y434" s="3">
        <v>6.6527003363476703E-3</v>
      </c>
      <c r="Z434" s="3">
        <v>0</v>
      </c>
      <c r="AA434">
        <f t="shared" si="18"/>
        <v>0.37787871156372788</v>
      </c>
      <c r="AB434" s="3">
        <v>-0.16059501001138801</v>
      </c>
      <c r="AC434" s="3">
        <v>0.247952276242178</v>
      </c>
      <c r="AD434" s="3">
        <v>0.25473089496085199</v>
      </c>
      <c r="AE434">
        <f t="shared" si="19"/>
        <v>47.268540086534202</v>
      </c>
      <c r="AF434">
        <f t="shared" si="20"/>
        <v>50.63577292712322</v>
      </c>
    </row>
    <row r="435" spans="1:32" x14ac:dyDescent="0.25">
      <c r="A435" s="3">
        <v>300</v>
      </c>
      <c r="B435" s="3">
        <v>152000</v>
      </c>
      <c r="C435" s="3">
        <v>0.25</v>
      </c>
      <c r="D435" s="3">
        <v>42.2222222222222</v>
      </c>
      <c r="E435" s="3">
        <v>0.11</v>
      </c>
      <c r="F435" s="3">
        <v>8.3333333333333301E-2</v>
      </c>
      <c r="G435" s="3">
        <v>5.4958400485013902E-2</v>
      </c>
      <c r="H435" s="3">
        <v>180</v>
      </c>
      <c r="I435" s="3">
        <v>180</v>
      </c>
      <c r="J435" s="3">
        <v>170</v>
      </c>
      <c r="K435" s="3">
        <v>170</v>
      </c>
      <c r="L435" s="3">
        <v>40</v>
      </c>
      <c r="M435" s="3">
        <v>35.014407034224</v>
      </c>
      <c r="N435" s="3">
        <v>89.610129621074293</v>
      </c>
      <c r="O435" s="3">
        <v>25</v>
      </c>
      <c r="P435" s="3">
        <v>2.4038122062470298E-2</v>
      </c>
      <c r="Q435" s="3">
        <v>0.14639428169062901</v>
      </c>
      <c r="R435" s="3">
        <v>0.82956759624690002</v>
      </c>
      <c r="S435" s="3">
        <v>-5.1156161270177298</v>
      </c>
      <c r="T435" s="3">
        <v>47.320300832854201</v>
      </c>
      <c r="U435" s="3">
        <v>30.805164749781401</v>
      </c>
      <c r="V435" s="3">
        <v>9.9055395529205198E-3</v>
      </c>
      <c r="W435" s="3">
        <v>1.4700123186606901E-2</v>
      </c>
      <c r="X435" s="3">
        <v>6.6501840821050701E-3</v>
      </c>
      <c r="Y435" s="3">
        <v>6.9013067496326097E-3</v>
      </c>
      <c r="Z435" s="3">
        <v>0</v>
      </c>
      <c r="AA435">
        <f t="shared" si="18"/>
        <v>0.37509469772128834</v>
      </c>
      <c r="AB435" s="3">
        <v>-0.163628972411162</v>
      </c>
      <c r="AC435" s="3">
        <v>0.24794761102033999</v>
      </c>
      <c r="AD435" s="3">
        <v>0.25496761345628699</v>
      </c>
      <c r="AE435">
        <f t="shared" si="19"/>
        <v>47.267670790539547</v>
      </c>
      <c r="AF435">
        <f t="shared" si="20"/>
        <v>50.682087415360499</v>
      </c>
    </row>
    <row r="436" spans="1:32" x14ac:dyDescent="0.25">
      <c r="A436" s="3">
        <v>300</v>
      </c>
      <c r="B436" s="3">
        <v>158000</v>
      </c>
      <c r="C436" s="3">
        <v>0.25</v>
      </c>
      <c r="D436" s="3">
        <v>43.8888888888889</v>
      </c>
      <c r="E436" s="3">
        <v>0.11</v>
      </c>
      <c r="F436" s="3">
        <v>8.3333333333333301E-2</v>
      </c>
      <c r="G436" s="3">
        <v>5.3060796460656798E-2</v>
      </c>
      <c r="H436" s="3">
        <v>180</v>
      </c>
      <c r="I436" s="3">
        <v>180</v>
      </c>
      <c r="J436" s="3">
        <v>170</v>
      </c>
      <c r="K436" s="3">
        <v>170</v>
      </c>
      <c r="L436" s="3">
        <v>40</v>
      </c>
      <c r="M436" s="3">
        <v>35.015297090454702</v>
      </c>
      <c r="N436" s="3">
        <v>89.566589789704096</v>
      </c>
      <c r="O436" s="3">
        <v>25</v>
      </c>
      <c r="P436" s="3">
        <v>2.2477386458337301E-2</v>
      </c>
      <c r="Q436" s="3">
        <v>0.146628392031249</v>
      </c>
      <c r="R436" s="3">
        <v>0.83089422151041303</v>
      </c>
      <c r="S436" s="3">
        <v>-5.6590669801686904</v>
      </c>
      <c r="T436" s="3">
        <v>46.8923513884301</v>
      </c>
      <c r="U436" s="3">
        <v>31.891609071331501</v>
      </c>
      <c r="V436" s="3">
        <v>9.9263913483547406E-3</v>
      </c>
      <c r="W436" s="3">
        <v>1.47277209086287E-2</v>
      </c>
      <c r="X436" s="3">
        <v>6.4082027873580902E-3</v>
      </c>
      <c r="Y436" s="3">
        <v>7.1363976215073101E-3</v>
      </c>
      <c r="Z436" s="3">
        <v>0</v>
      </c>
      <c r="AA436">
        <f t="shared" si="18"/>
        <v>0.37227918141231675</v>
      </c>
      <c r="AB436" s="3">
        <v>-0.166697914692158</v>
      </c>
      <c r="AC436" s="3">
        <v>0.247944729602496</v>
      </c>
      <c r="AD436" s="3">
        <v>0.25520586462765898</v>
      </c>
      <c r="AE436">
        <f t="shared" si="19"/>
        <v>47.267133880382282</v>
      </c>
      <c r="AF436">
        <f t="shared" si="20"/>
        <v>50.728701774976763</v>
      </c>
    </row>
    <row r="437" spans="1:32" x14ac:dyDescent="0.25">
      <c r="A437" s="3">
        <v>300</v>
      </c>
      <c r="B437" s="3">
        <v>164000</v>
      </c>
      <c r="C437" s="3">
        <v>0.25</v>
      </c>
      <c r="D437" s="3">
        <v>45.5555555555556</v>
      </c>
      <c r="E437" s="3">
        <v>0.11</v>
      </c>
      <c r="F437" s="3">
        <v>8.3333333333333301E-2</v>
      </c>
      <c r="G437" s="3">
        <v>5.1459178033543801E-2</v>
      </c>
      <c r="H437" s="3">
        <v>180</v>
      </c>
      <c r="I437" s="3">
        <v>180</v>
      </c>
      <c r="J437" s="3">
        <v>170</v>
      </c>
      <c r="K437" s="3">
        <v>170</v>
      </c>
      <c r="L437" s="3">
        <v>40</v>
      </c>
      <c r="M437" s="3">
        <v>35.0140575046522</v>
      </c>
      <c r="N437" s="3">
        <v>89.507966164832197</v>
      </c>
      <c r="O437" s="3">
        <v>25</v>
      </c>
      <c r="P437" s="3">
        <v>2.1118078270276099E-2</v>
      </c>
      <c r="Q437" s="3">
        <v>0.14683228825945899</v>
      </c>
      <c r="R437" s="3">
        <v>0.83204963347026495</v>
      </c>
      <c r="S437" s="3">
        <v>-6.4342796202455199</v>
      </c>
      <c r="T437" s="3">
        <v>46.525775663840697</v>
      </c>
      <c r="U437" s="3">
        <v>32.769030297397002</v>
      </c>
      <c r="V437" s="3">
        <v>9.9436060712331398E-3</v>
      </c>
      <c r="W437" s="3">
        <v>1.4751815607751601E-2</v>
      </c>
      <c r="X437" s="3">
        <v>6.2044541100092698E-3</v>
      </c>
      <c r="Y437" s="3">
        <v>7.3422248363465697E-3</v>
      </c>
      <c r="Z437" s="3">
        <v>0</v>
      </c>
      <c r="AA437">
        <f t="shared" si="18"/>
        <v>0.37367077116551184</v>
      </c>
      <c r="AB437" s="3">
        <v>-0.16550009687152101</v>
      </c>
      <c r="AC437" s="3">
        <v>0.247921298814956</v>
      </c>
      <c r="AD437" s="3">
        <v>0.25540825055023297</v>
      </c>
      <c r="AE437">
        <f t="shared" si="19"/>
        <v>47.262767895126373</v>
      </c>
      <c r="AF437">
        <f t="shared" si="20"/>
        <v>50.768299020697761</v>
      </c>
    </row>
    <row r="438" spans="1:32" x14ac:dyDescent="0.25">
      <c r="A438" s="3">
        <v>300</v>
      </c>
      <c r="B438" s="3">
        <v>170000</v>
      </c>
      <c r="C438" s="3">
        <v>0.25</v>
      </c>
      <c r="D438" s="3">
        <v>47.2222222222222</v>
      </c>
      <c r="E438" s="3">
        <v>0.11</v>
      </c>
      <c r="F438" s="3">
        <v>8.3333333333333301E-2</v>
      </c>
      <c r="G438" s="3">
        <v>5.0145871750520599E-2</v>
      </c>
      <c r="H438" s="3">
        <v>180</v>
      </c>
      <c r="I438" s="3">
        <v>180</v>
      </c>
      <c r="J438" s="3">
        <v>170</v>
      </c>
      <c r="K438" s="3">
        <v>170</v>
      </c>
      <c r="L438" s="3">
        <v>40</v>
      </c>
      <c r="M438" s="3">
        <v>35.003023181582698</v>
      </c>
      <c r="N438" s="3">
        <v>89.424733387152799</v>
      </c>
      <c r="O438" s="3">
        <v>25</v>
      </c>
      <c r="P438" s="3">
        <v>1.9968868936035701E-2</v>
      </c>
      <c r="Q438" s="3">
        <v>0.14700466965959499</v>
      </c>
      <c r="R438" s="3">
        <v>0.83302646140436998</v>
      </c>
      <c r="S438" s="3">
        <v>-7.4765963513319598</v>
      </c>
      <c r="T438" s="3">
        <v>46.225021019617998</v>
      </c>
      <c r="U438" s="3">
        <v>33.471487115468797</v>
      </c>
      <c r="V438" s="3">
        <v>9.9584251830988606E-3</v>
      </c>
      <c r="W438" s="3">
        <v>1.47721611394933E-2</v>
      </c>
      <c r="X438" s="3">
        <v>6.0377812288103403E-3</v>
      </c>
      <c r="Y438" s="3">
        <v>7.5150326501459497E-3</v>
      </c>
      <c r="Z438" s="3">
        <v>0</v>
      </c>
      <c r="AA438">
        <f t="shared" si="18"/>
        <v>0.37917375122918229</v>
      </c>
      <c r="AB438" s="3">
        <v>-0.160164620200556</v>
      </c>
      <c r="AC438" s="3">
        <v>0.24791004420304</v>
      </c>
      <c r="AD438" s="3">
        <v>0.255574628946722</v>
      </c>
      <c r="AE438">
        <f t="shared" si="19"/>
        <v>47.260670762471221</v>
      </c>
      <c r="AF438">
        <f t="shared" si="20"/>
        <v>50.80085131566301</v>
      </c>
    </row>
    <row r="439" spans="1:32" x14ac:dyDescent="0.25">
      <c r="A439" s="3">
        <v>300</v>
      </c>
      <c r="B439" s="3">
        <v>176000</v>
      </c>
      <c r="C439" s="3">
        <v>0.25</v>
      </c>
      <c r="D439" s="3">
        <v>48.8888888888889</v>
      </c>
      <c r="E439" s="3">
        <v>0.11</v>
      </c>
      <c r="F439" s="3">
        <v>8.3333333333333301E-2</v>
      </c>
      <c r="G439" s="3">
        <v>4.9213960849320303E-2</v>
      </c>
      <c r="H439" s="3">
        <v>180</v>
      </c>
      <c r="I439" s="3">
        <v>180</v>
      </c>
      <c r="J439" s="3">
        <v>170</v>
      </c>
      <c r="K439" s="3">
        <v>170</v>
      </c>
      <c r="L439" s="3">
        <v>40</v>
      </c>
      <c r="M439" s="3">
        <v>35.003691933019297</v>
      </c>
      <c r="N439" s="3">
        <v>89.334400374674303</v>
      </c>
      <c r="O439" s="3">
        <v>25</v>
      </c>
      <c r="P439" s="3">
        <v>1.91449780933548E-2</v>
      </c>
      <c r="Q439" s="3">
        <v>0.14712825328599699</v>
      </c>
      <c r="R439" s="3">
        <v>0.83372676862064798</v>
      </c>
      <c r="S439" s="3">
        <v>-8.5787090815157292</v>
      </c>
      <c r="T439" s="3">
        <v>45.9851536822339</v>
      </c>
      <c r="U439" s="3">
        <v>34.027205606554602</v>
      </c>
      <c r="V439" s="3">
        <v>9.9701214081125405E-3</v>
      </c>
      <c r="W439" s="3">
        <v>1.47869142963181E-2</v>
      </c>
      <c r="X439" s="3">
        <v>5.9197353625765796E-3</v>
      </c>
      <c r="Y439" s="3">
        <v>7.6326770723220503E-3</v>
      </c>
      <c r="Z439" s="3">
        <v>0</v>
      </c>
      <c r="AA439">
        <f t="shared" si="18"/>
        <v>0.39007874107649843</v>
      </c>
      <c r="AB439" s="3">
        <v>-0.14940236865947801</v>
      </c>
      <c r="AC439" s="3">
        <v>0.24792514211502401</v>
      </c>
      <c r="AD439" s="3">
        <v>0.25569289568165399</v>
      </c>
      <c r="AE439">
        <f t="shared" si="19"/>
        <v>47.263484037996193</v>
      </c>
      <c r="AF439">
        <f t="shared" si="20"/>
        <v>50.823990459454045</v>
      </c>
    </row>
    <row r="440" spans="1:32" x14ac:dyDescent="0.25">
      <c r="A440" s="3">
        <v>300</v>
      </c>
      <c r="B440" s="3">
        <v>182000</v>
      </c>
      <c r="C440" s="3">
        <v>0.25</v>
      </c>
      <c r="D440" s="3">
        <v>50.5555555555556</v>
      </c>
      <c r="E440" s="3">
        <v>0.11</v>
      </c>
      <c r="F440" s="3">
        <v>8.3333333333333301E-2</v>
      </c>
      <c r="G440" s="3">
        <v>4.8405866802143802E-2</v>
      </c>
      <c r="H440" s="3">
        <v>180</v>
      </c>
      <c r="I440" s="3">
        <v>180</v>
      </c>
      <c r="J440" s="3">
        <v>170</v>
      </c>
      <c r="K440" s="3">
        <v>170</v>
      </c>
      <c r="L440" s="3">
        <v>40</v>
      </c>
      <c r="M440" s="3">
        <v>35.010222096738303</v>
      </c>
      <c r="N440" s="3">
        <v>89.237916100455806</v>
      </c>
      <c r="O440" s="3">
        <v>25</v>
      </c>
      <c r="P440" s="3">
        <v>1.8372412706164999E-2</v>
      </c>
      <c r="Q440" s="3">
        <v>0.14724413809407499</v>
      </c>
      <c r="R440" s="3">
        <v>0.83438344919976004</v>
      </c>
      <c r="S440" s="3">
        <v>-9.8187913929816109</v>
      </c>
      <c r="T440" s="3">
        <v>45.7532577303609</v>
      </c>
      <c r="U440" s="3">
        <v>34.523047276879403</v>
      </c>
      <c r="V440" s="3">
        <v>9.9804040143096698E-3</v>
      </c>
      <c r="W440" s="3">
        <v>1.48010599293658E-2</v>
      </c>
      <c r="X440" s="3">
        <v>5.8170499400966901E-3</v>
      </c>
      <c r="Y440" s="3">
        <v>7.7420448719742697E-3</v>
      </c>
      <c r="Z440" s="3">
        <v>0</v>
      </c>
      <c r="AA440">
        <f t="shared" si="18"/>
        <v>0.40266463011672704</v>
      </c>
      <c r="AB440" s="3">
        <v>-0.136925891595467</v>
      </c>
      <c r="AC440" s="3">
        <v>0.24791955672049501</v>
      </c>
      <c r="AD440" s="3">
        <v>0.255799890880894</v>
      </c>
      <c r="AE440">
        <f t="shared" si="19"/>
        <v>47.262443281251656</v>
      </c>
      <c r="AF440">
        <f t="shared" si="20"/>
        <v>50.84492430278361</v>
      </c>
    </row>
    <row r="441" spans="1:32" x14ac:dyDescent="0.25">
      <c r="A441" s="3">
        <v>300</v>
      </c>
      <c r="B441" s="3">
        <v>188000</v>
      </c>
      <c r="C441" s="3">
        <v>0.25</v>
      </c>
      <c r="D441" s="3">
        <v>52.2222222222222</v>
      </c>
      <c r="E441" s="3">
        <v>0.11</v>
      </c>
      <c r="F441" s="3">
        <v>8.3333333333333301E-2</v>
      </c>
      <c r="G441" s="3">
        <v>4.7701364864002997E-2</v>
      </c>
      <c r="H441" s="3">
        <v>180</v>
      </c>
      <c r="I441" s="3">
        <v>180</v>
      </c>
      <c r="J441" s="3">
        <v>170</v>
      </c>
      <c r="K441" s="3">
        <v>170</v>
      </c>
      <c r="L441" s="3">
        <v>40</v>
      </c>
      <c r="M441" s="3">
        <v>35.009323297297499</v>
      </c>
      <c r="N441" s="3">
        <v>89.141858459445899</v>
      </c>
      <c r="O441" s="3">
        <v>25</v>
      </c>
      <c r="P441" s="3">
        <v>1.7729681544988801E-2</v>
      </c>
      <c r="Q441" s="3">
        <v>0.14734054776825201</v>
      </c>
      <c r="R441" s="3">
        <v>0.834929770686759</v>
      </c>
      <c r="S441" s="3">
        <v>-11.108729760911499</v>
      </c>
      <c r="T441" s="3">
        <v>45.775508341310299</v>
      </c>
      <c r="U441" s="3">
        <v>34.690907788930403</v>
      </c>
      <c r="V441" s="3">
        <v>9.9863500179995703E-3</v>
      </c>
      <c r="W441" s="3">
        <v>1.4811176373713901E-2</v>
      </c>
      <c r="X441" s="3">
        <v>5.7280874729377599E-3</v>
      </c>
      <c r="Y441" s="3">
        <v>7.8248192049849008E-3</v>
      </c>
      <c r="Z441" s="3">
        <v>0</v>
      </c>
      <c r="AA441">
        <f t="shared" si="18"/>
        <v>0.41674728538354505</v>
      </c>
      <c r="AB441" s="3">
        <v>-0.122917932717638</v>
      </c>
      <c r="AC441" s="3">
        <v>0.247898538642745</v>
      </c>
      <c r="AD441" s="3">
        <v>0.25588932292393002</v>
      </c>
      <c r="AE441">
        <f t="shared" si="19"/>
        <v>47.258526869248549</v>
      </c>
      <c r="AF441">
        <f t="shared" si="20"/>
        <v>50.862421876421095</v>
      </c>
    </row>
    <row r="442" spans="1:32" x14ac:dyDescent="0.25">
      <c r="A442" s="3">
        <v>300</v>
      </c>
      <c r="B442" s="3">
        <v>194000</v>
      </c>
      <c r="C442" s="3">
        <v>0.25</v>
      </c>
      <c r="D442" s="3">
        <v>53.8888888888889</v>
      </c>
      <c r="E442" s="3">
        <v>0.11</v>
      </c>
      <c r="F442" s="3">
        <v>8.3333333333333301E-2</v>
      </c>
      <c r="G442" s="3">
        <v>4.7098929967440001E-2</v>
      </c>
      <c r="H442" s="3">
        <v>180</v>
      </c>
      <c r="I442" s="3">
        <v>180</v>
      </c>
      <c r="J442" s="3">
        <v>170</v>
      </c>
      <c r="K442" s="3">
        <v>170</v>
      </c>
      <c r="L442" s="3">
        <v>40</v>
      </c>
      <c r="M442" s="3">
        <v>35.008725800261097</v>
      </c>
      <c r="N442" s="3">
        <v>89.025517250328306</v>
      </c>
      <c r="O442" s="3">
        <v>25</v>
      </c>
      <c r="P442" s="3">
        <v>1.7182040260044901E-2</v>
      </c>
      <c r="Q442" s="3">
        <v>0.147422693960993</v>
      </c>
      <c r="R442" s="3">
        <v>0.83539526577896195</v>
      </c>
      <c r="S442" s="3">
        <v>-12.4705053773275</v>
      </c>
      <c r="T442" s="3">
        <v>45.493668912712103</v>
      </c>
      <c r="U442" s="3">
        <v>35.148657854154401</v>
      </c>
      <c r="V442" s="3">
        <v>9.9940737035492701E-3</v>
      </c>
      <c r="W442" s="3">
        <v>1.4821766489133199E-2</v>
      </c>
      <c r="X442" s="3">
        <v>5.6521519786523096E-3</v>
      </c>
      <c r="Y442" s="3">
        <v>7.9001990053101604E-3</v>
      </c>
      <c r="Z442" s="3">
        <v>0</v>
      </c>
      <c r="AA442">
        <f t="shared" si="18"/>
        <v>0.4322861774431665</v>
      </c>
      <c r="AB442" s="3">
        <v>-0.107456163667128</v>
      </c>
      <c r="AC442" s="3">
        <v>0.247893925358734</v>
      </c>
      <c r="AD442" s="3">
        <v>0.25596538639480299</v>
      </c>
      <c r="AE442">
        <f t="shared" si="19"/>
        <v>47.257667251109851</v>
      </c>
      <c r="AF442">
        <f t="shared" si="20"/>
        <v>50.877303859852766</v>
      </c>
    </row>
    <row r="443" spans="1:32" x14ac:dyDescent="0.25">
      <c r="A443" s="3">
        <v>300</v>
      </c>
      <c r="B443" s="3">
        <v>200000</v>
      </c>
      <c r="C443" s="3">
        <v>0.25</v>
      </c>
      <c r="D443" s="3">
        <v>55.5555555555556</v>
      </c>
      <c r="E443" s="3">
        <v>0.11</v>
      </c>
      <c r="F443" s="3">
        <v>8.3333333333333301E-2</v>
      </c>
      <c r="G443" s="3">
        <v>4.6555416812456701E-2</v>
      </c>
      <c r="H443" s="3">
        <v>180</v>
      </c>
      <c r="I443" s="3">
        <v>180</v>
      </c>
      <c r="J443" s="3">
        <v>170</v>
      </c>
      <c r="K443" s="3">
        <v>170</v>
      </c>
      <c r="L443" s="3">
        <v>40</v>
      </c>
      <c r="M443" s="3">
        <v>35.008315841490003</v>
      </c>
      <c r="N443" s="3">
        <v>88.926349755237894</v>
      </c>
      <c r="O443" s="3">
        <v>25</v>
      </c>
      <c r="P443" s="3">
        <v>1.6670327846510499E-2</v>
      </c>
      <c r="Q443" s="3">
        <v>0.14749945082302299</v>
      </c>
      <c r="R443" s="3">
        <v>0.83583022133046603</v>
      </c>
      <c r="S443" s="3">
        <v>-13.6861333687481</v>
      </c>
      <c r="T443" s="3">
        <v>45.510595858017503</v>
      </c>
      <c r="U443" s="3">
        <v>35.292022880630199</v>
      </c>
      <c r="V443" s="3">
        <v>1.0000823456425599E-2</v>
      </c>
      <c r="W443" s="3">
        <v>1.48298062390828E-2</v>
      </c>
      <c r="X443" s="3">
        <v>5.5836983928283096E-3</v>
      </c>
      <c r="Y443" s="3">
        <v>7.9543520190841106E-3</v>
      </c>
      <c r="Z443" s="3">
        <v>0</v>
      </c>
      <c r="AA443">
        <f t="shared" si="18"/>
        <v>0.44869885889781325</v>
      </c>
      <c r="AB443" s="3">
        <v>-9.1159413632320704E-2</v>
      </c>
      <c r="AC443" s="3">
        <v>0.24793480066302101</v>
      </c>
      <c r="AD443" s="3">
        <v>0.25603419178231701</v>
      </c>
      <c r="AE443">
        <f t="shared" si="19"/>
        <v>47.265283767436628</v>
      </c>
      <c r="AF443">
        <f t="shared" si="20"/>
        <v>50.890765783496818</v>
      </c>
    </row>
  </sheetData>
  <autoFilter ref="A2:AA443" xr:uid="{5F199577-2FC8-432C-8C95-649A10FD2407}">
    <sortState xmlns:xlrd2="http://schemas.microsoft.com/office/spreadsheetml/2017/richdata2" ref="A3:AA443">
      <sortCondition ref="A2:A44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>
        <v>861</v>
      </c>
    </row>
    <row r="2" spans="1:1" x14ac:dyDescent="0.25">
      <c r="A2">
        <v>176000</v>
      </c>
    </row>
    <row r="3" spans="1:1" x14ac:dyDescent="0.25">
      <c r="A3">
        <v>0.1</v>
      </c>
    </row>
    <row r="4" spans="1:1" x14ac:dyDescent="0.25">
      <c r="A4">
        <v>287</v>
      </c>
    </row>
    <row r="5" spans="1:1" x14ac:dyDescent="0.25">
      <c r="A5" s="5">
        <v>4.1047701916726999E-2</v>
      </c>
    </row>
    <row r="6" spans="1:1" x14ac:dyDescent="0.25">
      <c r="A6">
        <v>180</v>
      </c>
    </row>
    <row r="7" spans="1:1" x14ac:dyDescent="0.25">
      <c r="A7">
        <v>180</v>
      </c>
    </row>
    <row r="8" spans="1:1" x14ac:dyDescent="0.25">
      <c r="A8">
        <v>170</v>
      </c>
    </row>
    <row r="9" spans="1:1" x14ac:dyDescent="0.25">
      <c r="A9">
        <v>170</v>
      </c>
    </row>
    <row r="10" spans="1:1" x14ac:dyDescent="0.25">
      <c r="A10">
        <v>40</v>
      </c>
    </row>
    <row r="11" spans="1:1" x14ac:dyDescent="0.25">
      <c r="A11">
        <v>35.005543228546202</v>
      </c>
    </row>
    <row r="12" spans="1:1" x14ac:dyDescent="0.25">
      <c r="A12">
        <v>89.156652456814101</v>
      </c>
    </row>
    <row r="13" spans="1:1" x14ac:dyDescent="0.25">
      <c r="A13">
        <v>25</v>
      </c>
    </row>
    <row r="14" spans="1:1" x14ac:dyDescent="0.25">
      <c r="A14" s="5">
        <v>1.7636853289554701E-2</v>
      </c>
    </row>
    <row r="15" spans="1:1" x14ac:dyDescent="0.25">
      <c r="A15">
        <v>0.14735447200656701</v>
      </c>
    </row>
    <row r="16" spans="1:1" x14ac:dyDescent="0.25">
      <c r="A16">
        <v>0.83500867470387796</v>
      </c>
    </row>
    <row r="17" spans="1:1" x14ac:dyDescent="0.25">
      <c r="A17">
        <v>-36861.7018666882</v>
      </c>
    </row>
    <row r="18" spans="1:1" x14ac:dyDescent="0.25">
      <c r="A18">
        <v>159281.66924836501</v>
      </c>
    </row>
    <row r="19" spans="1:1" x14ac:dyDescent="0.25">
      <c r="A19">
        <v>117955.389560435</v>
      </c>
    </row>
    <row r="20" spans="1:1" x14ac:dyDescent="0.25">
      <c r="A20">
        <v>34.396188132836102</v>
      </c>
    </row>
    <row r="21" spans="1:1" x14ac:dyDescent="0.25">
      <c r="A21">
        <v>51.016036331708698</v>
      </c>
    </row>
    <row r="22" spans="1:1" x14ac:dyDescent="0.25">
      <c r="A22">
        <v>17.1138970926567</v>
      </c>
    </row>
    <row r="23" spans="1:1" x14ac:dyDescent="0.25">
      <c r="A23">
        <v>25.543966405830201</v>
      </c>
    </row>
    <row r="24" spans="1:1" x14ac:dyDescent="0.25">
      <c r="A24">
        <v>62.760723377963103</v>
      </c>
    </row>
    <row r="25" spans="1:1" x14ac:dyDescent="0.25">
      <c r="A25" s="5">
        <v>-8.9577405661471501E-2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ED6D0-FE53-4BFC-8DEF-82D0D9F0E993}">
  <ds:schemaRefs>
    <ds:schemaRef ds:uri="http://schemas.microsoft.com/office/infopath/2007/PartnerControls"/>
    <ds:schemaRef ds:uri="f35accf0-cd8f-4670-ac72-d44f2085032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95507c7c-a837-40bb-8a3d-470d6a1609d2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B59684-2680-485A-B9CC-B3EE2FE02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2B5FC1-AD94-452E-B48E-8A2F9B1C8C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2019-11-04T14:10:02Z</dcterms:created>
  <dcterms:modified xsi:type="dcterms:W3CDTF">2019-11-27T18:14:23Z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