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royecto\"/>
    </mc:Choice>
  </mc:AlternateContent>
  <bookViews>
    <workbookView xWindow="0" yWindow="0" windowWidth="17490" windowHeight="7980" activeTab="1"/>
  </bookViews>
  <sheets>
    <sheet name="Empleados" sheetId="3" r:id="rId1"/>
    <sheet name="Planilla" sheetId="4" r:id="rId2"/>
  </sheets>
  <calcPr calcId="162913"/>
</workbook>
</file>

<file path=xl/calcChain.xml><?xml version="1.0" encoding="utf-8"?>
<calcChain xmlns="http://schemas.openxmlformats.org/spreadsheetml/2006/main">
  <c r="K3" i="4" l="1"/>
  <c r="M3" i="4" l="1"/>
  <c r="K2" i="4"/>
  <c r="M2" i="4" s="1"/>
</calcChain>
</file>

<file path=xl/sharedStrings.xml><?xml version="1.0" encoding="utf-8"?>
<sst xmlns="http://schemas.openxmlformats.org/spreadsheetml/2006/main" count="42" uniqueCount="39">
  <si>
    <t>Steven</t>
  </si>
  <si>
    <t>Fecha_Ingreso</t>
  </si>
  <si>
    <t>Fecha_Salida</t>
  </si>
  <si>
    <t>Jefe</t>
  </si>
  <si>
    <t>Salario_Bruto</t>
  </si>
  <si>
    <t>Horas_Extra</t>
  </si>
  <si>
    <t>Total_Extras</t>
  </si>
  <si>
    <t>Descuento</t>
  </si>
  <si>
    <t>Salario_Neto</t>
  </si>
  <si>
    <t>Puesto</t>
  </si>
  <si>
    <t>Contrato</t>
  </si>
  <si>
    <t>Nombre</t>
  </si>
  <si>
    <t>Steven Frind Lopez</t>
  </si>
  <si>
    <t>Empresa</t>
  </si>
  <si>
    <t>Inciensa</t>
  </si>
  <si>
    <t>Luis Herrara Chavarria</t>
  </si>
  <si>
    <t>Indefinido</t>
  </si>
  <si>
    <t>Elena Ramirez Gonzales</t>
  </si>
  <si>
    <t>Patitos S.A</t>
  </si>
  <si>
    <t>Emilia Zeledon Rivas</t>
  </si>
  <si>
    <t>ApellidoP</t>
  </si>
  <si>
    <t>ApellidoM</t>
  </si>
  <si>
    <t>Correo</t>
  </si>
  <si>
    <t>Fecha_Nacimiento</t>
  </si>
  <si>
    <t>Direccion</t>
  </si>
  <si>
    <t>Telefono1</t>
  </si>
  <si>
    <t>Telefono2</t>
  </si>
  <si>
    <t>Frind</t>
  </si>
  <si>
    <t>Lopez</t>
  </si>
  <si>
    <t>Gonsalez</t>
  </si>
  <si>
    <t>Ramirez</t>
  </si>
  <si>
    <t>Elena</t>
  </si>
  <si>
    <t>steven@gmail.com</t>
  </si>
  <si>
    <t>elena@gmail.com</t>
  </si>
  <si>
    <t>Tres Rios, La Union</t>
  </si>
  <si>
    <t>Cartago Centro</t>
  </si>
  <si>
    <t>Cedula</t>
  </si>
  <si>
    <t>Programador/a</t>
  </si>
  <si>
    <t>Administrador/a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</si>
</sst>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₡-140A]#,##0.00"/>
    <numFmt numFmtId="166" formatCode="mm/dd/yy;@"/>
  </numFmts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rgb="FF954F7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 tint="0.39997558519241921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25">
    <xf numFmtId="0" fontId="0" fillId="0" borderId="0" xfId="0"/>
    <xf numFmtId="0" fontId="16" fillId="33" borderId="10" xfId="0" applyFont="1" applyFill="1" applyBorder="1"/>
    <xf numFmtId="0" fontId="16" fillId="33" borderId="11" xfId="0" applyFont="1" applyFill="1" applyBorder="1"/>
    <xf numFmtId="164" fontId="16" fillId="33" borderId="11" xfId="0" applyNumberFormat="1" applyFont="1" applyFill="1" applyBorder="1"/>
    <xf numFmtId="166" fontId="16" fillId="33" borderId="11" xfId="0" applyNumberFormat="1" applyFont="1" applyFill="1" applyBorder="1"/>
    <xf numFmtId="166" fontId="0" fillId="0" borderId="0" xfId="0" applyNumberFormat="1"/>
    <xf numFmtId="0" fontId="16" fillId="33" borderId="0" xfId="0" applyFont="1" applyFill="1" applyBorder="1"/>
    <xf numFmtId="0" fontId="3" fillId="0" borderId="13" xfId="0" applyFont="1" applyBorder="1"/>
    <xf numFmtId="166" fontId="3" fillId="0" borderId="13" xfId="0" applyNumberFormat="1" applyFont="1" applyBorder="1"/>
    <xf numFmtId="164" fontId="3" fillId="0" borderId="13" xfId="0" applyNumberFormat="1" applyFont="1" applyBorder="1"/>
    <xf numFmtId="0" fontId="3" fillId="0" borderId="11" xfId="0" applyFont="1" applyBorder="1"/>
    <xf numFmtId="0" fontId="21" fillId="0" borderId="11" xfId="42" applyFont="1" applyBorder="1"/>
    <xf numFmtId="0" fontId="3" fillId="34" borderId="10" xfId="0" applyFont="1" applyFill="1" applyBorder="1"/>
    <xf numFmtId="0" fontId="3" fillId="34" borderId="11" xfId="0" applyFont="1" applyFill="1" applyBorder="1"/>
    <xf numFmtId="14" fontId="3" fillId="34" borderId="11" xfId="0" applyNumberFormat="1" applyFont="1" applyFill="1" applyBorder="1"/>
    <xf numFmtId="166" fontId="3" fillId="34" borderId="11" xfId="0" applyNumberFormat="1" applyFont="1" applyFill="1" applyBorder="1"/>
    <xf numFmtId="164" fontId="3" fillId="34" borderId="11" xfId="0" applyNumberFormat="1" applyFont="1" applyFill="1" applyBorder="1"/>
    <xf numFmtId="0" fontId="3" fillId="0" borderId="12" xfId="0" applyFont="1" applyBorder="1"/>
    <xf numFmtId="0" fontId="21" fillId="34" borderId="11" xfId="42" applyFont="1" applyFill="1" applyBorder="1"/>
    <xf numFmtId="0" fontId="2" fillId="0" borderId="13" xfId="0" applyFont="1" applyBorder="1"/>
    <xf numFmtId="0" fontId="2" fillId="34" borderId="11" xfId="0" applyFont="1" applyFill="1" applyBorder="1"/>
    <xf numFmtId="0" fontId="2" fillId="0" borderId="11" xfId="0" applyFont="1" applyBorder="1"/>
    <xf numFmtId="14" fontId="2" fillId="34" borderId="11" xfId="0" applyNumberFormat="1" applyFont="1" applyFill="1" applyBorder="1"/>
    <xf numFmtId="14" fontId="2" fillId="0" borderId="11" xfId="0" applyNumberFormat="1" applyFont="1" applyBorder="1"/>
    <xf numFmtId="0" fontId="1" fillId="34" borderId="11" xfId="0" applyFont="1" applyFill="1" applyBorder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 customBuiltin="1"/>
    <cellStyle name="Hipervínculo visitado" xfId="43" builtinId="9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[$₡-140A]#,##0.00"/>
      <fill>
        <patternFill patternType="solid">
          <fgColor theme="4"/>
          <bgColor theme="4"/>
        </patternFill>
      </fill>
    </dxf>
    <dxf>
      <border outline="0">
        <left style="thin">
          <color theme="4"/>
        </left>
        <top style="thin">
          <color theme="4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I3" totalsRowShown="0" headerRowDxfId="4" tableBorderDxfId="3">
  <autoFilter ref="A1:I3"/>
  <tableColumns count="9">
    <tableColumn id="1" name="Cedula"/>
    <tableColumn id="2" name="Nombre"/>
    <tableColumn id="3" name="ApellidoP"/>
    <tableColumn id="4" name="ApellidoM"/>
    <tableColumn id="5" name="Correo"/>
    <tableColumn id="6" name="Fecha_Nacimiento"/>
    <tableColumn id="7" name="Direccion"/>
    <tableColumn id="8" name="Telefono1"/>
    <tableColumn id="9" name="Telefono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M3" totalsRowShown="0" headerRowDxfId="2" tableBorderDxfId="1">
  <autoFilter ref="A1:M3"/>
  <tableColumns count="13">
    <tableColumn id="1" name="Cedula" dataDxfId="0"/>
    <tableColumn id="2" name="Nombre"/>
    <tableColumn id="3" name="Empresa"/>
    <tableColumn id="4" name="Fecha_Ingreso"/>
    <tableColumn id="5" name="Fecha_Salida"/>
    <tableColumn id="6" name="Jefe"/>
    <tableColumn id="7" name="Puesto"/>
    <tableColumn id="8" name="Contrato"/>
    <tableColumn id="9" name="Salario_Bruto"/>
    <tableColumn id="10" name="Horas_Extra"/>
    <tableColumn id="11" name="Total_Extras">
      <calculatedColumnFormula>(I2*0.01)*J2</calculatedColumnFormula>
    </tableColumn>
    <tableColumn id="12" name="Descuento"/>
    <tableColumn id="13" name="Salario_Neto">
      <calculatedColumnFormula>I2+K2-L2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elena@gmail.com" TargetMode="External"/><Relationship Id="rId1" Type="http://schemas.openxmlformats.org/officeDocument/2006/relationships/hyperlink" Target="mailto:steven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17.85546875" customWidth="1"/>
    <col min="2" max="2" width="13.140625" customWidth="1"/>
    <col min="3" max="3" width="15.85546875" customWidth="1"/>
    <col min="4" max="4" width="18" customWidth="1"/>
    <col min="5" max="5" width="25.85546875" customWidth="1"/>
    <col min="6" max="6" width="19.5703125" customWidth="1"/>
    <col min="7" max="7" width="19.7109375" customWidth="1"/>
    <col min="8" max="8" width="14.28515625" customWidth="1"/>
    <col min="9" max="9" width="16" customWidth="1"/>
  </cols>
  <sheetData>
    <row r="1" spans="1:9" x14ac:dyDescent="0.25">
      <c r="A1" s="6" t="s">
        <v>36</v>
      </c>
      <c r="B1" s="6" t="s">
        <v>11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</row>
    <row r="2" spans="1:9" x14ac:dyDescent="0.25">
      <c r="A2" s="20">
        <v>116045823</v>
      </c>
      <c r="B2" s="20" t="s">
        <v>0</v>
      </c>
      <c r="C2" s="20" t="s">
        <v>27</v>
      </c>
      <c r="D2" s="20" t="s">
        <v>28</v>
      </c>
      <c r="E2" s="18" t="s">
        <v>32</v>
      </c>
      <c r="F2" s="22">
        <v>28751</v>
      </c>
      <c r="G2" s="20" t="s">
        <v>34</v>
      </c>
      <c r="H2" s="20">
        <v>12345678</v>
      </c>
      <c r="I2" s="20">
        <v>45826471</v>
      </c>
    </row>
    <row r="3" spans="1:9" x14ac:dyDescent="0.25">
      <c r="A3" s="21">
        <v>424897246</v>
      </c>
      <c r="B3" s="21" t="s">
        <v>31</v>
      </c>
      <c r="C3" s="21" t="s">
        <v>30</v>
      </c>
      <c r="D3" s="21" t="s">
        <v>29</v>
      </c>
      <c r="E3" s="11" t="s">
        <v>33</v>
      </c>
      <c r="F3" s="23">
        <v>31376</v>
      </c>
      <c r="G3" s="21" t="s">
        <v>35</v>
      </c>
      <c r="H3" s="21">
        <v>87456321</v>
      </c>
      <c r="I3" s="21"/>
    </row>
  </sheetData>
  <hyperlinks>
    <hyperlink ref="E2" r:id="rId1"/>
    <hyperlink ref="E3" r:id="rId2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C1" workbookViewId="0">
      <selection activeCell="G2" sqref="G2"/>
    </sheetView>
  </sheetViews>
  <sheetFormatPr baseColWidth="10" defaultColWidth="9.140625" defaultRowHeight="15" x14ac:dyDescent="0.25"/>
  <cols>
    <col min="1" max="1" width="20.140625" customWidth="1"/>
    <col min="2" max="2" width="24.140625" customWidth="1"/>
    <col min="3" max="3" width="17.5703125" customWidth="1"/>
    <col min="4" max="4" width="15.85546875" style="5" customWidth="1"/>
    <col min="5" max="5" width="15.5703125" style="5" customWidth="1"/>
    <col min="6" max="6" width="22.5703125" customWidth="1"/>
    <col min="7" max="7" width="20.140625" customWidth="1"/>
    <col min="8" max="8" width="13.140625" customWidth="1"/>
    <col min="9" max="9" width="15.5703125" customWidth="1"/>
    <col min="10" max="10" width="13.5703125" customWidth="1"/>
    <col min="11" max="11" width="14" customWidth="1"/>
    <col min="12" max="12" width="12.5703125" customWidth="1"/>
    <col min="13" max="13" width="14.5703125" customWidth="1"/>
  </cols>
  <sheetData>
    <row r="1" spans="1:13" x14ac:dyDescent="0.25">
      <c r="A1" t="s">
        <v>36</v>
      </c>
      <c r="B1" s="1" t="s">
        <v>11</v>
      </c>
      <c r="C1" s="2" t="s">
        <v>13</v>
      </c>
      <c r="D1" s="4" t="s">
        <v>1</v>
      </c>
      <c r="E1" s="4" t="s">
        <v>2</v>
      </c>
      <c r="F1" s="2" t="s">
        <v>3</v>
      </c>
      <c r="G1" s="2" t="s">
        <v>9</v>
      </c>
      <c r="H1" s="2" t="s">
        <v>10</v>
      </c>
      <c r="I1" s="3" t="s">
        <v>4</v>
      </c>
      <c r="J1" s="2" t="s">
        <v>5</v>
      </c>
      <c r="K1" s="3" t="s">
        <v>6</v>
      </c>
      <c r="L1" s="3" t="s">
        <v>7</v>
      </c>
      <c r="M1" s="3" t="s">
        <v>8</v>
      </c>
    </row>
    <row r="2" spans="1:13" x14ac:dyDescent="0.25">
      <c r="A2" s="10">
        <v>116045823</v>
      </c>
      <c r="B2" s="12" t="s">
        <v>12</v>
      </c>
      <c r="C2" s="13" t="s">
        <v>14</v>
      </c>
      <c r="D2" s="14">
        <v>35925</v>
      </c>
      <c r="E2" s="15"/>
      <c r="F2" s="13" t="s">
        <v>15</v>
      </c>
      <c r="G2" s="24" t="s">
        <v>37</v>
      </c>
      <c r="H2" s="13" t="s">
        <v>16</v>
      </c>
      <c r="I2" s="16">
        <v>550000</v>
      </c>
      <c r="J2" s="13">
        <v>2</v>
      </c>
      <c r="K2" s="16">
        <f t="shared" ref="K2" si="0">(I2*0.01)*J2</f>
        <v>11000</v>
      </c>
      <c r="L2" s="16">
        <v>45000.4</v>
      </c>
      <c r="M2" s="16">
        <f t="shared" ref="M2:M3" si="1">I2+K2-L2</f>
        <v>515999.6</v>
      </c>
    </row>
    <row r="3" spans="1:13" x14ac:dyDescent="0.25">
      <c r="A3" s="10">
        <v>424897246</v>
      </c>
      <c r="B3" s="17" t="s">
        <v>17</v>
      </c>
      <c r="C3" s="7" t="s">
        <v>18</v>
      </c>
      <c r="D3" s="8">
        <v>40353</v>
      </c>
      <c r="E3" s="8">
        <v>42689</v>
      </c>
      <c r="F3" s="7" t="s">
        <v>19</v>
      </c>
      <c r="G3" s="19" t="s">
        <v>38</v>
      </c>
      <c r="H3" s="7" t="s">
        <v>16</v>
      </c>
      <c r="I3" s="9">
        <v>785000</v>
      </c>
      <c r="J3" s="7">
        <v>4</v>
      </c>
      <c r="K3" s="9">
        <f>(I3*0.01)*J3</f>
        <v>31400</v>
      </c>
      <c r="L3" s="9">
        <v>85000.35</v>
      </c>
      <c r="M3" s="9">
        <f t="shared" si="1"/>
        <v>731399.65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Empleados</vt:lpstr>
      <vt:lpstr>Planilla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Varela</dc:creator>
  <cp:lastModifiedBy>Usuario de Windows</cp:lastModifiedBy>
  <dcterms:created xsi:type="dcterms:W3CDTF">2018-04-05T17:51:39Z</dcterms:created>
  <dcterms:modified xsi:type="dcterms:W3CDTF">2018-05-07T17:56:18Z</dcterms:modified>
</cp:coreProperties>
</file>