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IKADMYU\Code\.FINAL\SN Wöhler\Validation\"/>
    </mc:Choice>
  </mc:AlternateContent>
  <xr:revisionPtr revIDLastSave="0" documentId="13_ncr:1_{003F9682-10A2-4446-B84C-C4050DE4AD85}" xr6:coauthVersionLast="47" xr6:coauthVersionMax="47" xr10:uidLastSave="{00000000-0000-0000-0000-000000000000}"/>
  <bookViews>
    <workbookView xWindow="-120" yWindow="-120" windowWidth="29040" windowHeight="16440" activeTab="1" xr2:uid="{604BA719-3FC1-41B8-96C2-45107D47242D}"/>
  </bookViews>
  <sheets>
    <sheet name="Data" sheetId="1" r:id="rId1"/>
    <sheet name="Jurojin_results" sheetId="2" r:id="rId2"/>
    <sheet name="Parameters" sheetId="3" r:id="rId3"/>
    <sheet name="Dropdow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<sst xmlns="http://schemas.openxmlformats.org/spreadsheetml/2006/main" count="16" uniqueCount="13">
  <si>
    <t>cycles</t>
  </si>
  <si>
    <t>censor</t>
  </si>
  <si>
    <t>k</t>
  </si>
  <si>
    <t>ND</t>
  </si>
  <si>
    <t>Pü50</t>
  </si>
  <si>
    <t>slog</t>
  </si>
  <si>
    <t>Ng</t>
  </si>
  <si>
    <t>just LCF</t>
  </si>
  <si>
    <t>no</t>
  </si>
  <si>
    <t>just HCF</t>
  </si>
  <si>
    <t>LCF &amp; HCF</t>
  </si>
  <si>
    <t>yes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</si>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</sst>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3" fontId="0" fillId="0" borderId="0" xfId="0" applyNumberFormat="1"/>
    <xf numFmtId="43" fontId="0" fillId="0" borderId="0" xfId="1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2EF5-6EE5-4E3B-9C76-C4EF3C386610}">
  <dimension ref="A1:C31"/>
  <sheetViews>
    <sheetView workbookViewId="0">
      <selection activeCell="B2" sqref="B2"/>
    </sheetView>
  </sheetViews>
  <sheetFormatPr defaultColWidth="11.42578125" defaultRowHeight="15" x14ac:dyDescent="0.25"/>
  <sheetData>
    <row r="1" spans="1:3" x14ac:dyDescent="0.25">
      <c r="A1" t="s">
        <v>12</v>
      </c>
      <c r="B1" t="s">
        <v>0</v>
      </c>
      <c r="C1" t="s">
        <v>1</v>
      </c>
    </row>
    <row r="2" spans="1:3" x14ac:dyDescent="0.25">
      <c r="A2" s="1">
        <v>430</v>
      </c>
      <c r="B2" s="2">
        <v>40867</v>
      </c>
      <c r="C2">
        <f>IF(B2&gt;5000000,0,1)</f>
        <v>1</v>
      </c>
    </row>
    <row r="3" spans="1:3" x14ac:dyDescent="0.25">
      <c r="A3" s="1">
        <v>342</v>
      </c>
      <c r="B3" s="2">
        <v>26765</v>
      </c>
      <c r="C3">
        <f t="shared" ref="C3:C31" si="0">IF(B3&gt;5000000,0,1)</f>
        <v>1</v>
      </c>
    </row>
    <row r="4" spans="1:3" x14ac:dyDescent="0.25">
      <c r="A4" s="1">
        <v>251</v>
      </c>
      <c r="B4" s="2">
        <v>149829</v>
      </c>
      <c r="C4">
        <f t="shared" si="0"/>
        <v>1</v>
      </c>
    </row>
    <row r="5" spans="1:3" x14ac:dyDescent="0.25">
      <c r="A5" s="1">
        <v>184</v>
      </c>
      <c r="B5" s="2">
        <v>662852</v>
      </c>
      <c r="C5">
        <f t="shared" si="0"/>
        <v>1</v>
      </c>
    </row>
    <row r="6" spans="1:3" x14ac:dyDescent="0.25">
      <c r="A6" s="1">
        <v>146</v>
      </c>
      <c r="B6" s="2">
        <v>10000248</v>
      </c>
      <c r="C6">
        <f t="shared" si="0"/>
        <v>0</v>
      </c>
    </row>
    <row r="7" spans="1:3" x14ac:dyDescent="0.25">
      <c r="A7" s="1">
        <v>171</v>
      </c>
      <c r="B7" s="2">
        <v>690450</v>
      </c>
      <c r="C7">
        <f t="shared" si="0"/>
        <v>1</v>
      </c>
    </row>
    <row r="8" spans="1:3" x14ac:dyDescent="0.25">
      <c r="A8" s="1">
        <v>158</v>
      </c>
      <c r="B8" s="2">
        <v>948124</v>
      </c>
      <c r="C8">
        <f t="shared" si="0"/>
        <v>1</v>
      </c>
    </row>
    <row r="9" spans="1:3" x14ac:dyDescent="0.25">
      <c r="A9" s="1">
        <v>158</v>
      </c>
      <c r="B9" s="2">
        <v>5000231</v>
      </c>
      <c r="C9">
        <f t="shared" si="0"/>
        <v>0</v>
      </c>
    </row>
    <row r="10" spans="1:3" x14ac:dyDescent="0.25">
      <c r="A10" s="1">
        <v>158</v>
      </c>
      <c r="B10" s="2">
        <v>1481447</v>
      </c>
      <c r="C10">
        <f t="shared" si="0"/>
        <v>1</v>
      </c>
    </row>
    <row r="11" spans="1:3" x14ac:dyDescent="0.25">
      <c r="A11" s="1">
        <v>146</v>
      </c>
      <c r="B11" s="2">
        <v>3917467</v>
      </c>
      <c r="C11">
        <f t="shared" si="0"/>
        <v>1</v>
      </c>
    </row>
    <row r="12" spans="1:3" x14ac:dyDescent="0.25">
      <c r="A12" s="1">
        <v>135</v>
      </c>
      <c r="B12" s="2">
        <v>5000256</v>
      </c>
      <c r="C12">
        <f t="shared" si="0"/>
        <v>0</v>
      </c>
    </row>
    <row r="13" spans="1:3" x14ac:dyDescent="0.25">
      <c r="A13" s="1">
        <v>146</v>
      </c>
      <c r="B13" s="2">
        <v>4071536</v>
      </c>
      <c r="C13">
        <f t="shared" si="0"/>
        <v>1</v>
      </c>
    </row>
    <row r="14" spans="1:3" x14ac:dyDescent="0.25">
      <c r="A14" s="1">
        <v>135</v>
      </c>
      <c r="B14" s="2">
        <v>5000256</v>
      </c>
      <c r="C14">
        <f t="shared" si="0"/>
        <v>0</v>
      </c>
    </row>
    <row r="15" spans="1:3" x14ac:dyDescent="0.25">
      <c r="A15" s="1">
        <v>146</v>
      </c>
      <c r="B15" s="2">
        <v>5000246</v>
      </c>
      <c r="C15">
        <f t="shared" si="0"/>
        <v>0</v>
      </c>
    </row>
    <row r="16" spans="1:3" x14ac:dyDescent="0.25">
      <c r="A16" s="1">
        <v>251</v>
      </c>
      <c r="B16" s="2">
        <v>113252</v>
      </c>
      <c r="C16">
        <f t="shared" si="0"/>
        <v>1</v>
      </c>
    </row>
    <row r="17" spans="1:3" x14ac:dyDescent="0.25">
      <c r="A17" s="1">
        <v>251</v>
      </c>
      <c r="B17" s="2">
        <v>271862</v>
      </c>
      <c r="C17">
        <f t="shared" si="0"/>
        <v>1</v>
      </c>
    </row>
    <row r="18" spans="1:3" x14ac:dyDescent="0.25">
      <c r="A18" s="1">
        <v>251</v>
      </c>
      <c r="B18" s="2">
        <v>173947</v>
      </c>
      <c r="C18">
        <f t="shared" si="0"/>
        <v>1</v>
      </c>
    </row>
    <row r="19" spans="1:3" x14ac:dyDescent="0.25">
      <c r="A19" s="1">
        <v>158</v>
      </c>
      <c r="B19" s="2">
        <v>4367292</v>
      </c>
      <c r="C19">
        <f t="shared" si="0"/>
        <v>1</v>
      </c>
    </row>
    <row r="20" spans="1:3" x14ac:dyDescent="0.25">
      <c r="A20" s="1">
        <v>146</v>
      </c>
      <c r="B20" s="2">
        <v>5000246</v>
      </c>
      <c r="C20">
        <f t="shared" si="0"/>
        <v>0</v>
      </c>
    </row>
    <row r="21" spans="1:3" x14ac:dyDescent="0.25">
      <c r="A21" s="1">
        <v>158</v>
      </c>
      <c r="B21" s="2">
        <v>5000231</v>
      </c>
      <c r="C21">
        <f t="shared" si="0"/>
        <v>0</v>
      </c>
    </row>
    <row r="22" spans="1:3" x14ac:dyDescent="0.25">
      <c r="A22" s="1">
        <v>171</v>
      </c>
      <c r="B22" s="2">
        <v>2505258</v>
      </c>
      <c r="C22">
        <f t="shared" si="0"/>
        <v>1</v>
      </c>
    </row>
    <row r="23" spans="1:3" x14ac:dyDescent="0.25">
      <c r="A23" s="1">
        <v>158</v>
      </c>
      <c r="B23" s="2">
        <v>669003</v>
      </c>
      <c r="C23">
        <f t="shared" si="0"/>
        <v>1</v>
      </c>
    </row>
    <row r="24" spans="1:3" x14ac:dyDescent="0.25">
      <c r="A24" s="1">
        <v>171</v>
      </c>
      <c r="B24" s="2">
        <v>1438884</v>
      </c>
      <c r="C24">
        <f t="shared" si="0"/>
        <v>1</v>
      </c>
    </row>
    <row r="25" spans="1:3" x14ac:dyDescent="0.25">
      <c r="A25" s="1">
        <v>135</v>
      </c>
      <c r="B25" s="2">
        <v>5000261</v>
      </c>
      <c r="C25">
        <f t="shared" si="0"/>
        <v>0</v>
      </c>
    </row>
    <row r="26" spans="1:3" x14ac:dyDescent="0.25">
      <c r="A26" s="1">
        <v>135</v>
      </c>
      <c r="B26" s="2">
        <v>5000216</v>
      </c>
      <c r="C26">
        <f t="shared" si="0"/>
        <v>0</v>
      </c>
    </row>
    <row r="27" spans="1:3" x14ac:dyDescent="0.25">
      <c r="A27" s="1">
        <v>135</v>
      </c>
      <c r="B27" s="2">
        <v>5000256</v>
      </c>
      <c r="C27">
        <f t="shared" si="0"/>
        <v>0</v>
      </c>
    </row>
    <row r="28" spans="1:3" x14ac:dyDescent="0.25">
      <c r="A28" s="1">
        <v>135</v>
      </c>
      <c r="B28" s="2">
        <v>5000251</v>
      </c>
      <c r="C28">
        <f t="shared" si="0"/>
        <v>0</v>
      </c>
    </row>
    <row r="29" spans="1:3" x14ac:dyDescent="0.25">
      <c r="A29" s="1">
        <v>171</v>
      </c>
      <c r="B29" s="2">
        <v>1167847</v>
      </c>
      <c r="C29">
        <f t="shared" si="0"/>
        <v>1</v>
      </c>
    </row>
    <row r="30" spans="1:3" x14ac:dyDescent="0.25">
      <c r="A30" s="1">
        <v>171</v>
      </c>
      <c r="B30" s="2">
        <v>1715098</v>
      </c>
      <c r="C30">
        <f t="shared" si="0"/>
        <v>1</v>
      </c>
    </row>
    <row r="31" spans="1:3" x14ac:dyDescent="0.25">
      <c r="A31" s="1">
        <v>171</v>
      </c>
      <c r="B31" s="2">
        <v>3953018</v>
      </c>
      <c r="C31">
        <f t="shared" si="0"/>
        <v>1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3FA9-17F0-4A86-9F95-8263DC51116A}">
  <dimension ref="A1:B4"/>
  <sheetViews>
    <sheetView tabSelected="1" workbookViewId="0">
      <selection activeCell="B2" sqref="B2"/>
    </sheetView>
  </sheetViews>
  <sheetFormatPr defaultColWidth="11.42578125" defaultRowHeight="15" x14ac:dyDescent="0.25"/>
  <sheetData>
    <row r="1" spans="1:2" x14ac:dyDescent="0.25">
      <c r="A1" t="s">
        <v>2</v>
      </c>
      <c r="B1" s="4">
        <v>4.9000000000000004</v>
      </c>
    </row>
    <row r="2" spans="1:2" x14ac:dyDescent="0.25">
      <c r="A2" t="s">
        <v>3</v>
      </c>
      <c r="B2" s="3">
        <f>10^6.41024</f>
        <v>2571816.6285298993</v>
      </c>
    </row>
    <row r="3" spans="1:2" x14ac:dyDescent="0.25">
      <c r="A3" t="s">
        <v>4</v>
      </c>
      <c r="B3">
        <v>298</v>
      </c>
    </row>
    <row r="4" spans="1:2" x14ac:dyDescent="0.25">
      <c r="A4" t="s">
        <v>5</v>
      </c>
      <c r="B4">
        <v>4.9000000000000002E-2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8318-6A69-4A90-ADEC-891377BB6E4C}">
  <dimension ref="A1:B4"/>
  <sheetViews>
    <sheetView workbookViewId="0">
      <selection activeCell="B28" sqref="B28:B29"/>
    </sheetView>
  </sheetViews>
  <sheetFormatPr defaultColWidth="11.42578125" defaultRowHeight="15" x14ac:dyDescent="0.25"/>
  <sheetData>
    <row r="1" spans="1:2" x14ac:dyDescent="0.25">
      <c r="A1" t="s">
        <v>6</v>
      </c>
      <c r="B1">
        <v>50000000</v>
      </c>
    </row>
    <row r="2" spans="1:2" x14ac:dyDescent="0.25">
      <c r="A2" t="s">
        <v>7</v>
      </c>
      <c r="B2" t="s">
        <v>8</v>
      </c>
    </row>
    <row r="3" spans="1:2" x14ac:dyDescent="0.25">
      <c r="A3" t="s">
        <v>9</v>
      </c>
      <c r="B3" t="s">
        <v>8</v>
      </c>
    </row>
    <row r="4" spans="1:2" x14ac:dyDescent="0.25">
      <c r="A4" t="s">
        <v>10</v>
      </c>
      <c r="B4" t="s">
        <v>11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D4ECF7-029E-40AA-BF4D-38EDE73BFE03}">
          <x14:formula1>
            <xm:f>Dropdown!$A$1:$A$2</xm:f>
          </x14:formula1>
          <xm:sqref>B2:B4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57F5-304E-45D4-91E4-EDE3511D769A}">
  <dimension ref="A1:A2"/>
  <sheetViews>
    <sheetView workbookViewId="0">
      <selection activeCell="A3" sqref="A3"/>
    </sheetView>
  </sheetViews>
  <sheetFormatPr defaultColWidth="11.42578125" defaultRowHeight="15" x14ac:dyDescent="0.25"/>
  <sheetData>
    <row r="1" spans="1:1" x14ac:dyDescent="0.25">
      <c r="A1" t="s">
        <v>11</v>
      </c>
    </row>
    <row r="2" spans="1:1" x14ac:dyDescent="0.25">
      <c r="A2" t="s">
        <v>8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53FB91DBBDBE43ACBDFA0F235E25C9" ma:contentTypeVersion="15" ma:contentTypeDescription="Create a new document." ma:contentTypeScope="" ma:versionID="0cb717059f6ae754e6841df83f0a91b8">
  <xsd:schema xmlns:xsd="http://www.w3.org/2001/XMLSchema" xmlns:xs="http://www.w3.org/2001/XMLSchema" xmlns:p="http://schemas.microsoft.com/office/2006/metadata/properties" xmlns:ns2="c11bf991-190c-4e9c-977b-d193c9f5710b" xmlns:ns3="d997cd8c-5798-4af7-9092-88adb84737e5" targetNamespace="http://schemas.microsoft.com/office/2006/metadata/properties" ma:root="true" ma:fieldsID="9c5bee42c9cba2028cf78a381159a6fc" ns2:_="" ns3:_="">
    <xsd:import namespace="c11bf991-190c-4e9c-977b-d193c9f5710b"/>
    <xsd:import namespace="d997cd8c-5798-4af7-9092-88adb84737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bf991-190c-4e9c-977b-d193c9f5710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1" nillable="true" ma:displayName="Taxonomy Catch All Column" ma:hidden="true" ma:list="{6e5d8267-90b7-471c-b09d-2090466d0334}" ma:internalName="TaxCatchAll" ma:showField="CatchAllData" ma:web="c11bf991-190c-4e9c-977b-d193c9f571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7cd8c-5798-4af7-9092-88adb84737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58119dd-1553-4246-8b00-64009d6514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1bf991-190c-4e9c-977b-d193c9f5710b" xsi:nil="true"/>
    <lcf76f155ced4ddcb4097134ff3c332f xmlns="d997cd8c-5798-4af7-9092-88adb84737e5">
      <Terms xmlns="http://schemas.microsoft.com/office/infopath/2007/PartnerControls"/>
    </lcf76f155ced4ddcb4097134ff3c332f>
    <_dlc_DocId xmlns="c11bf991-190c-4e9c-977b-d193c9f5710b">HSEJT2KY74YD-2094506775-282</_dlc_DocId>
    <_dlc_DocIdUrl xmlns="c11bf991-190c-4e9c-977b-d193c9f5710b">
      <Url>https://worksite.sharepoint.com/sites/OG_52775/_layouts/15/DocIdRedir.aspx?ID=HSEJT2KY74YD-2094506775-282</Url>
      <Description>HSEJT2KY74YD-2094506775-282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24BB21-F063-4700-B861-558D333E27E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C086C8DE-8F08-42CC-A8A9-F7AF2C5523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1bf991-190c-4e9c-977b-d193c9f5710b"/>
    <ds:schemaRef ds:uri="d997cd8c-5798-4af7-9092-88adb84737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7508CC-7B10-4341-902D-432C16B9167E}">
  <ds:schemaRefs>
    <ds:schemaRef ds:uri="http://schemas.microsoft.com/office/2006/metadata/properties"/>
    <ds:schemaRef ds:uri="http://schemas.microsoft.com/office/infopath/2007/PartnerControls"/>
    <ds:schemaRef ds:uri="c11bf991-190c-4e9c-977b-d193c9f5710b"/>
    <ds:schemaRef ds:uri="d997cd8c-5798-4af7-9092-88adb84737e5"/>
  </ds:schemaRefs>
</ds:datastoreItem>
</file>

<file path=customXml/itemProps4.xml><?xml version="1.0" encoding="utf-8"?>
<ds:datastoreItem xmlns:ds="http://schemas.openxmlformats.org/officeDocument/2006/customXml" ds:itemID="{617BFD80-4AEA-44FE-B089-CCB78BFFA3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Jurojin_results</vt:lpstr>
      <vt:lpstr>Parameters</vt:lpstr>
      <vt:lpstr>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Funk, Matthias  ST/HZA-ESS</dc:creator>
  <cp:keywords/>
  <dc:description/>
  <cp:lastModifiedBy>Tikadar, Mayukh  ST/HZA-CMB</cp:lastModifiedBy>
  <cp:revision/>
  <dcterms:created xsi:type="dcterms:W3CDTF">2024-03-27T09:02:54Z</dcterms:created>
  <dcterms:modified xsi:type="dcterms:W3CDTF">2024-10-28T00:43:54Z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0x0101006F53FB91DBBDBE43ACBDFA0F235E25C9</vt:lpwstr>
  </property>
  <property fmtid="{D5CDD505-2E9C-101B-9397-08002B2CF9AE}" pid="3" name="_dlc_DocIdItemGuid">
    <vt:lpwstr>1b8c58f6-8675-4f03-b058-241bf68de242</vt:lpwstr>
  </property>
  <property fmtid="{D5CDD505-2E9C-101B-9397-08002B2CF9AE}" pid="4" name="MediaServiceImageTags">
    <vt:lpwstr/>
  </property>
  <property fmtid="{D5CDD505-2E9C-101B-9397-08002B2CF9AE}" pid="5" name="MSIP_Label_e400c169-dce1-41e3-9e1a-6d4e0f7996c6_Enabled">
    <vt:lpwstr>true</vt:lpwstr>
  </property>
  <property fmtid="{D5CDD505-2E9C-101B-9397-08002B2CF9AE}" pid="6" name="MSIP_Label_e400c169-dce1-41e3-9e1a-6d4e0f7996c6_SetDate">
    <vt:lpwstr>2024-09-17T07:01:55Z</vt:lpwstr>
  </property>
  <property fmtid="{D5CDD505-2E9C-101B-9397-08002B2CF9AE}" pid="7" name="MSIP_Label_e400c169-dce1-41e3-9e1a-6d4e0f7996c6_Method">
    <vt:lpwstr>Privileged</vt:lpwstr>
  </property>
  <property fmtid="{D5CDD505-2E9C-101B-9397-08002B2CF9AE}" pid="8" name="MSIP_Label_e400c169-dce1-41e3-9e1a-6d4e0f7996c6_Name">
    <vt:lpwstr>Public</vt:lpwstr>
  </property>
  <property fmtid="{D5CDD505-2E9C-101B-9397-08002B2CF9AE}" pid="9" name="MSIP_Label_e400c169-dce1-41e3-9e1a-6d4e0f7996c6_SiteId">
    <vt:lpwstr>67416604-6509-4014-9859-45e709f53d3f</vt:lpwstr>
  </property>
  <property fmtid="{D5CDD505-2E9C-101B-9397-08002B2CF9AE}" pid="10" name="MSIP_Label_e400c169-dce1-41e3-9e1a-6d4e0f7996c6_ActionId">
    <vt:lpwstr>63d42376-f49c-4c95-98c2-9dc25964bc10</vt:lpwstr>
  </property>
  <property fmtid="{D5CDD505-2E9C-101B-9397-08002B2CF9AE}" pid="11" name="MSIP_Label_e400c169-dce1-41e3-9e1a-6d4e0f7996c6_ContentBits">
    <vt:lpwstr>2</vt:lpwstr>
  </property>
</Properties>
</file>