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KADMYU\Code\.FINAL\SN Wöhler\Validation\NO\"/>
    </mc:Choice>
  </mc:AlternateContent>
  <xr:revisionPtr revIDLastSave="0" documentId="13_ncr:1_{ECB05545-E3B1-4142-8855-D6A2B211FDC7}" xr6:coauthVersionLast="47" xr6:coauthVersionMax="47" xr10:uidLastSave="{00000000-0000-0000-0000-000000000000}"/>
  <bookViews>
    <workbookView xWindow="-120" yWindow="-120" windowWidth="29040" windowHeight="16440" xr2:uid="{604BA719-3FC1-41B8-96C2-45107D47242D}"/>
  </bookViews>
  <sheets>
    <sheet name="Data" sheetId="1" r:id="rId1"/>
    <sheet name="Jurojin_results" sheetId="2" r:id="rId2"/>
    <sheet name="Parameters" sheetId="3" r:id="rId3"/>
    <sheet name="Dropdow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0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C2" i="1"/>
  <c r="B2" i="1"/>
</calcChain>
</file>

<file path=xl/sharedStrings.xml><?xml version="1.0" encoding="utf-8"?>
<sst xmlns="http://schemas.openxmlformats.org/spreadsheetml/2006/main" count="16" uniqueCount="13">
  <si>
    <t>cycles</t>
  </si>
  <si>
    <t>loads</t>
  </si>
  <si>
    <t>k</t>
  </si>
  <si>
    <t>ND</t>
  </si>
  <si>
    <t>Pü50</t>
  </si>
  <si>
    <t>slog</t>
  </si>
  <si>
    <t>Ng</t>
  </si>
  <si>
    <t>just LCF</t>
  </si>
  <si>
    <t>no</t>
  </si>
  <si>
    <t>just HCF</t>
  </si>
  <si>
    <t>LCF &amp; HCF</t>
  </si>
  <si>
    <t>yes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</si>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</sst>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EF5-6EE5-4E3B-9C76-C4EF3C386610}">
  <dimension ref="A1:G36"/>
  <sheetViews>
    <sheetView tabSelected="1" workbookViewId="0">
      <selection activeCell="E6" sqref="E6"/>
    </sheetView>
  </sheetViews>
  <sheetFormatPr defaultColWidth="11.42578125" defaultRowHeight="15" x14ac:dyDescent="0.25"/>
  <cols>
    <col min="1" max="1" width="11.42578125" style="2"/>
  </cols>
  <sheetData>
    <row r="1" spans="1:7" x14ac:dyDescent="0.25">
      <c r="A1" s="2" t="s">
        <v>0</v>
      </c>
      <c r="B1" t="s">
        <v>1</v>
      </c>
      <c r="C1" t="s">
        <v>12</v>
      </c>
    </row>
    <row r="2" spans="1:7" x14ac:dyDescent="0.25">
      <c r="A2" s="3">
        <v>994991</v>
      </c>
      <c r="B2">
        <f>(F2-G2)/2</f>
        <v>439.5</v>
      </c>
      <c r="C2">
        <f>IF(A2&gt;9999999,0,1)</f>
        <v>1</v>
      </c>
      <c r="F2" s="7">
        <v>925</v>
      </c>
      <c r="G2" s="7">
        <v>46</v>
      </c>
    </row>
    <row r="3" spans="1:7" x14ac:dyDescent="0.25">
      <c r="A3" s="4">
        <v>833086</v>
      </c>
      <c r="B3">
        <f t="shared" ref="B3:B36" si="0">(F3-G3)/2</f>
        <v>422.5</v>
      </c>
      <c r="C3">
        <f t="shared" ref="C3:C36" si="1">IF(A3&gt;9999999,0,1)</f>
        <v>1</v>
      </c>
      <c r="F3" s="7">
        <v>889</v>
      </c>
      <c r="G3" s="7">
        <v>44</v>
      </c>
    </row>
    <row r="4" spans="1:7" x14ac:dyDescent="0.25">
      <c r="A4" s="4">
        <v>868346</v>
      </c>
      <c r="B4">
        <f t="shared" si="0"/>
        <v>390.5</v>
      </c>
      <c r="C4">
        <f t="shared" si="1"/>
        <v>1</v>
      </c>
      <c r="F4" s="7">
        <v>822</v>
      </c>
      <c r="G4" s="7">
        <v>41</v>
      </c>
    </row>
    <row r="5" spans="1:7" x14ac:dyDescent="0.25">
      <c r="A5" s="4">
        <v>1992687</v>
      </c>
      <c r="B5">
        <f t="shared" si="0"/>
        <v>375.5</v>
      </c>
      <c r="C5">
        <f t="shared" si="1"/>
        <v>1</v>
      </c>
      <c r="F5" s="7">
        <v>791</v>
      </c>
      <c r="G5" s="7">
        <v>40</v>
      </c>
    </row>
    <row r="6" spans="1:7" x14ac:dyDescent="0.25">
      <c r="A6" s="4">
        <v>6816676</v>
      </c>
      <c r="B6">
        <f t="shared" si="0"/>
        <v>361</v>
      </c>
      <c r="C6">
        <f t="shared" si="1"/>
        <v>1</v>
      </c>
      <c r="F6" s="7">
        <v>760</v>
      </c>
      <c r="G6" s="7">
        <v>38</v>
      </c>
    </row>
    <row r="7" spans="1:7" x14ac:dyDescent="0.25">
      <c r="A7" s="5">
        <v>1446790</v>
      </c>
      <c r="B7">
        <f t="shared" si="0"/>
        <v>347</v>
      </c>
      <c r="C7">
        <f t="shared" si="1"/>
        <v>1</v>
      </c>
      <c r="F7" s="8">
        <v>731</v>
      </c>
      <c r="G7" s="9">
        <v>37</v>
      </c>
    </row>
    <row r="8" spans="1:7" x14ac:dyDescent="0.25">
      <c r="A8" s="4">
        <v>3128371</v>
      </c>
      <c r="B8">
        <f t="shared" si="0"/>
        <v>334</v>
      </c>
      <c r="C8">
        <f t="shared" si="1"/>
        <v>1</v>
      </c>
      <c r="F8" s="1">
        <v>703</v>
      </c>
      <c r="G8" s="7">
        <v>35</v>
      </c>
    </row>
    <row r="9" spans="1:7" x14ac:dyDescent="0.25">
      <c r="A9" s="4">
        <v>10000249</v>
      </c>
      <c r="B9">
        <f t="shared" si="0"/>
        <v>321</v>
      </c>
      <c r="C9">
        <f t="shared" si="1"/>
        <v>0</v>
      </c>
      <c r="F9" s="1">
        <v>676</v>
      </c>
      <c r="G9" s="7">
        <v>34</v>
      </c>
    </row>
    <row r="10" spans="1:7" x14ac:dyDescent="0.25">
      <c r="A10" s="4">
        <v>2056260</v>
      </c>
      <c r="B10">
        <f t="shared" si="0"/>
        <v>334</v>
      </c>
      <c r="C10">
        <f t="shared" si="1"/>
        <v>1</v>
      </c>
      <c r="F10" s="1">
        <v>703</v>
      </c>
      <c r="G10" s="7">
        <v>35</v>
      </c>
    </row>
    <row r="11" spans="1:7" x14ac:dyDescent="0.25">
      <c r="A11" s="4">
        <v>10000247</v>
      </c>
      <c r="B11">
        <f t="shared" si="0"/>
        <v>321</v>
      </c>
      <c r="C11">
        <f t="shared" si="1"/>
        <v>0</v>
      </c>
      <c r="F11" s="1">
        <v>676</v>
      </c>
      <c r="G11" s="7">
        <v>34</v>
      </c>
    </row>
    <row r="12" spans="1:7" x14ac:dyDescent="0.25">
      <c r="A12" s="4">
        <v>10000247</v>
      </c>
      <c r="B12">
        <f t="shared" si="0"/>
        <v>334</v>
      </c>
      <c r="C12">
        <f t="shared" si="1"/>
        <v>0</v>
      </c>
      <c r="F12" s="1">
        <v>703</v>
      </c>
      <c r="G12" s="7">
        <v>35</v>
      </c>
    </row>
    <row r="13" spans="1:7" x14ac:dyDescent="0.25">
      <c r="A13" s="4">
        <v>4194242</v>
      </c>
      <c r="B13">
        <f t="shared" si="0"/>
        <v>347</v>
      </c>
      <c r="C13">
        <f t="shared" si="1"/>
        <v>1</v>
      </c>
      <c r="F13" s="1">
        <v>731</v>
      </c>
      <c r="G13" s="7">
        <v>37</v>
      </c>
    </row>
    <row r="14" spans="1:7" x14ac:dyDescent="0.25">
      <c r="A14" s="4">
        <v>4117056</v>
      </c>
      <c r="B14">
        <f t="shared" si="0"/>
        <v>334</v>
      </c>
      <c r="C14">
        <f t="shared" si="1"/>
        <v>1</v>
      </c>
      <c r="F14" s="1">
        <v>703</v>
      </c>
      <c r="G14" s="7">
        <v>35</v>
      </c>
    </row>
    <row r="15" spans="1:7" x14ac:dyDescent="0.25">
      <c r="A15" s="4">
        <v>10000249</v>
      </c>
      <c r="B15">
        <f t="shared" si="0"/>
        <v>321</v>
      </c>
      <c r="C15">
        <f t="shared" si="1"/>
        <v>0</v>
      </c>
      <c r="F15" s="1">
        <v>676</v>
      </c>
      <c r="G15" s="7">
        <v>34</v>
      </c>
    </row>
    <row r="16" spans="1:7" x14ac:dyDescent="0.25">
      <c r="A16" s="4">
        <v>10000269</v>
      </c>
      <c r="B16">
        <f t="shared" si="0"/>
        <v>334</v>
      </c>
      <c r="C16">
        <f t="shared" si="1"/>
        <v>0</v>
      </c>
      <c r="F16" s="1">
        <v>703</v>
      </c>
      <c r="G16" s="7">
        <v>35</v>
      </c>
    </row>
    <row r="17" spans="1:7" x14ac:dyDescent="0.25">
      <c r="A17" s="4">
        <v>2846302</v>
      </c>
      <c r="B17">
        <f t="shared" si="0"/>
        <v>334</v>
      </c>
      <c r="C17">
        <f t="shared" si="1"/>
        <v>1</v>
      </c>
      <c r="F17" s="1">
        <v>703</v>
      </c>
      <c r="G17" s="7">
        <v>35</v>
      </c>
    </row>
    <row r="18" spans="1:7" x14ac:dyDescent="0.25">
      <c r="A18" s="4">
        <v>10000249</v>
      </c>
      <c r="B18">
        <f t="shared" si="0"/>
        <v>321</v>
      </c>
      <c r="C18">
        <f t="shared" si="1"/>
        <v>0</v>
      </c>
      <c r="F18" s="1">
        <v>676</v>
      </c>
      <c r="G18" s="1">
        <v>34</v>
      </c>
    </row>
    <row r="19" spans="1:7" x14ac:dyDescent="0.25">
      <c r="A19" s="4">
        <v>10000249</v>
      </c>
      <c r="B19">
        <f t="shared" si="0"/>
        <v>334</v>
      </c>
      <c r="C19">
        <f t="shared" si="1"/>
        <v>0</v>
      </c>
      <c r="F19" s="1">
        <v>703</v>
      </c>
      <c r="G19" s="1">
        <v>35</v>
      </c>
    </row>
    <row r="20" spans="1:7" x14ac:dyDescent="0.25">
      <c r="A20" s="4">
        <v>4012210</v>
      </c>
      <c r="B20">
        <f t="shared" si="0"/>
        <v>347</v>
      </c>
      <c r="C20">
        <f t="shared" si="1"/>
        <v>1</v>
      </c>
      <c r="F20" s="1">
        <v>731</v>
      </c>
      <c r="G20" s="1">
        <v>37</v>
      </c>
    </row>
    <row r="21" spans="1:7" x14ac:dyDescent="0.25">
      <c r="A21" s="4">
        <v>10000247</v>
      </c>
      <c r="B21">
        <f t="shared" si="0"/>
        <v>334</v>
      </c>
      <c r="C21">
        <f t="shared" si="1"/>
        <v>0</v>
      </c>
      <c r="F21" s="1">
        <v>703</v>
      </c>
      <c r="G21" s="1">
        <v>35</v>
      </c>
    </row>
    <row r="22" spans="1:7" x14ac:dyDescent="0.25">
      <c r="A22" s="4">
        <v>9437</v>
      </c>
      <c r="B22">
        <f t="shared" si="0"/>
        <v>578</v>
      </c>
      <c r="C22">
        <f t="shared" si="1"/>
        <v>1</v>
      </c>
      <c r="F22" s="1">
        <v>1217</v>
      </c>
      <c r="G22" s="1">
        <v>61</v>
      </c>
    </row>
    <row r="23" spans="1:7" x14ac:dyDescent="0.25">
      <c r="A23" s="4">
        <v>98500</v>
      </c>
      <c r="B23">
        <f t="shared" si="0"/>
        <v>578</v>
      </c>
      <c r="C23">
        <f t="shared" si="1"/>
        <v>1</v>
      </c>
      <c r="F23" s="1">
        <v>1217</v>
      </c>
      <c r="G23" s="1">
        <v>61</v>
      </c>
    </row>
    <row r="24" spans="1:7" x14ac:dyDescent="0.25">
      <c r="A24" s="4">
        <v>68099</v>
      </c>
      <c r="B24">
        <f t="shared" si="0"/>
        <v>578</v>
      </c>
      <c r="C24">
        <f t="shared" si="1"/>
        <v>1</v>
      </c>
      <c r="F24" s="1">
        <v>1217</v>
      </c>
      <c r="G24" s="1">
        <v>61</v>
      </c>
    </row>
    <row r="25" spans="1:7" x14ac:dyDescent="0.25">
      <c r="A25" s="4">
        <v>41085</v>
      </c>
      <c r="B25">
        <f t="shared" si="0"/>
        <v>578</v>
      </c>
      <c r="C25">
        <f t="shared" si="1"/>
        <v>1</v>
      </c>
      <c r="F25" s="1">
        <v>1217</v>
      </c>
      <c r="G25" s="1">
        <v>61</v>
      </c>
    </row>
    <row r="26" spans="1:7" x14ac:dyDescent="0.25">
      <c r="A26" s="4">
        <v>530366</v>
      </c>
      <c r="B26">
        <f t="shared" si="0"/>
        <v>475</v>
      </c>
      <c r="C26">
        <f t="shared" si="1"/>
        <v>1</v>
      </c>
      <c r="F26" s="1">
        <v>1000</v>
      </c>
      <c r="G26" s="1">
        <v>50</v>
      </c>
    </row>
    <row r="27" spans="1:7" x14ac:dyDescent="0.25">
      <c r="A27" s="4">
        <v>142012</v>
      </c>
      <c r="B27">
        <f t="shared" si="0"/>
        <v>475</v>
      </c>
      <c r="C27">
        <f t="shared" si="1"/>
        <v>1</v>
      </c>
      <c r="F27" s="1">
        <v>1000</v>
      </c>
      <c r="G27" s="1">
        <v>50</v>
      </c>
    </row>
    <row r="28" spans="1:7" x14ac:dyDescent="0.25">
      <c r="A28" s="4">
        <v>55348</v>
      </c>
      <c r="B28">
        <f t="shared" si="0"/>
        <v>534.5</v>
      </c>
      <c r="C28">
        <f t="shared" si="1"/>
        <v>1</v>
      </c>
      <c r="F28" s="1">
        <v>1125</v>
      </c>
      <c r="G28" s="1">
        <v>56</v>
      </c>
    </row>
    <row r="29" spans="1:7" x14ac:dyDescent="0.25">
      <c r="A29" s="4">
        <v>95007</v>
      </c>
      <c r="B29">
        <f t="shared" si="0"/>
        <v>534.5</v>
      </c>
      <c r="C29">
        <f t="shared" si="1"/>
        <v>1</v>
      </c>
      <c r="F29" s="1">
        <v>1125</v>
      </c>
      <c r="G29" s="1">
        <v>56</v>
      </c>
    </row>
    <row r="30" spans="1:7" x14ac:dyDescent="0.25">
      <c r="A30" s="4">
        <v>164301</v>
      </c>
      <c r="B30">
        <f>(F30-G30)/2</f>
        <v>534.5</v>
      </c>
      <c r="C30">
        <f t="shared" si="1"/>
        <v>1</v>
      </c>
      <c r="F30" s="1">
        <v>1125</v>
      </c>
      <c r="G30" s="1">
        <v>56</v>
      </c>
    </row>
    <row r="31" spans="1:7" x14ac:dyDescent="0.25">
      <c r="A31" s="4">
        <v>92746</v>
      </c>
      <c r="B31">
        <f t="shared" si="0"/>
        <v>534.5</v>
      </c>
      <c r="C31">
        <f t="shared" si="1"/>
        <v>1</v>
      </c>
      <c r="F31" s="1">
        <v>1125</v>
      </c>
      <c r="G31" s="1">
        <v>56</v>
      </c>
    </row>
    <row r="32" spans="1:7" x14ac:dyDescent="0.25">
      <c r="A32" s="4">
        <v>120335</v>
      </c>
      <c r="B32">
        <f t="shared" si="0"/>
        <v>534.5</v>
      </c>
      <c r="C32">
        <f t="shared" si="1"/>
        <v>1</v>
      </c>
      <c r="F32" s="1">
        <v>1125</v>
      </c>
      <c r="G32" s="1">
        <v>56</v>
      </c>
    </row>
    <row r="33" spans="1:7" x14ac:dyDescent="0.25">
      <c r="A33" s="4">
        <v>310489</v>
      </c>
      <c r="B33">
        <f t="shared" si="0"/>
        <v>475</v>
      </c>
      <c r="C33">
        <f t="shared" si="1"/>
        <v>1</v>
      </c>
      <c r="F33" s="1">
        <v>1000</v>
      </c>
      <c r="G33" s="1">
        <v>50</v>
      </c>
    </row>
    <row r="34" spans="1:7" x14ac:dyDescent="0.25">
      <c r="A34" s="4">
        <v>273778</v>
      </c>
      <c r="B34">
        <f t="shared" si="0"/>
        <v>475</v>
      </c>
      <c r="C34">
        <f t="shared" si="1"/>
        <v>1</v>
      </c>
      <c r="F34" s="1">
        <v>1000</v>
      </c>
      <c r="G34" s="1">
        <v>50</v>
      </c>
    </row>
    <row r="35" spans="1:7" x14ac:dyDescent="0.25">
      <c r="A35" s="6">
        <v>181149</v>
      </c>
      <c r="B35">
        <f t="shared" si="0"/>
        <v>475</v>
      </c>
      <c r="C35">
        <f t="shared" si="1"/>
        <v>1</v>
      </c>
      <c r="F35" s="10">
        <v>1000</v>
      </c>
      <c r="G35" s="10">
        <v>50</v>
      </c>
    </row>
    <row r="36" spans="1:7" x14ac:dyDescent="0.25">
      <c r="A36" s="4">
        <v>78647</v>
      </c>
      <c r="B36">
        <f t="shared" si="0"/>
        <v>578</v>
      </c>
      <c r="C36">
        <f t="shared" si="1"/>
        <v>1</v>
      </c>
      <c r="F36" s="1">
        <v>1217</v>
      </c>
      <c r="G36" s="1">
        <v>61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FA9-17F0-4A86-9F95-8263DC51116A}">
  <dimension ref="A1:B4"/>
  <sheetViews>
    <sheetView workbookViewId="0">
      <selection activeCell="J22" sqref="J22"/>
    </sheetView>
  </sheetViews>
  <sheetFormatPr defaultColWidth="11.42578125" defaultRowHeight="15" x14ac:dyDescent="0.25"/>
  <sheetData>
    <row r="1" spans="1:2" x14ac:dyDescent="0.25">
      <c r="A1" t="s">
        <v>2</v>
      </c>
      <c r="B1">
        <v>8.2455800000000004</v>
      </c>
    </row>
    <row r="2" spans="1:2" x14ac:dyDescent="0.25">
      <c r="A2" t="s">
        <v>3</v>
      </c>
      <c r="B2">
        <f>10^6.71096</f>
        <v>5139963.0859271465</v>
      </c>
    </row>
    <row r="3" spans="1:2" x14ac:dyDescent="0.25">
      <c r="A3" t="s">
        <v>4</v>
      </c>
      <c r="B3">
        <v>329.7</v>
      </c>
    </row>
    <row r="4" spans="1:2" x14ac:dyDescent="0.25">
      <c r="A4" t="s">
        <v>5</v>
      </c>
      <c r="B4">
        <v>3.0557399999999998E-2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8318-6A69-4A90-ADEC-891377BB6E4C}">
  <dimension ref="A1:B4"/>
  <sheetViews>
    <sheetView workbookViewId="0">
      <selection activeCell="D1" sqref="D1:D1048576"/>
    </sheetView>
  </sheetViews>
  <sheetFormatPr defaultColWidth="11.42578125" defaultRowHeight="15" x14ac:dyDescent="0.25"/>
  <sheetData>
    <row r="1" spans="1:2" x14ac:dyDescent="0.25">
      <c r="A1" t="s">
        <v>6</v>
      </c>
      <c r="B1">
        <v>10000000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11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4ECF7-029E-40AA-BF4D-38EDE73BFE03}">
          <x14:formula1>
            <xm:f>Dropdown!$A$1:$A$2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57F5-304E-45D4-91E4-EDE3511D769A}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11</v>
      </c>
    </row>
    <row r="2" spans="1:1" x14ac:dyDescent="0.25">
      <c r="A2" t="s">
        <v>8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bf991-190c-4e9c-977b-d193c9f5710b" xsi:nil="true"/>
    <lcf76f155ced4ddcb4097134ff3c332f xmlns="d997cd8c-5798-4af7-9092-88adb84737e5">
      <Terms xmlns="http://schemas.microsoft.com/office/infopath/2007/PartnerControls"/>
    </lcf76f155ced4ddcb4097134ff3c332f>
    <_dlc_DocId xmlns="c11bf991-190c-4e9c-977b-d193c9f5710b">HSEJT2KY74YD-2094506775-276</_dlc_DocId>
    <_dlc_DocIdUrl xmlns="c11bf991-190c-4e9c-977b-d193c9f5710b">
      <Url>https://worksite.sharepoint.com/sites/OG_52775/_layouts/15/DocIdRedir.aspx?ID=HSEJT2KY74YD-2094506775-276</Url>
      <Description>HSEJT2KY74YD-2094506775-276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3FB91DBBDBE43ACBDFA0F235E25C9" ma:contentTypeVersion="15" ma:contentTypeDescription="Create a new document." ma:contentTypeScope="" ma:versionID="0cb717059f6ae754e6841df83f0a91b8">
  <xsd:schema xmlns:xsd="http://www.w3.org/2001/XMLSchema" xmlns:xs="http://www.w3.org/2001/XMLSchema" xmlns:p="http://schemas.microsoft.com/office/2006/metadata/properties" xmlns:ns2="c11bf991-190c-4e9c-977b-d193c9f5710b" xmlns:ns3="d997cd8c-5798-4af7-9092-88adb84737e5" targetNamespace="http://schemas.microsoft.com/office/2006/metadata/properties" ma:root="true" ma:fieldsID="9c5bee42c9cba2028cf78a381159a6fc" ns2:_="" ns3:_="">
    <xsd:import namespace="c11bf991-190c-4e9c-977b-d193c9f5710b"/>
    <xsd:import namespace="d997cd8c-5798-4af7-9092-88adb84737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f991-190c-4e9c-977b-d193c9f57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6e5d8267-90b7-471c-b09d-2090466d0334}" ma:internalName="TaxCatchAll" ma:showField="CatchAllData" ma:web="c11bf991-190c-4e9c-977b-d193c9f57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cd8c-5798-4af7-9092-88adb847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17BFD80-4AEA-44FE-B089-CCB78BFFA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7508CC-7B10-4341-902D-432C16B9167E}">
  <ds:schemaRefs>
    <ds:schemaRef ds:uri="http://schemas.microsoft.com/office/2006/metadata/properties"/>
    <ds:schemaRef ds:uri="http://schemas.microsoft.com/office/infopath/2007/PartnerControls"/>
    <ds:schemaRef ds:uri="bc362a76-063c-46b4-9ee3-1da854045b5a"/>
    <ds:schemaRef ds:uri="26384f25-4373-462d-96a8-73f1327fbb30"/>
    <ds:schemaRef ds:uri="c11bf991-190c-4e9c-977b-d193c9f5710b"/>
    <ds:schemaRef ds:uri="d997cd8c-5798-4af7-9092-88adb84737e5"/>
  </ds:schemaRefs>
</ds:datastoreItem>
</file>

<file path=customXml/itemProps3.xml><?xml version="1.0" encoding="utf-8"?>
<ds:datastoreItem xmlns:ds="http://schemas.openxmlformats.org/officeDocument/2006/customXml" ds:itemID="{BC114AD4-A7FB-4E8E-BF0E-92702FD0F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f991-190c-4e9c-977b-d193c9f5710b"/>
    <ds:schemaRef ds:uri="d997cd8c-5798-4af7-9092-88adb847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F24BB21-F063-4700-B861-558D333E27E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Jurojin_results</vt:lpstr>
      <vt:lpstr>Parameters</vt:lpstr>
      <vt:lpstr>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Funk, Matthias  ST/HZA-ESS</dc:creator>
  <cp:keywords/>
  <dc:description/>
  <cp:lastModifiedBy>Tikadar, Mayukh  ST/HZA-CMB</cp:lastModifiedBy>
  <cp:revision/>
  <dcterms:created xsi:type="dcterms:W3CDTF">2024-03-27T09:02:54Z</dcterms:created>
  <dcterms:modified xsi:type="dcterms:W3CDTF">2024-10-28T01:32:35Z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0x0101006F53FB91DBBDBE43ACBDFA0F235E25C9</vt:lpwstr>
  </property>
  <property fmtid="{D5CDD505-2E9C-101B-9397-08002B2CF9AE}" pid="3" name="_dlc_DocIdItemGuid">
    <vt:lpwstr>b1ca8dc4-0e0d-4eb7-a656-3e0203edbcea</vt:lpwstr>
  </property>
  <property fmtid="{D5CDD505-2E9C-101B-9397-08002B2CF9AE}" pid="4" name="MediaServiceImageTags">
    <vt:lpwstr/>
  </property>
  <property fmtid="{D5CDD505-2E9C-101B-9397-08002B2CF9AE}" pid="5" name="MSIP_Label_e400c169-dce1-41e3-9e1a-6d4e0f7996c6_Enabled">
    <vt:lpwstr>true</vt:lpwstr>
  </property>
  <property fmtid="{D5CDD505-2E9C-101B-9397-08002B2CF9AE}" pid="6" name="MSIP_Label_e400c169-dce1-41e3-9e1a-6d4e0f7996c6_SetDate">
    <vt:lpwstr>2024-08-09T09:06:04Z</vt:lpwstr>
  </property>
  <property fmtid="{D5CDD505-2E9C-101B-9397-08002B2CF9AE}" pid="7" name="MSIP_Label_e400c169-dce1-41e3-9e1a-6d4e0f7996c6_Method">
    <vt:lpwstr>Privileged</vt:lpwstr>
  </property>
  <property fmtid="{D5CDD505-2E9C-101B-9397-08002B2CF9AE}" pid="8" name="MSIP_Label_e400c169-dce1-41e3-9e1a-6d4e0f7996c6_Name">
    <vt:lpwstr>Public</vt:lpwstr>
  </property>
  <property fmtid="{D5CDD505-2E9C-101B-9397-08002B2CF9AE}" pid="9" name="MSIP_Label_e400c169-dce1-41e3-9e1a-6d4e0f7996c6_SiteId">
    <vt:lpwstr>67416604-6509-4014-9859-45e709f53d3f</vt:lpwstr>
  </property>
  <property fmtid="{D5CDD505-2E9C-101B-9397-08002B2CF9AE}" pid="10" name="MSIP_Label_e400c169-dce1-41e3-9e1a-6d4e0f7996c6_ActionId">
    <vt:lpwstr>fa8e5227-bf14-4e46-81f4-466a8d0f5d73</vt:lpwstr>
  </property>
  <property fmtid="{D5CDD505-2E9C-101B-9397-08002B2CF9AE}" pid="11" name="MSIP_Label_e400c169-dce1-41e3-9e1a-6d4e0f7996c6_ContentBits">
    <vt:lpwstr>2</vt:lpwstr>
  </property>
</Properties>
</file>