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IKADMYU\Code\.FINAL\SN Wöhler\Validation\Bad datasets\"/>
    </mc:Choice>
  </mc:AlternateContent>
  <xr:revisionPtr revIDLastSave="0" documentId="13_ncr:1_{64097989-1A85-4926-8332-48DE7DC1AFE0}" xr6:coauthVersionLast="47" xr6:coauthVersionMax="47" xr10:uidLastSave="{00000000-0000-0000-0000-000000000000}"/>
  <bookViews>
    <workbookView xWindow="10440" yWindow="1230" windowWidth="13500" windowHeight="13125" activeTab="1" xr2:uid="{604BA719-3FC1-41B8-96C2-45107D47242D}"/>
  </bookViews>
  <sheets>
    <sheet name="Chart1" sheetId="5" r:id="rId1"/>
    <sheet name="Data" sheetId="1" r:id="rId2"/>
    <sheet name="Jurojin_results" sheetId="2" r:id="rId3"/>
    <sheet name="Parameters" sheetId="3" r:id="rId4"/>
    <sheet name="Dropdown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<sst xmlns="http://schemas.openxmlformats.org/spreadsheetml/2006/main" count="17" uniqueCount="14">
  <si>
    <t>loads</t>
  </si>
  <si>
    <t>cycles</t>
  </si>
  <si>
    <t>censor</t>
  </si>
  <si>
    <t>k</t>
  </si>
  <si>
    <t>ND</t>
  </si>
  <si>
    <t>Pü50</t>
  </si>
  <si>
    <t>slog</t>
  </si>
  <si>
    <t>Ng</t>
  </si>
  <si>
    <t>just LCF</t>
  </si>
  <si>
    <t>no</t>
  </si>
  <si>
    <t>just HCF</t>
  </si>
  <si>
    <t>LCF &amp; HCF</t>
  </si>
  <si>
    <t>yes</t>
  </si>
  <si>
    <t>Sl.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</si>
</sst>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4PB_7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(Data!$A$2,Data!$A$3,Data!$A$5,Data!$A$7,Data!$A$9,Data!$A$10,Data!$A$11,Data!$A$13,Data!$A$14,Data!$A$15)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(Data!$B$2,Data!$B$3,Data!$B$5,Data!$B$7,Data!$B$9,Data!$B$10,Data!$B$11,Data!$B$13,Data!$B$14,Data!$B$15)</c:f>
              <c:numCache>
                <c:formatCode>General</c:formatCode>
                <c:ptCount val="10"/>
                <c:pt idx="0">
                  <c:v>300</c:v>
                </c:pt>
                <c:pt idx="1">
                  <c:v>278</c:v>
                </c:pt>
                <c:pt idx="2">
                  <c:v>257</c:v>
                </c:pt>
                <c:pt idx="3">
                  <c:v>238</c:v>
                </c:pt>
                <c:pt idx="4">
                  <c:v>238</c:v>
                </c:pt>
                <c:pt idx="5">
                  <c:v>220</c:v>
                </c:pt>
                <c:pt idx="6">
                  <c:v>204</c:v>
                </c:pt>
                <c:pt idx="7">
                  <c:v>204</c:v>
                </c:pt>
                <c:pt idx="8">
                  <c:v>189</c:v>
                </c:pt>
                <c:pt idx="9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6-4A8C-938E-7E29D7E22C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chemeClr val="accent6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(Data!$A$4,Data!$A$6,Data!$A$8,Data!$A$12)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</c:numCache>
            </c:numRef>
          </c:xVal>
          <c:yVal>
            <c:numRef>
              <c:f>(Data!$B$4,Data!$B$6,Data!$B$8,Data!$B$12)</c:f>
              <c:numCache>
                <c:formatCode>General</c:formatCode>
                <c:ptCount val="4"/>
                <c:pt idx="0">
                  <c:v>238</c:v>
                </c:pt>
                <c:pt idx="1">
                  <c:v>220</c:v>
                </c:pt>
                <c:pt idx="2">
                  <c:v>220</c:v>
                </c:pt>
                <c:pt idx="3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6-4A8C-938E-7E29D7E2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131760"/>
        <c:axId val="1335125040"/>
      </c:scatterChart>
      <c:valAx>
        <c:axId val="13351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5125040"/>
        <c:crosses val="autoZero"/>
        <c:crossBetween val="midCat"/>
        <c:majorUnit val="1"/>
      </c:valAx>
      <c:valAx>
        <c:axId val="13351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51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97FED0-708C-4C80-AB0A-CEC6C13756CC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224" cy="60828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22919-418F-BF33-4988-DE095CBEE6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251460</xdr:colOff>
      <xdr:row>12</xdr:row>
      <xdr:rowOff>152400</xdr:rowOff>
    </xdr:from>
    <xdr:to>
      <xdr:col>12</xdr:col>
      <xdr:colOff>251460</xdr:colOff>
      <xdr:row>27</xdr:row>
      <xdr:rowOff>112395</xdr:rowOff>
    </xdr:to>
    <xdr:pic>
      <xdr:nvPicPr>
        <xdr:cNvPr id="2" name="Bild 1">
          <a:extLst>
            <a:ext uri="{FF2B5EF4-FFF2-40B4-BE49-F238E27FC236}">
              <a16:creationId xmlns:a16="http://schemas.microsoft.com/office/drawing/2014/main" id="{5F7B5963-8FA5-0578-C443-F08F7E45E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4860" y="2339340"/>
          <a:ext cx="5212080" cy="2611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2EF5-6EE5-4E3B-9C76-C4EF3C386610}">
  <dimension ref="A1:D15"/>
  <sheetViews>
    <sheetView tabSelected="1" zoomScale="130" zoomScaleNormal="130" workbookViewId="0">
      <selection activeCell="E17" sqref="E17"/>
    </sheetView>
  </sheetViews>
  <sheetFormatPr defaultColWidth="11.42578125" defaultRowHeight="15" x14ac:dyDescent="0.25"/>
  <sheetData>
    <row r="1" spans="1:4" x14ac:dyDescent="0.25">
      <c r="A1" t="s">
        <v>13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 s="2">
        <v>300</v>
      </c>
      <c r="C2" s="1">
        <v>1129924</v>
      </c>
      <c r="D2">
        <f>IF(C2&gt;5000000,0,1)</f>
        <v>1</v>
      </c>
    </row>
    <row r="3" spans="1:4" x14ac:dyDescent="0.25">
      <c r="A3">
        <v>2</v>
      </c>
      <c r="B3" s="1">
        <v>278</v>
      </c>
      <c r="C3" s="1">
        <v>482604</v>
      </c>
      <c r="D3">
        <f t="shared" ref="D3:D15" si="0">IF(C3&gt;5000000,0,1)</f>
        <v>1</v>
      </c>
    </row>
    <row r="4" spans="1:4" x14ac:dyDescent="0.25">
      <c r="A4">
        <v>3</v>
      </c>
      <c r="B4" s="1">
        <v>238</v>
      </c>
      <c r="C4" s="1">
        <v>5000276</v>
      </c>
      <c r="D4">
        <f t="shared" si="0"/>
        <v>0</v>
      </c>
    </row>
    <row r="5" spans="1:4" x14ac:dyDescent="0.25">
      <c r="A5">
        <v>4</v>
      </c>
      <c r="B5" s="1">
        <v>257</v>
      </c>
      <c r="C5" s="1">
        <v>1430540</v>
      </c>
      <c r="D5">
        <f t="shared" si="0"/>
        <v>1</v>
      </c>
    </row>
    <row r="6" spans="1:4" x14ac:dyDescent="0.25">
      <c r="A6">
        <v>5</v>
      </c>
      <c r="B6" s="1">
        <v>220</v>
      </c>
      <c r="C6" s="1">
        <v>5000291</v>
      </c>
      <c r="D6">
        <f t="shared" si="0"/>
        <v>0</v>
      </c>
    </row>
    <row r="7" spans="1:4" x14ac:dyDescent="0.25">
      <c r="A7">
        <v>6</v>
      </c>
      <c r="B7" s="1">
        <v>238</v>
      </c>
      <c r="C7" s="1">
        <v>2164965</v>
      </c>
      <c r="D7">
        <f t="shared" si="0"/>
        <v>1</v>
      </c>
    </row>
    <row r="8" spans="1:4" x14ac:dyDescent="0.25">
      <c r="A8">
        <v>7</v>
      </c>
      <c r="B8" s="1">
        <v>220</v>
      </c>
      <c r="C8" s="1">
        <v>5000218</v>
      </c>
      <c r="D8">
        <f t="shared" si="0"/>
        <v>0</v>
      </c>
    </row>
    <row r="9" spans="1:4" x14ac:dyDescent="0.25">
      <c r="A9">
        <v>8</v>
      </c>
      <c r="B9" s="1">
        <v>238</v>
      </c>
      <c r="C9" s="1">
        <v>1265822</v>
      </c>
      <c r="D9">
        <f t="shared" si="0"/>
        <v>1</v>
      </c>
    </row>
    <row r="10" spans="1:4" x14ac:dyDescent="0.25">
      <c r="A10">
        <v>9</v>
      </c>
      <c r="B10" s="1">
        <v>220</v>
      </c>
      <c r="C10" s="1">
        <v>1185142</v>
      </c>
      <c r="D10">
        <f t="shared" si="0"/>
        <v>1</v>
      </c>
    </row>
    <row r="11" spans="1:4" x14ac:dyDescent="0.25">
      <c r="A11">
        <v>10</v>
      </c>
      <c r="B11" s="1">
        <v>204</v>
      </c>
      <c r="C11" s="1">
        <v>2727084</v>
      </c>
      <c r="D11">
        <f t="shared" si="0"/>
        <v>1</v>
      </c>
    </row>
    <row r="12" spans="1:4" x14ac:dyDescent="0.25">
      <c r="A12">
        <v>11</v>
      </c>
      <c r="B12" s="1">
        <v>189</v>
      </c>
      <c r="C12" s="1">
        <v>5000335</v>
      </c>
      <c r="D12">
        <f t="shared" si="0"/>
        <v>0</v>
      </c>
    </row>
    <row r="13" spans="1:4" x14ac:dyDescent="0.25">
      <c r="A13">
        <v>12</v>
      </c>
      <c r="B13" s="1">
        <v>204</v>
      </c>
      <c r="C13" s="1">
        <v>1089412</v>
      </c>
      <c r="D13">
        <f t="shared" si="0"/>
        <v>1</v>
      </c>
    </row>
    <row r="14" spans="1:4" x14ac:dyDescent="0.25">
      <c r="A14">
        <v>13</v>
      </c>
      <c r="B14" s="1">
        <v>189</v>
      </c>
      <c r="C14" s="1">
        <v>3166220</v>
      </c>
      <c r="D14">
        <f t="shared" si="0"/>
        <v>1</v>
      </c>
    </row>
    <row r="15" spans="1:4" x14ac:dyDescent="0.25">
      <c r="A15">
        <v>14</v>
      </c>
      <c r="B15" s="1">
        <v>162</v>
      </c>
      <c r="C15" s="1">
        <v>2516731</v>
      </c>
      <c r="D15">
        <f t="shared" si="0"/>
        <v>1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3FA9-17F0-4A86-9F95-8263DC51116A}">
  <dimension ref="A1:B4"/>
  <sheetViews>
    <sheetView workbookViewId="0">
      <selection activeCell="B4" sqref="B4"/>
    </sheetView>
  </sheetViews>
  <sheetFormatPr defaultColWidth="11.42578125" defaultRowHeight="15" x14ac:dyDescent="0.25"/>
  <sheetData>
    <row r="1" spans="1:2" x14ac:dyDescent="0.25">
      <c r="A1" t="s">
        <v>3</v>
      </c>
      <c r="B1">
        <v>1.5</v>
      </c>
    </row>
    <row r="2" spans="1:2" x14ac:dyDescent="0.25">
      <c r="A2" t="s">
        <v>4</v>
      </c>
      <c r="B2">
        <f>10^6.32578</f>
        <v>2117288.3115111664</v>
      </c>
    </row>
    <row r="3" spans="1:2" x14ac:dyDescent="0.25">
      <c r="A3" t="s">
        <v>5</v>
      </c>
      <c r="B3">
        <v>182</v>
      </c>
    </row>
    <row r="4" spans="1:2" x14ac:dyDescent="0.25">
      <c r="A4" t="s">
        <v>6</v>
      </c>
      <c r="B4">
        <v>0.129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8318-6A69-4A90-ADEC-891377BB6E4C}">
  <dimension ref="A1:B4"/>
  <sheetViews>
    <sheetView workbookViewId="0">
      <selection activeCell="B28" sqref="B28:B29"/>
    </sheetView>
  </sheetViews>
  <sheetFormatPr defaultColWidth="11.42578125" defaultRowHeight="15" x14ac:dyDescent="0.25"/>
  <sheetData>
    <row r="1" spans="1:2" x14ac:dyDescent="0.25">
      <c r="A1" t="s">
        <v>7</v>
      </c>
      <c r="B1">
        <v>50000000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12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D4ECF7-029E-40AA-BF4D-38EDE73BFE03}">
          <x14:formula1>
            <xm:f>Dropdown!$A$1:$A$2</xm:f>
          </x14:formula1>
          <xm:sqref>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57F5-304E-45D4-91E4-EDE3511D769A}">
  <dimension ref="A1:A2"/>
  <sheetViews>
    <sheetView workbookViewId="0">
      <selection activeCell="A3" sqref="A3"/>
    </sheetView>
  </sheetViews>
  <sheetFormatPr defaultColWidth="11.42578125" defaultRowHeight="15" x14ac:dyDescent="0.25"/>
  <sheetData>
    <row r="1" spans="1:1" x14ac:dyDescent="0.25">
      <c r="A1" t="s">
        <v>12</v>
      </c>
    </row>
    <row r="2" spans="1:1" x14ac:dyDescent="0.25">
      <c r="A2" t="s">
        <v>9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53FB91DBBDBE43ACBDFA0F235E25C9" ma:contentTypeVersion="15" ma:contentTypeDescription="Create a new document." ma:contentTypeScope="" ma:versionID="0cb717059f6ae754e6841df83f0a91b8">
  <xsd:schema xmlns:xsd="http://www.w3.org/2001/XMLSchema" xmlns:xs="http://www.w3.org/2001/XMLSchema" xmlns:p="http://schemas.microsoft.com/office/2006/metadata/properties" xmlns:ns2="c11bf991-190c-4e9c-977b-d193c9f5710b" xmlns:ns3="d997cd8c-5798-4af7-9092-88adb84737e5" targetNamespace="http://schemas.microsoft.com/office/2006/metadata/properties" ma:root="true" ma:fieldsID="9c5bee42c9cba2028cf78a381159a6fc" ns2:_="" ns3:_="">
    <xsd:import namespace="c11bf991-190c-4e9c-977b-d193c9f5710b"/>
    <xsd:import namespace="d997cd8c-5798-4af7-9092-88adb84737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bf991-190c-4e9c-977b-d193c9f5710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1" nillable="true" ma:displayName="Taxonomy Catch All Column" ma:hidden="true" ma:list="{6e5d8267-90b7-471c-b09d-2090466d0334}" ma:internalName="TaxCatchAll" ma:showField="CatchAllData" ma:web="c11bf991-190c-4e9c-977b-d193c9f571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7cd8c-5798-4af7-9092-88adb84737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58119dd-1553-4246-8b00-64009d6514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1bf991-190c-4e9c-977b-d193c9f5710b" xsi:nil="true"/>
    <lcf76f155ced4ddcb4097134ff3c332f xmlns="d997cd8c-5798-4af7-9092-88adb84737e5">
      <Terms xmlns="http://schemas.microsoft.com/office/infopath/2007/PartnerControls"/>
    </lcf76f155ced4ddcb4097134ff3c332f>
    <_dlc_DocId xmlns="c11bf991-190c-4e9c-977b-d193c9f5710b">HSEJT2KY74YD-2094506775-284</_dlc_DocId>
    <_dlc_DocIdUrl xmlns="c11bf991-190c-4e9c-977b-d193c9f5710b">
      <Url>https://worksite.sharepoint.com/sites/OG_52775/_layouts/15/DocIdRedir.aspx?ID=HSEJT2KY74YD-2094506775-284</Url>
      <Description>HSEJT2KY74YD-2094506775-284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24BB21-F063-4700-B861-558D333E27E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E21C368-BA58-4B21-967F-DDFE1FB10F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1bf991-190c-4e9c-977b-d193c9f5710b"/>
    <ds:schemaRef ds:uri="d997cd8c-5798-4af7-9092-88adb84737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7508CC-7B10-4341-902D-432C16B9167E}">
  <ds:schemaRefs>
    <ds:schemaRef ds:uri="http://schemas.microsoft.com/office/2006/metadata/properties"/>
    <ds:schemaRef ds:uri="http://schemas.microsoft.com/office/infopath/2007/PartnerControls"/>
    <ds:schemaRef ds:uri="c11bf991-190c-4e9c-977b-d193c9f5710b"/>
    <ds:schemaRef ds:uri="d997cd8c-5798-4af7-9092-88adb84737e5"/>
  </ds:schemaRefs>
</ds:datastoreItem>
</file>

<file path=customXml/itemProps4.xml><?xml version="1.0" encoding="utf-8"?>
<ds:datastoreItem xmlns:ds="http://schemas.openxmlformats.org/officeDocument/2006/customXml" ds:itemID="{617BFD80-4AEA-44FE-B089-CCB78BFFA3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Data</vt:lpstr>
      <vt:lpstr>Jurojin_results</vt:lpstr>
      <vt:lpstr>Parameters</vt:lpstr>
      <vt:lpstr>Dropdown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Funk, Matthias  ST/HZA-ESS</dc:creator>
  <cp:keywords/>
  <dc:description/>
  <cp:lastModifiedBy>Tikadar, Mayukh  ST/HZA-CMB</cp:lastModifiedBy>
  <cp:revision/>
  <dcterms:created xsi:type="dcterms:W3CDTF">2024-03-27T09:02:54Z</dcterms:created>
  <dcterms:modified xsi:type="dcterms:W3CDTF">2024-11-07T11:26:41Z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0x0101006F53FB91DBBDBE43ACBDFA0F235E25C9</vt:lpwstr>
  </property>
  <property fmtid="{D5CDD505-2E9C-101B-9397-08002B2CF9AE}" pid="3" name="_dlc_DocIdItemGuid">
    <vt:lpwstr>166a2977-d9cc-4dc8-bd97-f10dd36674a1</vt:lpwstr>
  </property>
  <property fmtid="{D5CDD505-2E9C-101B-9397-08002B2CF9AE}" pid="4" name="MediaServiceImageTags">
    <vt:lpwstr/>
  </property>
  <property fmtid="{D5CDD505-2E9C-101B-9397-08002B2CF9AE}" pid="5" name="MSIP_Label_e400c169-dce1-41e3-9e1a-6d4e0f7996c6_Enabled">
    <vt:lpwstr>true</vt:lpwstr>
  </property>
  <property fmtid="{D5CDD505-2E9C-101B-9397-08002B2CF9AE}" pid="6" name="MSIP_Label_e400c169-dce1-41e3-9e1a-6d4e0f7996c6_SetDate">
    <vt:lpwstr>2024-08-09T09:09:06Z</vt:lpwstr>
  </property>
  <property fmtid="{D5CDD505-2E9C-101B-9397-08002B2CF9AE}" pid="7" name="MSIP_Label_e400c169-dce1-41e3-9e1a-6d4e0f7996c6_Method">
    <vt:lpwstr>Privileged</vt:lpwstr>
  </property>
  <property fmtid="{D5CDD505-2E9C-101B-9397-08002B2CF9AE}" pid="8" name="MSIP_Label_e400c169-dce1-41e3-9e1a-6d4e0f7996c6_Name">
    <vt:lpwstr>Public</vt:lpwstr>
  </property>
  <property fmtid="{D5CDD505-2E9C-101B-9397-08002B2CF9AE}" pid="9" name="MSIP_Label_e400c169-dce1-41e3-9e1a-6d4e0f7996c6_SiteId">
    <vt:lpwstr>67416604-6509-4014-9859-45e709f53d3f</vt:lpwstr>
  </property>
  <property fmtid="{D5CDD505-2E9C-101B-9397-08002B2CF9AE}" pid="10" name="MSIP_Label_e400c169-dce1-41e3-9e1a-6d4e0f7996c6_ActionId">
    <vt:lpwstr>fce7d4fd-69f9-4ca5-a17e-ba267426cb35</vt:lpwstr>
  </property>
  <property fmtid="{D5CDD505-2E9C-101B-9397-08002B2CF9AE}" pid="11" name="MSIP_Label_e400c169-dce1-41e3-9e1a-6d4e0f7996c6_ContentBits">
    <vt:lpwstr>2</vt:lpwstr>
  </property>
</Properties>
</file>