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友樹\Dropbox\work\AWS\AWS 初心者向け勉強会\99_Publish\02_仮想ネットワーク、VPC\"/>
    </mc:Choice>
  </mc:AlternateContent>
  <bookViews>
    <workbookView xWindow="120" yWindow="75" windowWidth="15270" windowHeight="7605"/>
  </bookViews>
  <sheets>
    <sheet name="2_VPC" sheetId="10" r:id="rId1"/>
    <sheet name="2_サブネット" sheetId="11" r:id="rId2"/>
    <sheet name="2_ネットワークACL" sheetId="4" r:id="rId3"/>
  </sheets>
  <definedNames>
    <definedName name="_xlnm._FilterDatabase" localSheetId="0" hidden="1">'2_VPC'!$A$7:$B$7</definedName>
    <definedName name="_xlnm._FilterDatabase" localSheetId="1" hidden="1">'2_サブネット'!$A$7:$B$7</definedName>
    <definedName name="_xlnm._FilterDatabase" localSheetId="2" hidden="1">'2_ネットワークACL'!$A$7:$K$7</definedName>
    <definedName name="_xlnm.Print_Area" localSheetId="0">'2_VPC'!$A$1:$E$11</definedName>
    <definedName name="_xlnm.Print_Area" localSheetId="2">'2_ネットワークACL'!$A$1:$K$23</definedName>
  </definedNames>
  <calcPr calcId="152511"/>
</workbook>
</file>

<file path=xl/calcChain.xml><?xml version="1.0" encoding="utf-8"?>
<calcChain xmlns="http://schemas.openxmlformats.org/spreadsheetml/2006/main">
  <c r="A23" i="4" l="1"/>
  <c r="A22" i="4"/>
  <c r="A10" i="11" l="1"/>
  <c r="A9" i="10"/>
  <c r="A9" i="11"/>
  <c r="A12" i="11"/>
  <c r="A11" i="11"/>
  <c r="A8" i="11"/>
  <c r="A11" i="10"/>
  <c r="A10" i="10"/>
  <c r="A8" i="10"/>
  <c r="A14" i="4" l="1"/>
  <c r="A13" i="4"/>
  <c r="A12" i="4"/>
  <c r="A11" i="4"/>
  <c r="A10" i="4"/>
  <c r="A9" i="4"/>
  <c r="A8" i="4"/>
</calcChain>
</file>

<file path=xl/comments1.xml><?xml version="1.0" encoding="utf-8"?>
<comments xmlns="http://schemas.openxmlformats.org/spreadsheetml/2006/main">
  <authors>
    <author>Administrator</author>
  </authors>
  <commentList>
    <comment ref="D6" authorId="0" shapeId="0">
      <text>
        <r>
          <rPr>
            <sz val="9"/>
            <color indexed="81"/>
            <rFont val="Meiryo UI"/>
            <family val="3"/>
            <charset val="128"/>
          </rPr>
          <t>【備考】
ネットワーク ACL の作成後に ネットワークACL ID を控えて下さい。</t>
        </r>
      </text>
    </comment>
  </commentList>
</comments>
</file>

<file path=xl/sharedStrings.xml><?xml version="1.0" encoding="utf-8"?>
<sst xmlns="http://schemas.openxmlformats.org/spreadsheetml/2006/main" count="156" uniqueCount="84">
  <si>
    <t>No</t>
    <phoneticPr fontId="1"/>
  </si>
  <si>
    <t>備考</t>
    <rPh sb="0" eb="2">
      <t>ビコウ</t>
    </rPh>
    <phoneticPr fontId="1"/>
  </si>
  <si>
    <t>No</t>
    <phoneticPr fontId="1"/>
  </si>
  <si>
    <t>区分</t>
    <rPh sb="0" eb="2">
      <t>クブン</t>
    </rPh>
    <phoneticPr fontId="1"/>
  </si>
  <si>
    <t>ルール番号
（優先順位）</t>
    <rPh sb="3" eb="5">
      <t>バンゴウ</t>
    </rPh>
    <rPh sb="7" eb="9">
      <t>ユウセン</t>
    </rPh>
    <rPh sb="9" eb="11">
      <t>ジュンイ</t>
    </rPh>
    <phoneticPr fontId="1"/>
  </si>
  <si>
    <t>タイプ</t>
    <phoneticPr fontId="1"/>
  </si>
  <si>
    <t>プロトコル</t>
    <phoneticPr fontId="1"/>
  </si>
  <si>
    <t>ポート番号</t>
    <rPh sb="3" eb="5">
      <t>バンゴウ</t>
    </rPh>
    <phoneticPr fontId="1"/>
  </si>
  <si>
    <t>許可／拒否</t>
    <rPh sb="0" eb="2">
      <t>キョカ</t>
    </rPh>
    <rPh sb="3" eb="5">
      <t>キョヒ</t>
    </rPh>
    <phoneticPr fontId="1"/>
  </si>
  <si>
    <t>ネームタグ
（ネットワークACL名）</t>
    <rPh sb="16" eb="17">
      <t>メイ</t>
    </rPh>
    <phoneticPr fontId="1"/>
  </si>
  <si>
    <t>network-acl_public_01</t>
    <phoneticPr fontId="1"/>
  </si>
  <si>
    <t>VPC</t>
    <phoneticPr fontId="1"/>
  </si>
  <si>
    <t>インバウンドルール</t>
    <phoneticPr fontId="1"/>
  </si>
  <si>
    <t>HTTP (80)</t>
    <phoneticPr fontId="1"/>
  </si>
  <si>
    <t>HTTPS (443)</t>
    <phoneticPr fontId="1"/>
  </si>
  <si>
    <t>SSH (22)</t>
    <phoneticPr fontId="1"/>
  </si>
  <si>
    <t>RDP (3389)</t>
    <phoneticPr fontId="1"/>
  </si>
  <si>
    <t>TCP (6)</t>
    <phoneticPr fontId="1"/>
  </si>
  <si>
    <t>0.0.0.0/0</t>
    <phoneticPr fontId="1"/>
  </si>
  <si>
    <t>送信元</t>
    <rPh sb="0" eb="3">
      <t>ソウシンモト</t>
    </rPh>
    <phoneticPr fontId="1"/>
  </si>
  <si>
    <t>許可</t>
    <rPh sb="0" eb="2">
      <t>キョカ</t>
    </rPh>
    <phoneticPr fontId="1"/>
  </si>
  <si>
    <t>*</t>
    <phoneticPr fontId="1"/>
  </si>
  <si>
    <t>すべての トラフィック</t>
    <phoneticPr fontId="1"/>
  </si>
  <si>
    <t>すべて</t>
    <phoneticPr fontId="1"/>
  </si>
  <si>
    <t>拒否</t>
    <rPh sb="0" eb="2">
      <t>キョヒ</t>
    </rPh>
    <phoneticPr fontId="1"/>
  </si>
  <si>
    <t>アウトバウンドルール</t>
  </si>
  <si>
    <t>アウトバウンドルール</t>
    <phoneticPr fontId="1"/>
  </si>
  <si>
    <t>カスタム TCP ルール</t>
    <phoneticPr fontId="1"/>
  </si>
  <si>
    <t>1024-65535</t>
    <phoneticPr fontId="1"/>
  </si>
  <si>
    <t>サブネット名</t>
    <rPh sb="5" eb="6">
      <t>メイ</t>
    </rPh>
    <phoneticPr fontId="1"/>
  </si>
  <si>
    <t>CIDR</t>
    <phoneticPr fontId="1"/>
  </si>
  <si>
    <t>AWS 初心者向け勉強会</t>
    <phoneticPr fontId="1"/>
  </si>
  <si>
    <t>vpc_prod_01</t>
  </si>
  <si>
    <t>vpc_prod_01</t>
    <phoneticPr fontId="1"/>
  </si>
  <si>
    <t>subnet_2a_public_01</t>
    <phoneticPr fontId="1"/>
  </si>
  <si>
    <t>テナンシー</t>
    <phoneticPr fontId="1"/>
  </si>
  <si>
    <t>設定値</t>
    <rPh sb="0" eb="3">
      <t>セッテイチ</t>
    </rPh>
    <phoneticPr fontId="1"/>
  </si>
  <si>
    <t>設定項目</t>
    <rPh sb="0" eb="2">
      <t>セッテイ</t>
    </rPh>
    <rPh sb="2" eb="4">
      <t>コウモク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</si>
  <si>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</si>
  <si>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</si>
  <si>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subnet-15e3fc71</t>
    <phoneticPr fontId="1"/>
  </si>
  <si>
    <t>VPC の作成</t>
    <rPh sb="5" eb="7">
      <t>サクセイ</t>
    </rPh>
    <phoneticPr fontId="1"/>
  </si>
  <si>
    <t>ネームタグ</t>
    <phoneticPr fontId="1"/>
  </si>
  <si>
    <t>CIDR ブロック</t>
    <phoneticPr fontId="1"/>
  </si>
  <si>
    <t>10.0.0.0/16</t>
    <phoneticPr fontId="1"/>
  </si>
  <si>
    <t>■ デフォルト
□ ハードウェア占有</t>
    <rPh sb="16" eb="18">
      <t>センユウ</t>
    </rPh>
    <phoneticPr fontId="1"/>
  </si>
  <si>
    <t>サブネットの作成</t>
    <rPh sb="6" eb="8">
      <t>サクセイ</t>
    </rPh>
    <phoneticPr fontId="1"/>
  </si>
  <si>
    <t>ネームタグ</t>
    <phoneticPr fontId="1"/>
  </si>
  <si>
    <t>アベイラビリティーゾーン</t>
    <phoneticPr fontId="1"/>
  </si>
  <si>
    <t>subnet_2a_private_01</t>
    <phoneticPr fontId="1"/>
  </si>
  <si>
    <t>subnet_2c_public_01</t>
    <phoneticPr fontId="1"/>
  </si>
  <si>
    <t>subnet_2c_private_01</t>
    <phoneticPr fontId="1"/>
  </si>
  <si>
    <t>vpc-c77083a0</t>
    <phoneticPr fontId="1"/>
  </si>
  <si>
    <t>VPC ID</t>
    <phoneticPr fontId="1"/>
  </si>
  <si>
    <t>VPC の作成後に VPC ID を控えて下さい。</t>
    <rPh sb="5" eb="7">
      <t>サクセイ</t>
    </rPh>
    <rPh sb="7" eb="8">
      <t>ゴ</t>
    </rPh>
    <rPh sb="18" eb="19">
      <t>ヒカ</t>
    </rPh>
    <rPh sb="21" eb="22">
      <t>クダ</t>
    </rPh>
    <phoneticPr fontId="1"/>
  </si>
  <si>
    <t>vpc-c77083a0</t>
    <phoneticPr fontId="1"/>
  </si>
  <si>
    <t>サブネット ID</t>
    <phoneticPr fontId="1"/>
  </si>
  <si>
    <t>サブネットの作成後に サブネット ID を控えて下さい。</t>
    <rPh sb="6" eb="8">
      <t>サクセイ</t>
    </rPh>
    <rPh sb="8" eb="9">
      <t>ゴ</t>
    </rPh>
    <rPh sb="21" eb="22">
      <t>ヒカ</t>
    </rPh>
    <rPh sb="24" eb="25">
      <t>クダ</t>
    </rPh>
    <phoneticPr fontId="1"/>
  </si>
  <si>
    <t>■ us-west-2a
□ us-west-2b
□ us-west-2c</t>
    <phoneticPr fontId="1"/>
  </si>
  <si>
    <t>□ us-west-2a
□ us-west-2b
■ us-west-2c</t>
    <phoneticPr fontId="1"/>
  </si>
  <si>
    <t>10.0.1.0/24</t>
    <phoneticPr fontId="1"/>
  </si>
  <si>
    <t>10.0.3.0/24</t>
    <phoneticPr fontId="1"/>
  </si>
  <si>
    <t>10.0.2.0/24</t>
    <phoneticPr fontId="1"/>
  </si>
  <si>
    <t>10.0.4.0/24</t>
    <phoneticPr fontId="1"/>
  </si>
  <si>
    <t>subnet-979af6cf</t>
    <phoneticPr fontId="1"/>
  </si>
  <si>
    <t>subnet-f8e3fc9c</t>
    <phoneticPr fontId="1"/>
  </si>
  <si>
    <t>subnet-b89af6e0</t>
    <phoneticPr fontId="1"/>
  </si>
  <si>
    <t>AZ-A Public</t>
    <phoneticPr fontId="1"/>
  </si>
  <si>
    <t>AZ-A Private</t>
    <phoneticPr fontId="1"/>
  </si>
  <si>
    <t>AZ-C Public</t>
    <phoneticPr fontId="1"/>
  </si>
  <si>
    <t>AZ-C Private</t>
    <phoneticPr fontId="1"/>
  </si>
  <si>
    <t>ネットワークACL ID</t>
    <phoneticPr fontId="1"/>
  </si>
  <si>
    <t>acl-ed845d8a</t>
  </si>
  <si>
    <t>acl-ed845d8a</t>
    <phoneticPr fontId="1"/>
  </si>
  <si>
    <t>サブネットの関連付け</t>
    <phoneticPr fontId="1"/>
  </si>
  <si>
    <t xml:space="preserve">subnet_2a_public_01 </t>
    <phoneticPr fontId="1"/>
  </si>
  <si>
    <t>subnet_2c_public_01</t>
    <phoneticPr fontId="1"/>
  </si>
  <si>
    <t>10.0.0.0/24</t>
    <phoneticPr fontId="1"/>
  </si>
  <si>
    <t>10.0.1.0/24</t>
    <phoneticPr fontId="1"/>
  </si>
  <si>
    <t>■ネットワーク ACL とサブネットとの紐付け</t>
    <rPh sb="20" eb="21">
      <t>ヒモ</t>
    </rPh>
    <rPh sb="21" eb="22">
      <t>ヅ</t>
    </rPh>
    <phoneticPr fontId="1"/>
  </si>
  <si>
    <t>VPC (Virtual Private Cloud)</t>
    <phoneticPr fontId="1"/>
  </si>
  <si>
    <t>VPC</t>
    <phoneticPr fontId="1"/>
  </si>
  <si>
    <t>サブネット</t>
    <phoneticPr fontId="1"/>
  </si>
  <si>
    <t>ネットワーク ACL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</si>
</sst>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9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2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Meiryo UI"/>
      <family val="3"/>
      <charset val="128"/>
    </font>
    <font>
      <sz val="12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3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8" fillId="3" borderId="3" xfId="0" applyFont="1" applyFill="1" applyBorder="1">
      <alignment vertical="center"/>
    </xf>
    <xf numFmtId="0" fontId="8" fillId="3" borderId="3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10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abSelected="1" view="pageBreakPreview" zoomScaleNormal="100" zoomScaleSheetLayoutView="100" workbookViewId="0">
      <pane xSplit="1" ySplit="7" topLeftCell="B8" activePane="bottomRight" state="frozen"/>
      <selection pane="topRight" activeCell="D1" sqref="D1"/>
      <selection pane="bottomLeft" activeCell="A8" sqref="A8"/>
      <selection pane="bottomRight"/>
    </sheetView>
  </sheetViews>
  <sheetFormatPr defaultRowHeight="12"/>
  <cols>
    <col min="1" max="1" width="4.6640625" style="3" bestFit="1" customWidth="1"/>
    <col min="2" max="2" width="13.33203125" style="3" bestFit="1" customWidth="1"/>
    <col min="3" max="3" width="13.5" style="3" bestFit="1" customWidth="1"/>
    <col min="4" max="4" width="19.33203125" style="3" bestFit="1" customWidth="1"/>
    <col min="5" max="5" width="40.5" style="3" bestFit="1" customWidth="1"/>
    <col min="6" max="16384" width="9.33203125" style="3"/>
  </cols>
  <sheetData>
    <row r="1" spans="1:5" s="1" customFormat="1" ht="28.5">
      <c r="A1" s="1" t="s">
        <v>31</v>
      </c>
    </row>
    <row r="2" spans="1:5" ht="21">
      <c r="A2" s="2" t="s">
        <v>80</v>
      </c>
    </row>
    <row r="3" spans="1:5" ht="16.5">
      <c r="A3" s="27" t="s">
        <v>81</v>
      </c>
    </row>
    <row r="6" spans="1:5" s="6" customFormat="1">
      <c r="A6" s="4" t="s">
        <v>0</v>
      </c>
      <c r="B6" s="28" t="s">
        <v>37</v>
      </c>
      <c r="C6" s="29"/>
      <c r="D6" s="18" t="s">
        <v>36</v>
      </c>
      <c r="E6" s="4" t="s">
        <v>1</v>
      </c>
    </row>
    <row r="7" spans="1:5" s="6" customFormat="1">
      <c r="A7" s="7"/>
      <c r="B7" s="9" t="s">
        <v>38</v>
      </c>
      <c r="C7" s="9" t="s">
        <v>39</v>
      </c>
      <c r="D7" s="13"/>
      <c r="E7" s="7"/>
    </row>
    <row r="8" spans="1:5">
      <c r="A8" s="8">
        <f>ROW()-7</f>
        <v>1</v>
      </c>
      <c r="B8" s="10" t="s">
        <v>41</v>
      </c>
      <c r="C8" s="8" t="s">
        <v>42</v>
      </c>
      <c r="D8" s="8" t="s">
        <v>33</v>
      </c>
      <c r="E8" s="8"/>
    </row>
    <row r="9" spans="1:5">
      <c r="A9" s="8">
        <f t="shared" ref="A9:A11" si="0">ROW()-7</f>
        <v>2</v>
      </c>
      <c r="B9" s="11" t="s">
        <v>41</v>
      </c>
      <c r="C9" s="8" t="s">
        <v>43</v>
      </c>
      <c r="D9" s="8" t="s">
        <v>44</v>
      </c>
      <c r="E9" s="8"/>
    </row>
    <row r="10" spans="1:5" ht="24">
      <c r="A10" s="8">
        <f t="shared" si="0"/>
        <v>3</v>
      </c>
      <c r="B10" s="11" t="s">
        <v>41</v>
      </c>
      <c r="C10" s="8" t="s">
        <v>35</v>
      </c>
      <c r="D10" s="16" t="s">
        <v>45</v>
      </c>
      <c r="E10" s="8"/>
    </row>
    <row r="11" spans="1:5">
      <c r="A11" s="8">
        <f t="shared" si="0"/>
        <v>4</v>
      </c>
      <c r="B11" s="12" t="s">
        <v>41</v>
      </c>
      <c r="C11" s="19" t="s">
        <v>53</v>
      </c>
      <c r="D11" s="22" t="s">
        <v>55</v>
      </c>
      <c r="E11" s="21" t="s">
        <v>54</v>
      </c>
    </row>
  </sheetData>
  <autoFilter ref="A7:B7"/>
  <mergeCells count="1">
    <mergeCell ref="B6:C6"/>
  </mergeCells>
  <phoneticPr fontId="1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RowHeight="12"/>
  <cols>
    <col min="1" max="1" width="4.6640625" style="3" bestFit="1" customWidth="1"/>
    <col min="2" max="2" width="15.6640625" style="3" bestFit="1" customWidth="1"/>
    <col min="3" max="3" width="21" style="3" bestFit="1" customWidth="1"/>
    <col min="4" max="7" width="23.6640625" style="3" bestFit="1" customWidth="1"/>
    <col min="8" max="8" width="47.6640625" style="3" bestFit="1" customWidth="1"/>
    <col min="9" max="16384" width="9.33203125" style="3"/>
  </cols>
  <sheetData>
    <row r="1" spans="1:8" s="1" customFormat="1" ht="28.5">
      <c r="A1" s="1" t="s">
        <v>31</v>
      </c>
    </row>
    <row r="2" spans="1:8" ht="21">
      <c r="A2" s="2" t="s">
        <v>80</v>
      </c>
    </row>
    <row r="3" spans="1:8" ht="16.5">
      <c r="A3" s="27" t="s">
        <v>82</v>
      </c>
    </row>
    <row r="6" spans="1:8" s="6" customFormat="1">
      <c r="A6" s="4" t="s">
        <v>0</v>
      </c>
      <c r="B6" s="28" t="s">
        <v>37</v>
      </c>
      <c r="C6" s="30"/>
      <c r="D6" s="31" t="s">
        <v>36</v>
      </c>
      <c r="E6" s="32"/>
      <c r="F6" s="32"/>
      <c r="G6" s="33"/>
      <c r="H6" s="4" t="s">
        <v>1</v>
      </c>
    </row>
    <row r="7" spans="1:8" s="6" customFormat="1">
      <c r="A7" s="7"/>
      <c r="B7" s="9" t="s">
        <v>38</v>
      </c>
      <c r="C7" s="9" t="s">
        <v>39</v>
      </c>
      <c r="D7" s="20" t="s">
        <v>67</v>
      </c>
      <c r="E7" s="20" t="s">
        <v>68</v>
      </c>
      <c r="F7" s="20" t="s">
        <v>69</v>
      </c>
      <c r="G7" s="20" t="s">
        <v>70</v>
      </c>
      <c r="H7" s="7"/>
    </row>
    <row r="8" spans="1:8">
      <c r="A8" s="8">
        <f>ROW()-7</f>
        <v>1</v>
      </c>
      <c r="B8" s="10" t="s">
        <v>46</v>
      </c>
      <c r="C8" s="8" t="s">
        <v>47</v>
      </c>
      <c r="D8" s="8" t="s">
        <v>34</v>
      </c>
      <c r="E8" s="8" t="s">
        <v>49</v>
      </c>
      <c r="F8" s="8" t="s">
        <v>50</v>
      </c>
      <c r="G8" s="8" t="s">
        <v>51</v>
      </c>
      <c r="H8" s="8"/>
    </row>
    <row r="9" spans="1:8">
      <c r="A9" s="8">
        <f t="shared" ref="A9:A12" si="0">ROW()-7</f>
        <v>2</v>
      </c>
      <c r="B9" s="11" t="s">
        <v>46</v>
      </c>
      <c r="C9" s="8" t="s">
        <v>11</v>
      </c>
      <c r="D9" s="8" t="s">
        <v>52</v>
      </c>
      <c r="E9" s="8" t="s">
        <v>52</v>
      </c>
      <c r="F9" s="8" t="s">
        <v>52</v>
      </c>
      <c r="G9" s="8" t="s">
        <v>52</v>
      </c>
      <c r="H9" s="8"/>
    </row>
    <row r="10" spans="1:8" ht="36">
      <c r="A10" s="8">
        <f t="shared" si="0"/>
        <v>3</v>
      </c>
      <c r="B10" s="11" t="s">
        <v>46</v>
      </c>
      <c r="C10" s="8" t="s">
        <v>48</v>
      </c>
      <c r="D10" s="16" t="s">
        <v>58</v>
      </c>
      <c r="E10" s="16" t="s">
        <v>58</v>
      </c>
      <c r="F10" s="16" t="s">
        <v>59</v>
      </c>
      <c r="G10" s="16" t="s">
        <v>59</v>
      </c>
      <c r="H10" s="8"/>
    </row>
    <row r="11" spans="1:8">
      <c r="A11" s="8">
        <f t="shared" si="0"/>
        <v>4</v>
      </c>
      <c r="B11" s="11" t="s">
        <v>46</v>
      </c>
      <c r="C11" s="8" t="s">
        <v>43</v>
      </c>
      <c r="D11" s="8" t="s">
        <v>60</v>
      </c>
      <c r="E11" s="8" t="s">
        <v>62</v>
      </c>
      <c r="F11" s="8" t="s">
        <v>61</v>
      </c>
      <c r="G11" s="8" t="s">
        <v>63</v>
      </c>
      <c r="H11" s="8"/>
    </row>
    <row r="12" spans="1:8">
      <c r="A12" s="8">
        <f t="shared" si="0"/>
        <v>5</v>
      </c>
      <c r="B12" s="12" t="s">
        <v>46</v>
      </c>
      <c r="C12" s="19" t="s">
        <v>56</v>
      </c>
      <c r="D12" s="22" t="s">
        <v>40</v>
      </c>
      <c r="E12" s="22" t="s">
        <v>65</v>
      </c>
      <c r="F12" s="22" t="s">
        <v>64</v>
      </c>
      <c r="G12" s="22" t="s">
        <v>66</v>
      </c>
      <c r="H12" s="21" t="s">
        <v>57</v>
      </c>
    </row>
  </sheetData>
  <autoFilter ref="A7:B7"/>
  <mergeCells count="2">
    <mergeCell ref="B6:C6"/>
    <mergeCell ref="D6:G6"/>
  </mergeCells>
  <phoneticPr fontId="1"/>
  <pageMargins left="0.7" right="0.7" top="0.75" bottom="0.75" header="0.3" footer="0.3"/>
  <pageSetup paperSize="9" scale="88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view="pageBreakPreview" zoomScaleNormal="100" zoomScaleSheetLayoutView="100" workbookViewId="0"/>
  </sheetViews>
  <sheetFormatPr defaultRowHeight="12"/>
  <cols>
    <col min="1" max="1" width="4.6640625" style="3" bestFit="1" customWidth="1"/>
    <col min="2" max="2" width="14.83203125" style="3" bestFit="1" customWidth="1"/>
    <col min="3" max="3" width="25.5" style="3" bestFit="1" customWidth="1"/>
    <col min="4" max="4" width="26.83203125" style="3" bestFit="1" customWidth="1"/>
    <col min="5" max="5" width="18.33203125" style="3" bestFit="1" customWidth="1"/>
    <col min="6" max="6" width="14.5" style="3" bestFit="1" customWidth="1"/>
    <col min="7" max="7" width="19.33203125" style="3" bestFit="1" customWidth="1"/>
    <col min="8" max="8" width="9.33203125" style="3" bestFit="1" customWidth="1"/>
    <col min="9" max="9" width="13.6640625" style="3" bestFit="1" customWidth="1"/>
    <col min="10" max="10" width="10.6640625" style="3" bestFit="1" customWidth="1"/>
    <col min="11" max="11" width="12.1640625" style="3" bestFit="1" customWidth="1"/>
    <col min="12" max="16384" width="9.33203125" style="3"/>
  </cols>
  <sheetData>
    <row r="1" spans="1:11" s="1" customFormat="1" ht="28.5">
      <c r="A1" s="1" t="s">
        <v>31</v>
      </c>
    </row>
    <row r="2" spans="1:11" ht="21">
      <c r="A2" s="2" t="s">
        <v>80</v>
      </c>
    </row>
    <row r="3" spans="1:11" ht="16.5">
      <c r="A3" s="27" t="s">
        <v>83</v>
      </c>
    </row>
    <row r="6" spans="1:11" s="6" customFormat="1" ht="24">
      <c r="A6" s="4" t="s">
        <v>2</v>
      </c>
      <c r="B6" s="5" t="s">
        <v>11</v>
      </c>
      <c r="C6" s="5" t="s">
        <v>9</v>
      </c>
      <c r="D6" s="23" t="s">
        <v>71</v>
      </c>
      <c r="E6" s="5" t="s">
        <v>3</v>
      </c>
      <c r="F6" s="5" t="s">
        <v>4</v>
      </c>
      <c r="G6" s="4" t="s">
        <v>5</v>
      </c>
      <c r="H6" s="4" t="s">
        <v>6</v>
      </c>
      <c r="I6" s="4" t="s">
        <v>7</v>
      </c>
      <c r="J6" s="4" t="s">
        <v>19</v>
      </c>
      <c r="K6" s="4" t="s">
        <v>8</v>
      </c>
    </row>
    <row r="7" spans="1:11" s="6" customFormat="1">
      <c r="A7" s="7"/>
      <c r="B7" s="7"/>
      <c r="C7" s="7"/>
      <c r="D7" s="24"/>
      <c r="E7" s="7"/>
      <c r="F7" s="7"/>
      <c r="G7" s="7"/>
      <c r="H7" s="7"/>
      <c r="I7" s="7"/>
      <c r="J7" s="7"/>
      <c r="K7" s="7"/>
    </row>
    <row r="8" spans="1:11">
      <c r="A8" s="8">
        <f>ROW()-7</f>
        <v>1</v>
      </c>
      <c r="B8" s="10" t="s">
        <v>33</v>
      </c>
      <c r="C8" s="10" t="s">
        <v>10</v>
      </c>
      <c r="D8" s="10" t="s">
        <v>73</v>
      </c>
      <c r="E8" s="10" t="s">
        <v>12</v>
      </c>
      <c r="F8" s="8">
        <v>100</v>
      </c>
      <c r="G8" s="8" t="s">
        <v>13</v>
      </c>
      <c r="H8" s="8" t="s">
        <v>17</v>
      </c>
      <c r="I8" s="15">
        <v>80</v>
      </c>
      <c r="J8" s="8" t="s">
        <v>18</v>
      </c>
      <c r="K8" s="8" t="s">
        <v>20</v>
      </c>
    </row>
    <row r="9" spans="1:11">
      <c r="A9" s="8">
        <f t="shared" ref="A9:A14" si="0">ROW()-7</f>
        <v>2</v>
      </c>
      <c r="B9" s="11" t="s">
        <v>32</v>
      </c>
      <c r="C9" s="11" t="s">
        <v>10</v>
      </c>
      <c r="D9" s="11" t="s">
        <v>72</v>
      </c>
      <c r="E9" s="11" t="s">
        <v>12</v>
      </c>
      <c r="F9" s="8">
        <v>110</v>
      </c>
      <c r="G9" s="8" t="s">
        <v>14</v>
      </c>
      <c r="H9" s="8" t="s">
        <v>17</v>
      </c>
      <c r="I9" s="15">
        <v>443</v>
      </c>
      <c r="J9" s="8" t="s">
        <v>18</v>
      </c>
      <c r="K9" s="8" t="s">
        <v>20</v>
      </c>
    </row>
    <row r="10" spans="1:11">
      <c r="A10" s="8">
        <f t="shared" si="0"/>
        <v>3</v>
      </c>
      <c r="B10" s="11" t="s">
        <v>32</v>
      </c>
      <c r="C10" s="11" t="s">
        <v>10</v>
      </c>
      <c r="D10" s="11" t="s">
        <v>72</v>
      </c>
      <c r="E10" s="11" t="s">
        <v>12</v>
      </c>
      <c r="F10" s="8">
        <v>120</v>
      </c>
      <c r="G10" s="8" t="s">
        <v>15</v>
      </c>
      <c r="H10" s="8" t="s">
        <v>17</v>
      </c>
      <c r="I10" s="15">
        <v>22</v>
      </c>
      <c r="J10" s="8" t="s">
        <v>18</v>
      </c>
      <c r="K10" s="8" t="s">
        <v>20</v>
      </c>
    </row>
    <row r="11" spans="1:11">
      <c r="A11" s="8">
        <f t="shared" si="0"/>
        <v>4</v>
      </c>
      <c r="B11" s="11" t="s">
        <v>32</v>
      </c>
      <c r="C11" s="11" t="s">
        <v>10</v>
      </c>
      <c r="D11" s="11" t="s">
        <v>72</v>
      </c>
      <c r="E11" s="11" t="s">
        <v>12</v>
      </c>
      <c r="F11" s="8">
        <v>130</v>
      </c>
      <c r="G11" s="8" t="s">
        <v>16</v>
      </c>
      <c r="H11" s="8" t="s">
        <v>17</v>
      </c>
      <c r="I11" s="15">
        <v>3389</v>
      </c>
      <c r="J11" s="8" t="s">
        <v>18</v>
      </c>
      <c r="K11" s="8" t="s">
        <v>20</v>
      </c>
    </row>
    <row r="12" spans="1:11">
      <c r="A12" s="8">
        <f t="shared" si="0"/>
        <v>5</v>
      </c>
      <c r="B12" s="11" t="s">
        <v>32</v>
      </c>
      <c r="C12" s="11" t="s">
        <v>10</v>
      </c>
      <c r="D12" s="11" t="s">
        <v>72</v>
      </c>
      <c r="E12" s="12" t="s">
        <v>12</v>
      </c>
      <c r="F12" s="15" t="s">
        <v>21</v>
      </c>
      <c r="G12" s="8" t="s">
        <v>22</v>
      </c>
      <c r="H12" s="8" t="s">
        <v>23</v>
      </c>
      <c r="I12" s="15" t="s">
        <v>23</v>
      </c>
      <c r="J12" s="8" t="s">
        <v>18</v>
      </c>
      <c r="K12" s="8" t="s">
        <v>24</v>
      </c>
    </row>
    <row r="13" spans="1:11">
      <c r="A13" s="8">
        <f t="shared" si="0"/>
        <v>6</v>
      </c>
      <c r="B13" s="11" t="s">
        <v>32</v>
      </c>
      <c r="C13" s="11" t="s">
        <v>10</v>
      </c>
      <c r="D13" s="11" t="s">
        <v>72</v>
      </c>
      <c r="E13" s="10" t="s">
        <v>26</v>
      </c>
      <c r="F13" s="8">
        <v>100</v>
      </c>
      <c r="G13" s="8" t="s">
        <v>27</v>
      </c>
      <c r="H13" s="8" t="s">
        <v>17</v>
      </c>
      <c r="I13" s="15" t="s">
        <v>28</v>
      </c>
      <c r="J13" s="8" t="s">
        <v>18</v>
      </c>
      <c r="K13" s="8" t="s">
        <v>20</v>
      </c>
    </row>
    <row r="14" spans="1:11">
      <c r="A14" s="8">
        <f t="shared" si="0"/>
        <v>7</v>
      </c>
      <c r="B14" s="12" t="s">
        <v>32</v>
      </c>
      <c r="C14" s="12" t="s">
        <v>10</v>
      </c>
      <c r="D14" s="12" t="s">
        <v>72</v>
      </c>
      <c r="E14" s="12" t="s">
        <v>25</v>
      </c>
      <c r="F14" s="15" t="s">
        <v>21</v>
      </c>
      <c r="G14" s="8" t="s">
        <v>22</v>
      </c>
      <c r="H14" s="8" t="s">
        <v>23</v>
      </c>
      <c r="I14" s="15" t="s">
        <v>23</v>
      </c>
      <c r="J14" s="8" t="s">
        <v>18</v>
      </c>
      <c r="K14" s="8" t="s">
        <v>24</v>
      </c>
    </row>
    <row r="19" spans="1:5">
      <c r="A19" s="3" t="s">
        <v>79</v>
      </c>
    </row>
    <row r="20" spans="1:5" ht="24">
      <c r="A20" s="4" t="s">
        <v>0</v>
      </c>
      <c r="B20" s="5" t="s">
        <v>11</v>
      </c>
      <c r="C20" s="5" t="s">
        <v>9</v>
      </c>
      <c r="D20" s="34" t="s">
        <v>74</v>
      </c>
      <c r="E20" s="35"/>
    </row>
    <row r="21" spans="1:5">
      <c r="A21" s="7"/>
      <c r="B21" s="7"/>
      <c r="C21" s="7"/>
      <c r="D21" s="17" t="s">
        <v>29</v>
      </c>
      <c r="E21" s="17" t="s">
        <v>30</v>
      </c>
    </row>
    <row r="22" spans="1:5">
      <c r="A22" s="8">
        <f>ROW()-21</f>
        <v>1</v>
      </c>
      <c r="B22" s="10" t="s">
        <v>33</v>
      </c>
      <c r="C22" s="10" t="s">
        <v>10</v>
      </c>
      <c r="D22" s="14" t="s">
        <v>75</v>
      </c>
      <c r="E22" s="26" t="s">
        <v>77</v>
      </c>
    </row>
    <row r="23" spans="1:5">
      <c r="A23" s="8">
        <f>ROW()-21</f>
        <v>2</v>
      </c>
      <c r="B23" s="12" t="s">
        <v>32</v>
      </c>
      <c r="C23" s="12" t="s">
        <v>10</v>
      </c>
      <c r="D23" s="14" t="s">
        <v>76</v>
      </c>
      <c r="E23" s="25" t="s">
        <v>78</v>
      </c>
    </row>
  </sheetData>
  <autoFilter ref="A7:K7"/>
  <mergeCells count="1">
    <mergeCell ref="D20:E20"/>
  </mergeCells>
  <phoneticPr fontId="1"/>
  <pageMargins left="0.7" right="0.7" top="0.75" bottom="0.75" header="0.3" footer="0.3"/>
  <pageSetup paperSize="9" scale="95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2_VPC</vt:lpstr>
      <vt:lpstr>2_サブネット</vt:lpstr>
      <vt:lpstr>2_ネットワークACL</vt:lpstr>
      <vt:lpstr>'2_VPC'!Print_Area</vt:lpstr>
      <vt:lpstr>'2_ネットワークACL'!Print_Area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Iwakiri</dc:creator>
  <cp:lastModifiedBy>Tomoki Iwakiri</cp:lastModifiedBy>
  <cp:lastPrinted>2016-11-11T07:03:11Z</cp:lastPrinted>
  <dcterms:created xsi:type="dcterms:W3CDTF">2013-02-12T14:55:41Z</dcterms:created>
  <dcterms:modified xsi:type="dcterms:W3CDTF">2016-11-13T13:20:04Z</dcterms:modified>
</cp:coreProperties>
</file>