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yimorris/Documents/Github/SynPath-fork/SynPath/template/t2dm/Resources/"/>
    </mc:Choice>
  </mc:AlternateContent>
  <xr:revisionPtr revIDLastSave="0" documentId="8_{7A13BAF7-EF05-F649-8809-AD7DB1448455}" xr6:coauthVersionLast="47" xr6:coauthVersionMax="47" xr10:uidLastSave="{00000000-0000-0000-0000-000000000000}"/>
  <bookViews>
    <workbookView xWindow="10340" yWindow="1060" windowWidth="23520" windowHeight="18160" xr2:uid="{1F35BD9A-5F58-F745-9183-D51E829EC6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" i="1" l="1"/>
  <c r="D8" i="1"/>
  <c r="F7" i="1"/>
  <c r="D7" i="1"/>
  <c r="F6" i="1"/>
  <c r="D6" i="1"/>
</calcChain>
</file>

<file path=xl/sharedStrings.xml><?xml version="1.0" encoding="utf-8"?>
<sst xmlns="http://schemas.openxmlformats.org/spreadsheetml/2006/main" count="234" uniqueCount="97">
  <si>
    <t>Carbon</t>
  </si>
  <si>
    <t>t2dm</t>
  </si>
  <si>
    <t>"blood_test"</t>
  </si>
  <si>
    <t>"medication_change1"</t>
  </si>
  <si>
    <t>"medication_change2"</t>
  </si>
  <si>
    <t>"insulin_prescription"</t>
  </si>
  <si>
    <t>"highrisk_management"</t>
  </si>
  <si>
    <t>"exercise_prescription"</t>
  </si>
  <si>
    <t>https://www.journalslibrary.nihr.ac.uk/hta/hta15440/#/abstract</t>
  </si>
  <si>
    <t>"prediabetes_diagnosis"</t>
  </si>
  <si>
    <t>"t2dm_diagnosis"</t>
  </si>
  <si>
    <t>"glucose_management"</t>
  </si>
  <si>
    <t>"annual_health_check"</t>
  </si>
  <si>
    <t>hypertension</t>
  </si>
  <si>
    <t>"hypertension_management"</t>
  </si>
  <si>
    <t>"complications_id_mant"</t>
  </si>
  <si>
    <t>"glucose_clinic"</t>
  </si>
  <si>
    <t>Ref costs (diabetic nursing face to face)</t>
  </si>
  <si>
    <t>"f2f_group_education"</t>
  </si>
  <si>
    <t>https://www.bmj.com/content/341/bmj.c4093</t>
  </si>
  <si>
    <t>"ddpp"</t>
  </si>
  <si>
    <t>"online_lifestyle_mant"</t>
  </si>
  <si>
    <t>Liva - https://www.nuffieldtrust.org.uk/files/2021-05/care-city-cluster-2.pdf</t>
  </si>
  <si>
    <t>learning_disability</t>
  </si>
  <si>
    <t>"adj_to_care"</t>
  </si>
  <si>
    <t>mental_health</t>
  </si>
  <si>
    <t>"psychol_assessment"</t>
  </si>
  <si>
    <t>Assume carbon impact of outpatient</t>
  </si>
  <si>
    <t>"iapt"</t>
  </si>
  <si>
    <t>"cmh_for_smi"</t>
  </si>
  <si>
    <t>pregnancy</t>
  </si>
  <si>
    <t>specialist_ant_advice</t>
  </si>
  <si>
    <t>Ref costs (obstetrics), assume outpatient carbon</t>
  </si>
  <si>
    <t>"maternity_care"</t>
  </si>
  <si>
    <t>Ref costs, assume outpatient carbon</t>
  </si>
  <si>
    <t xml:space="preserve">smoking </t>
  </si>
  <si>
    <t>"smoking_cessation"</t>
  </si>
  <si>
    <t>Details by age, deprivation as well</t>
  </si>
  <si>
    <t>"prevent_foot_community"</t>
  </si>
  <si>
    <t>81% foot check every year : http://www.londonscn.nhs.uk/wp-content/uploads/2017/04/dia-foot-care-mtg-kerr-27042017.pdf</t>
  </si>
  <si>
    <t>"manage_foot_community"</t>
  </si>
  <si>
    <t>"retinopathy_screening"</t>
  </si>
  <si>
    <t>"initial_diagnosis"</t>
  </si>
  <si>
    <t>"acute_event_tr"</t>
  </si>
  <si>
    <t>"review_and_consultation"</t>
  </si>
  <si>
    <t>"bd_hypoglycaemic_ep"</t>
  </si>
  <si>
    <t>"bd_hyperglycaemic_ep"</t>
  </si>
  <si>
    <t>"bd_lower_limb_compl"</t>
  </si>
  <si>
    <t>"enhanced_independence"</t>
  </si>
  <si>
    <t>"retinal_procedure"</t>
  </si>
  <si>
    <t>"amputation"</t>
  </si>
  <si>
    <t>"outp_consultation_t2"</t>
  </si>
  <si>
    <t>"outp_consultation_ed"</t>
  </si>
  <si>
    <t>"laser_treatment"</t>
  </si>
  <si>
    <t>"intensive_glucose_control"</t>
  </si>
  <si>
    <t>"cvd_risk_reduction"</t>
  </si>
  <si>
    <t>Ref costs for ECG monitoring</t>
  </si>
  <si>
    <t>"prevent_foot"</t>
  </si>
  <si>
    <t>"manage_foot"</t>
  </si>
  <si>
    <t>"nutrition_advice"</t>
  </si>
  <si>
    <t>kidney, liver complications</t>
  </si>
  <si>
    <t>NHS Reference costs</t>
  </si>
  <si>
    <t>Reference</t>
  </si>
  <si>
    <t xml:space="preserve">Notes </t>
  </si>
  <si>
    <t xml:space="preserve">Dummy values for all as no data on costs etc. </t>
  </si>
  <si>
    <t>N/A</t>
  </si>
  <si>
    <t>PSSRU 2018-19</t>
  </si>
  <si>
    <t>"aflibercept_prescription"</t>
  </si>
  <si>
    <t>eye care</t>
  </si>
  <si>
    <t>gp</t>
  </si>
  <si>
    <t>structured education</t>
  </si>
  <si>
    <t>ld</t>
  </si>
  <si>
    <t>mh</t>
  </si>
  <si>
    <t>maternity</t>
  </si>
  <si>
    <t>smoking cessation</t>
  </si>
  <si>
    <t>community foot care</t>
  </si>
  <si>
    <t>ae</t>
  </si>
  <si>
    <t xml:space="preserve">inpatient </t>
  </si>
  <si>
    <t>outpatient</t>
  </si>
  <si>
    <t>Assumed average cost and carbon impact for non-elective long stay</t>
  </si>
  <si>
    <t xml:space="preserve">Ref costs (major retinal procedure), dummy carbon impact </t>
  </si>
  <si>
    <t>Literature</t>
  </si>
  <si>
    <t>Return to GP</t>
  </si>
  <si>
    <t xml:space="preserve">No CE for DDPP, assumed cost of £150 </t>
  </si>
  <si>
    <t>Service</t>
  </si>
  <si>
    <t>Condition</t>
  </si>
  <si>
    <t>Procedure</t>
  </si>
  <si>
    <t>Cost</t>
  </si>
  <si>
    <t>Glucose</t>
  </si>
  <si>
    <t>NHS Reference costs 2019</t>
  </si>
  <si>
    <t>Assumed same carbon impact as GP appointment</t>
  </si>
  <si>
    <t>Cost and carbon including net ingredient cost of medication</t>
  </si>
  <si>
    <t>Appointment only</t>
  </si>
  <si>
    <t>Assumed 300 unit carbon impact of A&amp;E</t>
  </si>
  <si>
    <t>PSSRU unit cost, assume outpatient carbon</t>
  </si>
  <si>
    <t>Patients returned to GP if they reach this service.</t>
  </si>
  <si>
    <t>List of procedures in the model (impacts and references)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</si>
</sst>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wrapText="1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B283B-9739-BD48-8426-BD9E34F7BF4A}">
  <dimension ref="A2:H49"/>
  <sheetViews>
    <sheetView tabSelected="1" workbookViewId="0">
      <selection activeCell="A3" sqref="A3"/>
    </sheetView>
  </sheetViews>
  <sheetFormatPr baseColWidth="10" defaultRowHeight="16" x14ac:dyDescent="0.2"/>
  <cols>
    <col min="1" max="1" width="22" customWidth="1"/>
    <col min="3" max="3" width="25" customWidth="1"/>
    <col min="7" max="7" width="29" customWidth="1"/>
  </cols>
  <sheetData>
    <row r="2" spans="1:8" x14ac:dyDescent="0.2">
      <c r="A2" s="2" t="s">
        <v>96</v>
      </c>
    </row>
    <row r="4" spans="1:8" x14ac:dyDescent="0.2">
      <c r="A4" s="2" t="s">
        <v>84</v>
      </c>
      <c r="B4" s="2" t="s">
        <v>85</v>
      </c>
      <c r="C4" s="2" t="s">
        <v>86</v>
      </c>
      <c r="D4" s="2" t="s">
        <v>87</v>
      </c>
      <c r="E4" s="2" t="s">
        <v>88</v>
      </c>
      <c r="F4" s="2" t="s">
        <v>0</v>
      </c>
      <c r="G4" s="2" t="s">
        <v>62</v>
      </c>
      <c r="H4" s="2" t="s">
        <v>63</v>
      </c>
    </row>
    <row r="5" spans="1:8" x14ac:dyDescent="0.2">
      <c r="A5" s="1" t="s">
        <v>69</v>
      </c>
      <c r="B5" s="1" t="s">
        <v>1</v>
      </c>
      <c r="C5" s="1" t="s">
        <v>2</v>
      </c>
      <c r="D5" s="5">
        <v>4</v>
      </c>
      <c r="E5" s="5">
        <v>0</v>
      </c>
      <c r="F5" s="5">
        <v>6</v>
      </c>
      <c r="G5" s="1" t="s">
        <v>89</v>
      </c>
      <c r="H5" s="1" t="s">
        <v>90</v>
      </c>
    </row>
    <row r="6" spans="1:8" x14ac:dyDescent="0.2">
      <c r="A6" s="1" t="s">
        <v>69</v>
      </c>
      <c r="B6" s="1" t="s">
        <v>1</v>
      </c>
      <c r="C6" s="1" t="s">
        <v>3</v>
      </c>
      <c r="D6" s="5">
        <f>39.23+33.1</f>
        <v>72.33</v>
      </c>
      <c r="E6" s="5">
        <v>-1</v>
      </c>
      <c r="F6" s="5">
        <f>6+17</f>
        <v>23</v>
      </c>
      <c r="G6" s="1" t="s">
        <v>66</v>
      </c>
      <c r="H6" s="1" t="s">
        <v>91</v>
      </c>
    </row>
    <row r="7" spans="1:8" x14ac:dyDescent="0.2">
      <c r="A7" s="1" t="s">
        <v>69</v>
      </c>
      <c r="B7" s="1" t="s">
        <v>1</v>
      </c>
      <c r="C7" s="1" t="s">
        <v>4</v>
      </c>
      <c r="D7" s="5">
        <f>39.23+33.1</f>
        <v>72.33</v>
      </c>
      <c r="E7" s="5">
        <v>-1</v>
      </c>
      <c r="F7" s="5">
        <f>6+17</f>
        <v>23</v>
      </c>
      <c r="G7" s="1" t="s">
        <v>66</v>
      </c>
      <c r="H7" s="1" t="s">
        <v>91</v>
      </c>
    </row>
    <row r="8" spans="1:8" x14ac:dyDescent="0.2">
      <c r="A8" s="1" t="s">
        <v>69</v>
      </c>
      <c r="B8" s="1" t="s">
        <v>1</v>
      </c>
      <c r="C8" s="1" t="s">
        <v>5</v>
      </c>
      <c r="D8" s="5">
        <f>39.23+33.1</f>
        <v>72.33</v>
      </c>
      <c r="E8" s="5">
        <v>-1</v>
      </c>
      <c r="F8" s="5">
        <f>6+17</f>
        <v>23</v>
      </c>
      <c r="G8" s="1" t="s">
        <v>66</v>
      </c>
      <c r="H8" s="1" t="s">
        <v>91</v>
      </c>
    </row>
    <row r="9" spans="1:8" x14ac:dyDescent="0.2">
      <c r="A9" s="1" t="s">
        <v>69</v>
      </c>
      <c r="B9" s="1" t="s">
        <v>1</v>
      </c>
      <c r="C9" s="1" t="s">
        <v>6</v>
      </c>
      <c r="D9" s="5">
        <v>39.229999999999997</v>
      </c>
      <c r="E9" s="5">
        <v>-1</v>
      </c>
      <c r="F9" s="5">
        <v>6</v>
      </c>
      <c r="G9" s="1" t="s">
        <v>66</v>
      </c>
      <c r="H9" s="1" t="s">
        <v>92</v>
      </c>
    </row>
    <row r="10" spans="1:8" x14ac:dyDescent="0.2">
      <c r="A10" s="1" t="s">
        <v>69</v>
      </c>
      <c r="B10" s="1" t="s">
        <v>1</v>
      </c>
      <c r="C10" s="1" t="s">
        <v>7</v>
      </c>
      <c r="D10" s="5">
        <v>100.6</v>
      </c>
      <c r="E10" s="5">
        <v>-1</v>
      </c>
      <c r="F10" s="5">
        <v>6</v>
      </c>
      <c r="G10" s="1" t="s">
        <v>81</v>
      </c>
      <c r="H10" s="1" t="s">
        <v>8</v>
      </c>
    </row>
    <row r="11" spans="1:8" x14ac:dyDescent="0.2">
      <c r="A11" s="1" t="s">
        <v>69</v>
      </c>
      <c r="B11" s="1" t="s">
        <v>1</v>
      </c>
      <c r="C11" s="1" t="s">
        <v>9</v>
      </c>
      <c r="D11" s="5">
        <v>39.229999999999997</v>
      </c>
      <c r="E11" s="5">
        <v>-1</v>
      </c>
      <c r="F11" s="5">
        <v>6</v>
      </c>
      <c r="G11" s="1" t="s">
        <v>66</v>
      </c>
      <c r="H11" s="1" t="s">
        <v>92</v>
      </c>
    </row>
    <row r="12" spans="1:8" x14ac:dyDescent="0.2">
      <c r="A12" s="1" t="s">
        <v>69</v>
      </c>
      <c r="B12" s="1" t="s">
        <v>1</v>
      </c>
      <c r="C12" s="1" t="s">
        <v>10</v>
      </c>
      <c r="D12" s="5">
        <v>39.229999999999997</v>
      </c>
      <c r="E12" s="5">
        <v>-1</v>
      </c>
      <c r="F12" s="5">
        <v>6</v>
      </c>
      <c r="G12" s="1" t="s">
        <v>66</v>
      </c>
      <c r="H12" s="1" t="s">
        <v>92</v>
      </c>
    </row>
    <row r="13" spans="1:8" x14ac:dyDescent="0.2">
      <c r="A13" s="1" t="s">
        <v>69</v>
      </c>
      <c r="B13" s="1" t="s">
        <v>1</v>
      </c>
      <c r="C13" s="1" t="s">
        <v>11</v>
      </c>
      <c r="D13" s="5">
        <v>39.229999999999997</v>
      </c>
      <c r="E13" s="5">
        <v>-1</v>
      </c>
      <c r="F13" s="5">
        <v>6</v>
      </c>
      <c r="G13" s="1" t="s">
        <v>66</v>
      </c>
      <c r="H13" s="1" t="s">
        <v>92</v>
      </c>
    </row>
    <row r="14" spans="1:8" x14ac:dyDescent="0.2">
      <c r="A14" s="1" t="s">
        <v>69</v>
      </c>
      <c r="B14" s="1" t="s">
        <v>1</v>
      </c>
      <c r="C14" s="1" t="s">
        <v>12</v>
      </c>
      <c r="D14" s="5">
        <v>39.229999999999997</v>
      </c>
      <c r="E14" s="5">
        <v>-1</v>
      </c>
      <c r="F14" s="5">
        <v>6</v>
      </c>
      <c r="G14" s="1" t="s">
        <v>66</v>
      </c>
      <c r="H14" s="1" t="s">
        <v>92</v>
      </c>
    </row>
    <row r="15" spans="1:8" x14ac:dyDescent="0.2">
      <c r="A15" s="1" t="s">
        <v>69</v>
      </c>
      <c r="B15" s="1" t="s">
        <v>13</v>
      </c>
      <c r="C15" s="1" t="s">
        <v>14</v>
      </c>
      <c r="D15" s="5">
        <v>39.229999999999997</v>
      </c>
      <c r="E15" s="5">
        <v>0</v>
      </c>
      <c r="F15" s="5">
        <v>6</v>
      </c>
      <c r="G15" s="1" t="s">
        <v>66</v>
      </c>
      <c r="H15" s="1" t="s">
        <v>92</v>
      </c>
    </row>
    <row r="16" spans="1:8" x14ac:dyDescent="0.2">
      <c r="A16" s="1" t="s">
        <v>69</v>
      </c>
      <c r="B16" s="1" t="s">
        <v>1</v>
      </c>
      <c r="C16" s="1" t="s">
        <v>15</v>
      </c>
      <c r="D16" s="5">
        <v>39.229999999999997</v>
      </c>
      <c r="E16" s="5">
        <v>0</v>
      </c>
      <c r="F16" s="5">
        <v>6</v>
      </c>
      <c r="G16" s="1" t="s">
        <v>66</v>
      </c>
      <c r="H16" s="1" t="s">
        <v>92</v>
      </c>
    </row>
    <row r="17" spans="1:8" x14ac:dyDescent="0.2">
      <c r="A17" s="1" t="s">
        <v>69</v>
      </c>
      <c r="B17" s="1" t="s">
        <v>1</v>
      </c>
      <c r="C17" s="1" t="s">
        <v>16</v>
      </c>
      <c r="D17" s="5">
        <v>72</v>
      </c>
      <c r="E17" s="5">
        <v>-1</v>
      </c>
      <c r="F17" s="5">
        <v>6</v>
      </c>
      <c r="G17" s="1" t="s">
        <v>61</v>
      </c>
      <c r="H17" s="1" t="s">
        <v>17</v>
      </c>
    </row>
    <row r="18" spans="1:8" x14ac:dyDescent="0.2">
      <c r="A18" s="1" t="s">
        <v>70</v>
      </c>
      <c r="B18" s="1" t="s">
        <v>1</v>
      </c>
      <c r="C18" s="1" t="s">
        <v>18</v>
      </c>
      <c r="D18" s="5">
        <v>203</v>
      </c>
      <c r="E18" s="5">
        <v>-1</v>
      </c>
      <c r="F18" s="5">
        <v>100</v>
      </c>
      <c r="G18" s="1" t="s">
        <v>81</v>
      </c>
      <c r="H18" s="1" t="s">
        <v>19</v>
      </c>
    </row>
    <row r="19" spans="1:8" x14ac:dyDescent="0.2">
      <c r="A19" s="1" t="s">
        <v>70</v>
      </c>
      <c r="B19" s="1" t="s">
        <v>1</v>
      </c>
      <c r="C19" s="1" t="s">
        <v>20</v>
      </c>
      <c r="D19" s="5">
        <v>150</v>
      </c>
      <c r="E19" s="5">
        <v>-1</v>
      </c>
      <c r="F19" s="5">
        <v>100</v>
      </c>
      <c r="G19" s="1" t="s">
        <v>65</v>
      </c>
      <c r="H19" s="1" t="s">
        <v>83</v>
      </c>
    </row>
    <row r="20" spans="1:8" x14ac:dyDescent="0.2">
      <c r="A20" s="1" t="s">
        <v>70</v>
      </c>
      <c r="B20" s="1" t="s">
        <v>1</v>
      </c>
      <c r="C20" s="1" t="s">
        <v>21</v>
      </c>
      <c r="D20" s="5">
        <v>268</v>
      </c>
      <c r="E20" s="5">
        <v>-1</v>
      </c>
      <c r="F20" s="5">
        <v>100</v>
      </c>
      <c r="G20" s="1" t="s">
        <v>81</v>
      </c>
      <c r="H20" s="1" t="s">
        <v>22</v>
      </c>
    </row>
    <row r="21" spans="1:8" x14ac:dyDescent="0.2">
      <c r="A21" s="1" t="s">
        <v>71</v>
      </c>
      <c r="B21" s="1" t="s">
        <v>23</v>
      </c>
      <c r="C21" s="1" t="s">
        <v>24</v>
      </c>
      <c r="D21" s="5">
        <v>200</v>
      </c>
      <c r="E21" s="5">
        <v>0</v>
      </c>
      <c r="F21" s="5">
        <v>50</v>
      </c>
      <c r="G21" s="1" t="s">
        <v>65</v>
      </c>
      <c r="H21" s="1" t="s">
        <v>64</v>
      </c>
    </row>
    <row r="22" spans="1:8" x14ac:dyDescent="0.2">
      <c r="A22" s="1" t="s">
        <v>72</v>
      </c>
      <c r="B22" s="1" t="s">
        <v>25</v>
      </c>
      <c r="C22" s="1" t="s">
        <v>26</v>
      </c>
      <c r="D22" s="5">
        <v>96</v>
      </c>
      <c r="E22" s="5">
        <v>0</v>
      </c>
      <c r="F22" s="5">
        <v>50</v>
      </c>
      <c r="G22" s="1" t="s">
        <v>61</v>
      </c>
      <c r="H22" s="1" t="s">
        <v>27</v>
      </c>
    </row>
    <row r="23" spans="1:8" x14ac:dyDescent="0.2">
      <c r="A23" s="1" t="s">
        <v>72</v>
      </c>
      <c r="B23" s="1" t="s">
        <v>25</v>
      </c>
      <c r="C23" s="1" t="s">
        <v>28</v>
      </c>
      <c r="D23" s="5">
        <v>96</v>
      </c>
      <c r="E23" s="5">
        <v>0</v>
      </c>
      <c r="F23" s="5">
        <v>50</v>
      </c>
      <c r="G23" s="1" t="s">
        <v>61</v>
      </c>
      <c r="H23" s="1" t="s">
        <v>27</v>
      </c>
    </row>
    <row r="24" spans="1:8" x14ac:dyDescent="0.2">
      <c r="A24" s="1" t="s">
        <v>72</v>
      </c>
      <c r="B24" s="1" t="s">
        <v>25</v>
      </c>
      <c r="C24" s="1" t="s">
        <v>29</v>
      </c>
      <c r="D24" s="5">
        <v>96</v>
      </c>
      <c r="E24" s="5">
        <v>0</v>
      </c>
      <c r="F24" s="5">
        <v>50</v>
      </c>
      <c r="G24" s="1" t="s">
        <v>61</v>
      </c>
      <c r="H24" s="1" t="s">
        <v>27</v>
      </c>
    </row>
    <row r="25" spans="1:8" x14ac:dyDescent="0.2">
      <c r="A25" s="1" t="s">
        <v>73</v>
      </c>
      <c r="B25" s="1" t="s">
        <v>30</v>
      </c>
      <c r="C25" s="1" t="s">
        <v>31</v>
      </c>
      <c r="D25" s="5">
        <v>112</v>
      </c>
      <c r="E25" s="5">
        <v>0</v>
      </c>
      <c r="F25" s="5">
        <v>50</v>
      </c>
      <c r="G25" s="1" t="s">
        <v>61</v>
      </c>
      <c r="H25" s="1" t="s">
        <v>32</v>
      </c>
    </row>
    <row r="26" spans="1:8" x14ac:dyDescent="0.2">
      <c r="A26" s="1" t="s">
        <v>73</v>
      </c>
      <c r="B26" s="1" t="s">
        <v>30</v>
      </c>
      <c r="C26" s="1" t="s">
        <v>33</v>
      </c>
      <c r="D26" s="5">
        <v>58</v>
      </c>
      <c r="E26" s="5">
        <v>0</v>
      </c>
      <c r="F26" s="5">
        <v>50</v>
      </c>
      <c r="G26" s="1" t="s">
        <v>61</v>
      </c>
      <c r="H26" s="1" t="s">
        <v>34</v>
      </c>
    </row>
    <row r="27" spans="1:8" x14ac:dyDescent="0.2">
      <c r="A27" s="1" t="s">
        <v>74</v>
      </c>
      <c r="B27" s="1" t="s">
        <v>35</v>
      </c>
      <c r="C27" s="1" t="s">
        <v>36</v>
      </c>
      <c r="D27" s="5">
        <v>140</v>
      </c>
      <c r="E27" s="5">
        <v>-1</v>
      </c>
      <c r="F27" s="5">
        <v>22</v>
      </c>
      <c r="G27" s="1" t="s">
        <v>66</v>
      </c>
      <c r="H27" s="1" t="s">
        <v>37</v>
      </c>
    </row>
    <row r="28" spans="1:8" x14ac:dyDescent="0.2">
      <c r="A28" s="1" t="s">
        <v>75</v>
      </c>
      <c r="B28" s="1" t="s">
        <v>1</v>
      </c>
      <c r="C28" s="1" t="s">
        <v>38</v>
      </c>
      <c r="D28" s="5">
        <v>43</v>
      </c>
      <c r="E28" s="5">
        <v>0</v>
      </c>
      <c r="F28" s="5">
        <v>22</v>
      </c>
      <c r="G28" s="1" t="s">
        <v>61</v>
      </c>
      <c r="H28" s="1" t="s">
        <v>39</v>
      </c>
    </row>
    <row r="29" spans="1:8" x14ac:dyDescent="0.2">
      <c r="A29" s="1" t="s">
        <v>75</v>
      </c>
      <c r="B29" s="1" t="s">
        <v>1</v>
      </c>
      <c r="C29" s="1" t="s">
        <v>40</v>
      </c>
      <c r="D29" s="5">
        <v>54</v>
      </c>
      <c r="E29" s="5">
        <v>0</v>
      </c>
      <c r="F29" s="5">
        <v>22</v>
      </c>
      <c r="G29" s="1" t="s">
        <v>61</v>
      </c>
      <c r="H29" s="1" t="s">
        <v>34</v>
      </c>
    </row>
    <row r="30" spans="1:8" x14ac:dyDescent="0.2">
      <c r="A30" s="1" t="s">
        <v>68</v>
      </c>
      <c r="B30" s="3" t="s">
        <v>1</v>
      </c>
      <c r="C30" s="1" t="s">
        <v>41</v>
      </c>
      <c r="D30" s="5">
        <v>74</v>
      </c>
      <c r="E30" s="5">
        <v>0</v>
      </c>
      <c r="F30" s="5">
        <v>22</v>
      </c>
      <c r="G30" s="1" t="s">
        <v>61</v>
      </c>
      <c r="H30" s="1" t="s">
        <v>34</v>
      </c>
    </row>
    <row r="31" spans="1:8" x14ac:dyDescent="0.2">
      <c r="A31" s="1" t="s">
        <v>68</v>
      </c>
      <c r="B31" s="3" t="s">
        <v>1</v>
      </c>
      <c r="C31" s="1" t="s">
        <v>67</v>
      </c>
      <c r="D31" s="5">
        <v>809</v>
      </c>
      <c r="E31" s="5">
        <v>0</v>
      </c>
      <c r="F31" s="5">
        <v>22</v>
      </c>
      <c r="G31" s="1" t="s">
        <v>61</v>
      </c>
      <c r="H31" s="1" t="s">
        <v>34</v>
      </c>
    </row>
    <row r="32" spans="1:8" x14ac:dyDescent="0.2">
      <c r="A32" s="1" t="s">
        <v>76</v>
      </c>
      <c r="B32" s="3" t="s">
        <v>1</v>
      </c>
      <c r="C32" s="1" t="s">
        <v>42</v>
      </c>
      <c r="D32" s="5">
        <v>166</v>
      </c>
      <c r="E32" s="5">
        <v>0</v>
      </c>
      <c r="F32" s="5">
        <v>300</v>
      </c>
      <c r="G32" s="1" t="s">
        <v>61</v>
      </c>
      <c r="H32" s="1" t="s">
        <v>93</v>
      </c>
    </row>
    <row r="33" spans="1:8" x14ac:dyDescent="0.2">
      <c r="A33" s="1" t="s">
        <v>76</v>
      </c>
      <c r="B33" s="3" t="s">
        <v>1</v>
      </c>
      <c r="C33" s="1" t="s">
        <v>43</v>
      </c>
      <c r="D33" s="5">
        <v>166</v>
      </c>
      <c r="E33" s="5">
        <v>0</v>
      </c>
      <c r="F33" s="5">
        <v>300</v>
      </c>
      <c r="G33" s="1" t="s">
        <v>61</v>
      </c>
      <c r="H33" s="1" t="s">
        <v>93</v>
      </c>
    </row>
    <row r="34" spans="1:8" x14ac:dyDescent="0.2">
      <c r="A34" s="1" t="s">
        <v>77</v>
      </c>
      <c r="B34" s="3" t="s">
        <v>1</v>
      </c>
      <c r="C34" s="1" t="s">
        <v>44</v>
      </c>
      <c r="D34" s="5">
        <v>3053</v>
      </c>
      <c r="E34" s="5">
        <v>0</v>
      </c>
      <c r="F34" s="5">
        <v>5032</v>
      </c>
      <c r="G34" s="1" t="s">
        <v>66</v>
      </c>
      <c r="H34" s="1" t="s">
        <v>79</v>
      </c>
    </row>
    <row r="35" spans="1:8" x14ac:dyDescent="0.2">
      <c r="A35" s="1" t="s">
        <v>77</v>
      </c>
      <c r="B35" s="3" t="s">
        <v>1</v>
      </c>
      <c r="C35" s="1" t="s">
        <v>45</v>
      </c>
      <c r="D35" s="5">
        <v>3053</v>
      </c>
      <c r="E35" s="5">
        <v>0</v>
      </c>
      <c r="F35" s="5">
        <v>5032</v>
      </c>
      <c r="G35" s="1" t="s">
        <v>66</v>
      </c>
      <c r="H35" s="1" t="s">
        <v>79</v>
      </c>
    </row>
    <row r="36" spans="1:8" x14ac:dyDescent="0.2">
      <c r="A36" s="1" t="s">
        <v>77</v>
      </c>
      <c r="B36" s="3" t="s">
        <v>1</v>
      </c>
      <c r="C36" s="1" t="s">
        <v>46</v>
      </c>
      <c r="D36" s="5">
        <v>3053</v>
      </c>
      <c r="E36" s="5">
        <v>0</v>
      </c>
      <c r="F36" s="5">
        <v>5032</v>
      </c>
      <c r="G36" s="1" t="s">
        <v>66</v>
      </c>
      <c r="H36" s="1" t="s">
        <v>79</v>
      </c>
    </row>
    <row r="37" spans="1:8" x14ac:dyDescent="0.2">
      <c r="A37" s="1" t="s">
        <v>77</v>
      </c>
      <c r="B37" s="3" t="s">
        <v>1</v>
      </c>
      <c r="C37" s="1" t="s">
        <v>47</v>
      </c>
      <c r="D37" s="5">
        <v>3053</v>
      </c>
      <c r="E37" s="5">
        <v>0</v>
      </c>
      <c r="F37" s="5">
        <v>5032</v>
      </c>
      <c r="G37" s="1" t="s">
        <v>66</v>
      </c>
      <c r="H37" s="1" t="s">
        <v>79</v>
      </c>
    </row>
    <row r="38" spans="1:8" x14ac:dyDescent="0.2">
      <c r="A38" s="1" t="s">
        <v>77</v>
      </c>
      <c r="B38" s="3" t="s">
        <v>1</v>
      </c>
      <c r="C38" s="1" t="s">
        <v>48</v>
      </c>
      <c r="D38" s="5">
        <v>3053</v>
      </c>
      <c r="E38" s="5">
        <v>0</v>
      </c>
      <c r="F38" s="5">
        <v>5032</v>
      </c>
      <c r="G38" s="1" t="s">
        <v>66</v>
      </c>
      <c r="H38" s="1" t="s">
        <v>79</v>
      </c>
    </row>
    <row r="39" spans="1:8" x14ac:dyDescent="0.2">
      <c r="A39" s="1" t="s">
        <v>77</v>
      </c>
      <c r="B39" s="3" t="s">
        <v>1</v>
      </c>
      <c r="C39" s="1" t="s">
        <v>49</v>
      </c>
      <c r="D39" s="5">
        <v>3053</v>
      </c>
      <c r="E39" s="5">
        <v>0</v>
      </c>
      <c r="F39" s="5">
        <v>5032</v>
      </c>
      <c r="G39" s="1" t="s">
        <v>66</v>
      </c>
      <c r="H39" s="1" t="s">
        <v>79</v>
      </c>
    </row>
    <row r="40" spans="1:8" x14ac:dyDescent="0.2">
      <c r="A40" s="1" t="s">
        <v>77</v>
      </c>
      <c r="B40" s="3" t="s">
        <v>1</v>
      </c>
      <c r="C40" s="1" t="s">
        <v>50</v>
      </c>
      <c r="D40" s="5">
        <v>3053</v>
      </c>
      <c r="E40" s="5">
        <v>0</v>
      </c>
      <c r="F40" s="5">
        <v>5032</v>
      </c>
      <c r="G40" s="1" t="s">
        <v>66</v>
      </c>
      <c r="H40" s="1" t="s">
        <v>79</v>
      </c>
    </row>
    <row r="41" spans="1:8" ht="16" customHeight="1" x14ac:dyDescent="0.2">
      <c r="A41" s="1" t="s">
        <v>78</v>
      </c>
      <c r="B41" s="3" t="s">
        <v>1</v>
      </c>
      <c r="C41" s="4" t="s">
        <v>51</v>
      </c>
      <c r="D41" s="5">
        <v>145</v>
      </c>
      <c r="E41" s="5">
        <v>0</v>
      </c>
      <c r="F41" s="5">
        <v>22</v>
      </c>
      <c r="G41" s="1" t="s">
        <v>61</v>
      </c>
      <c r="H41" s="1" t="s">
        <v>34</v>
      </c>
    </row>
    <row r="42" spans="1:8" ht="18" customHeight="1" x14ac:dyDescent="0.2">
      <c r="A42" s="1" t="s">
        <v>78</v>
      </c>
      <c r="B42" s="3" t="s">
        <v>1</v>
      </c>
      <c r="C42" s="4" t="s">
        <v>52</v>
      </c>
      <c r="D42" s="5">
        <v>105</v>
      </c>
      <c r="E42" s="5">
        <v>0</v>
      </c>
      <c r="F42" s="5">
        <v>22</v>
      </c>
      <c r="G42" s="1" t="s">
        <v>61</v>
      </c>
      <c r="H42" s="1" t="s">
        <v>34</v>
      </c>
    </row>
    <row r="43" spans="1:8" ht="18" customHeight="1" x14ac:dyDescent="0.2">
      <c r="A43" s="1" t="s">
        <v>78</v>
      </c>
      <c r="B43" s="3" t="s">
        <v>1</v>
      </c>
      <c r="C43" s="4" t="s">
        <v>53</v>
      </c>
      <c r="D43" s="5">
        <v>1081</v>
      </c>
      <c r="E43" s="5">
        <v>0</v>
      </c>
      <c r="F43" s="5">
        <v>300</v>
      </c>
      <c r="G43" s="1" t="s">
        <v>61</v>
      </c>
      <c r="H43" s="1" t="s">
        <v>80</v>
      </c>
    </row>
    <row r="44" spans="1:8" x14ac:dyDescent="0.2">
      <c r="A44" s="1" t="s">
        <v>78</v>
      </c>
      <c r="B44" s="3" t="s">
        <v>1</v>
      </c>
      <c r="C44" s="1" t="s">
        <v>54</v>
      </c>
      <c r="D44" s="5">
        <v>145</v>
      </c>
      <c r="E44" s="5">
        <v>0</v>
      </c>
      <c r="F44" s="5">
        <v>22</v>
      </c>
      <c r="G44" s="1" t="s">
        <v>66</v>
      </c>
      <c r="H44" s="1" t="s">
        <v>94</v>
      </c>
    </row>
    <row r="45" spans="1:8" x14ac:dyDescent="0.2">
      <c r="A45" s="1" t="s">
        <v>78</v>
      </c>
      <c r="B45" s="3" t="s">
        <v>1</v>
      </c>
      <c r="C45" s="1" t="s">
        <v>55</v>
      </c>
      <c r="D45" s="5">
        <v>138</v>
      </c>
      <c r="E45" s="5">
        <v>0</v>
      </c>
      <c r="F45" s="5">
        <v>22</v>
      </c>
      <c r="G45" s="1" t="s">
        <v>61</v>
      </c>
      <c r="H45" s="1" t="s">
        <v>56</v>
      </c>
    </row>
    <row r="46" spans="1:8" x14ac:dyDescent="0.2">
      <c r="A46" s="1" t="s">
        <v>78</v>
      </c>
      <c r="B46" s="3" t="s">
        <v>1</v>
      </c>
      <c r="C46" s="1" t="s">
        <v>57</v>
      </c>
      <c r="D46" s="5">
        <v>43</v>
      </c>
      <c r="E46" s="5">
        <v>0</v>
      </c>
      <c r="F46" s="5">
        <v>22</v>
      </c>
      <c r="G46" s="1" t="s">
        <v>61</v>
      </c>
      <c r="H46" s="1" t="s">
        <v>34</v>
      </c>
    </row>
    <row r="47" spans="1:8" x14ac:dyDescent="0.2">
      <c r="A47" s="1" t="s">
        <v>78</v>
      </c>
      <c r="B47" s="3" t="s">
        <v>1</v>
      </c>
      <c r="C47" s="1" t="s">
        <v>58</v>
      </c>
      <c r="D47" s="5">
        <v>54</v>
      </c>
      <c r="E47" s="5">
        <v>0</v>
      </c>
      <c r="F47" s="5">
        <v>22</v>
      </c>
      <c r="G47" s="1" t="s">
        <v>61</v>
      </c>
      <c r="H47" s="1" t="s">
        <v>34</v>
      </c>
    </row>
    <row r="48" spans="1:8" x14ac:dyDescent="0.2">
      <c r="A48" s="1" t="s">
        <v>78</v>
      </c>
      <c r="B48" s="3" t="s">
        <v>1</v>
      </c>
      <c r="C48" s="1" t="s">
        <v>59</v>
      </c>
      <c r="D48" s="5">
        <v>90</v>
      </c>
      <c r="E48" s="5">
        <v>0</v>
      </c>
      <c r="F48" s="5">
        <v>22</v>
      </c>
      <c r="G48" s="1" t="s">
        <v>61</v>
      </c>
      <c r="H48" s="1" t="s">
        <v>34</v>
      </c>
    </row>
    <row r="49" spans="1:8" x14ac:dyDescent="0.2">
      <c r="A49" s="1" t="s">
        <v>78</v>
      </c>
      <c r="B49" s="3" t="s">
        <v>60</v>
      </c>
      <c r="C49" s="1" t="s">
        <v>82</v>
      </c>
      <c r="D49" s="5">
        <v>10000</v>
      </c>
      <c r="E49" s="5">
        <v>0</v>
      </c>
      <c r="F49" s="5">
        <v>0</v>
      </c>
      <c r="G49" s="1" t="s">
        <v>65</v>
      </c>
      <c r="H49" s="1" t="s">
        <v>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Morris, Tiyi</dc:creator>
  <cp:lastModifiedBy>Morris, Tiyi</cp:lastModifiedBy>
  <dcterms:created xsi:type="dcterms:W3CDTF">2021-08-31T09:09:08Z</dcterms:created>
  <dcterms:modified xsi:type="dcterms:W3CDTF">2021-08-31T09:40:37Z</dcterms:modified>
</cp:coreProperties>
</file>