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School\CIS2321\Module 5\Chapter 7\"/>
    </mc:Choice>
  </mc:AlternateContent>
  <xr:revisionPtr revIDLastSave="0" documentId="13_ncr:1_{8167B3D4-3FDF-4DDC-8BE2-25E436C8DF08}" xr6:coauthVersionLast="47" xr6:coauthVersionMax="47" xr10:uidLastSave="{00000000-0000-0000-0000-000000000000}"/>
  <bookViews>
    <workbookView xWindow="57480" yWindow="6765" windowWidth="38640" windowHeight="21240" xr2:uid="{38C9123E-538C-4AB4-A539-034D77E57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H7" i="1"/>
  <c r="H8" i="1" s="1"/>
  <c r="H11" i="1"/>
  <c r="H12" i="1" s="1"/>
  <c r="G11" i="1"/>
  <c r="G12" i="1" s="1"/>
  <c r="G7" i="1"/>
  <c r="G8" i="1" s="1"/>
  <c r="F11" i="1"/>
  <c r="F12" i="1" s="1"/>
  <c r="E11" i="1"/>
  <c r="E12" i="1" s="1"/>
  <c r="D11" i="1"/>
  <c r="D12" i="1" s="1"/>
  <c r="C11" i="1"/>
  <c r="C12" i="1" s="1"/>
  <c r="B11" i="1"/>
  <c r="B12" i="1" s="1"/>
  <c r="F8" i="1"/>
  <c r="F7" i="1"/>
  <c r="E7" i="1"/>
  <c r="E8" i="1" s="1"/>
  <c r="D7" i="1"/>
  <c r="D8" i="1" s="1"/>
  <c r="C7" i="1"/>
  <c r="C8" i="1" s="1"/>
  <c r="B7" i="1"/>
  <c r="B8" i="1" s="1"/>
  <c r="B14" i="1" l="1"/>
</calcChain>
</file>

<file path=xl/sharedStrings.xml><?xml version="1.0" encoding="utf-8"?>
<sst xmlns="http://schemas.openxmlformats.org/spreadsheetml/2006/main" count="17" uniqueCount="10">
  <si>
    <t>Net Present Value (NPV) Analysis</t>
  </si>
  <si>
    <t xml:space="preserve">Year </t>
  </si>
  <si>
    <t>Total</t>
  </si>
  <si>
    <t>Benefits</t>
  </si>
  <si>
    <t>Factor</t>
  </si>
  <si>
    <t>PV of Benefits</t>
  </si>
  <si>
    <t>Costs</t>
  </si>
  <si>
    <t>PV of Costs</t>
  </si>
  <si>
    <t>Net Present Value</t>
  </si>
  <si>
    <t>Develop C^3 System In-House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</si>
</sst>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64" fontId="0" fillId="0" borderId="0" xfId="0" applyNumberFormat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2" borderId="3" xfId="1" applyFont="1" applyFill="1" applyBorder="1" applyAlignment="1">
      <alignment horizontal="right"/>
    </xf>
    <xf numFmtId="0" fontId="2" fillId="2" borderId="0" xfId="0" applyFont="1" applyFill="1"/>
    <xf numFmtId="44" fontId="2" fillId="2" borderId="0" xfId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9E2A-F8BC-475B-81C1-C5B6D8996740}">
  <dimension ref="A1:I14"/>
  <sheetViews>
    <sheetView tabSelected="1" workbookViewId="0">
      <selection activeCell="G22" sqref="G22"/>
    </sheetView>
  </sheetViews>
  <sheetFormatPr defaultColWidth="8.90625" defaultRowHeight="14.5" x14ac:dyDescent="0.35"/>
  <cols>
    <col min="1" max="1" width="32.453125" bestFit="1" customWidth="1"/>
    <col min="2" max="2" width="12.08984375" bestFit="1" customWidth="1"/>
    <col min="3" max="8" width="10.08984375" bestFit="1" customWidth="1"/>
    <col min="9" max="9" width="11.08984375" bestFit="1" customWidth="1"/>
  </cols>
  <sheetData>
    <row r="1" spans="1:9" ht="15.5" x14ac:dyDescent="0.35">
      <c r="A1" s="1" t="s">
        <v>9</v>
      </c>
    </row>
    <row r="2" spans="1:9" ht="15.5" x14ac:dyDescent="0.35">
      <c r="A2" s="1" t="s">
        <v>0</v>
      </c>
    </row>
    <row r="4" spans="1:9" ht="15.5" x14ac:dyDescent="0.35"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2</v>
      </c>
    </row>
    <row r="5" spans="1:9" ht="15.5" x14ac:dyDescent="0.35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1"/>
    </row>
    <row r="6" spans="1:9" ht="15.5" x14ac:dyDescent="0.35">
      <c r="A6" s="1" t="s">
        <v>3</v>
      </c>
      <c r="B6" s="3">
        <v>0</v>
      </c>
      <c r="C6" s="3">
        <v>9000</v>
      </c>
      <c r="D6" s="3">
        <v>9000</v>
      </c>
      <c r="E6" s="3">
        <v>9000</v>
      </c>
      <c r="F6" s="3">
        <v>9000</v>
      </c>
      <c r="G6" s="3">
        <v>9000</v>
      </c>
      <c r="H6" s="3">
        <v>9000</v>
      </c>
      <c r="I6" s="4"/>
    </row>
    <row r="7" spans="1:9" ht="16" thickBot="1" x14ac:dyDescent="0.4">
      <c r="A7" s="1" t="s">
        <v>4</v>
      </c>
      <c r="B7" s="5">
        <f>1/(1*(1+0.08)^B5)</f>
        <v>1</v>
      </c>
      <c r="C7" s="5">
        <f t="shared" ref="C7:H7" si="0">1/(1*(1+0.08)^C5)</f>
        <v>0.92592592592592582</v>
      </c>
      <c r="D7" s="5">
        <f t="shared" si="0"/>
        <v>0.85733882030178321</v>
      </c>
      <c r="E7" s="5">
        <f t="shared" si="0"/>
        <v>0.79383224102016958</v>
      </c>
      <c r="F7" s="5">
        <f t="shared" si="0"/>
        <v>0.73502985279645328</v>
      </c>
      <c r="G7" s="5">
        <f t="shared" si="0"/>
        <v>0.68058319703375303</v>
      </c>
      <c r="H7" s="5">
        <f t="shared" si="0"/>
        <v>0.63016962688310452</v>
      </c>
      <c r="I7" s="4"/>
    </row>
    <row r="8" spans="1:9" ht="16" thickBot="1" x14ac:dyDescent="0.4">
      <c r="A8" s="1" t="s">
        <v>5</v>
      </c>
      <c r="B8" s="6">
        <f>B6*B7</f>
        <v>0</v>
      </c>
      <c r="C8" s="7">
        <f t="shared" ref="C8:H8" si="1">C6*C7</f>
        <v>8333.3333333333321</v>
      </c>
      <c r="D8" s="7">
        <f t="shared" si="1"/>
        <v>7716.049382716049</v>
      </c>
      <c r="E8" s="7">
        <f t="shared" si="1"/>
        <v>7144.4901691815267</v>
      </c>
      <c r="F8" s="7">
        <f t="shared" si="1"/>
        <v>6615.2686751680794</v>
      </c>
      <c r="G8" s="7">
        <f t="shared" si="1"/>
        <v>6125.2487733037769</v>
      </c>
      <c r="H8" s="7">
        <f t="shared" si="1"/>
        <v>5671.5266419479403</v>
      </c>
      <c r="I8" s="8">
        <f>SUM(B8:H8)</f>
        <v>41605.916975650704</v>
      </c>
    </row>
    <row r="9" spans="1:9" ht="15.5" x14ac:dyDescent="0.35">
      <c r="A9" s="1"/>
      <c r="B9" s="3"/>
      <c r="C9" s="3"/>
      <c r="D9" s="3"/>
      <c r="E9" s="3"/>
      <c r="F9" s="3"/>
      <c r="I9" s="4"/>
    </row>
    <row r="10" spans="1:9" ht="15.5" x14ac:dyDescent="0.35">
      <c r="A10" s="1" t="s">
        <v>6</v>
      </c>
      <c r="B10" s="3">
        <v>16000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/>
    </row>
    <row r="11" spans="1:9" ht="16" thickBot="1" x14ac:dyDescent="0.4">
      <c r="A11" s="1" t="s">
        <v>4</v>
      </c>
      <c r="B11" s="5">
        <f>1/(1*(1+0.08)^B5)</f>
        <v>1</v>
      </c>
      <c r="C11" s="5">
        <f t="shared" ref="C11:G11" si="2">1/(1*(1+0.08)^C5)</f>
        <v>0.92592592592592582</v>
      </c>
      <c r="D11" s="5">
        <f t="shared" si="2"/>
        <v>0.85733882030178321</v>
      </c>
      <c r="E11" s="5">
        <f t="shared" si="2"/>
        <v>0.79383224102016958</v>
      </c>
      <c r="F11" s="5">
        <f t="shared" si="2"/>
        <v>0.73502985279645328</v>
      </c>
      <c r="G11" s="5">
        <f t="shared" si="2"/>
        <v>0.68058319703375303</v>
      </c>
      <c r="H11" s="5">
        <f t="shared" ref="H11" si="3">1/(1*(1+0.08)^H5)</f>
        <v>0.63016962688310452</v>
      </c>
      <c r="I11" s="4"/>
    </row>
    <row r="12" spans="1:9" ht="16" thickBot="1" x14ac:dyDescent="0.4">
      <c r="A12" s="1" t="s">
        <v>7</v>
      </c>
      <c r="B12" s="6">
        <f>B10*B11</f>
        <v>16000</v>
      </c>
      <c r="C12" s="7">
        <f>C10*C11</f>
        <v>0</v>
      </c>
      <c r="D12" s="7">
        <f t="shared" ref="D12:H12" si="4">D10*D11</f>
        <v>0</v>
      </c>
      <c r="E12" s="7">
        <f t="shared" si="4"/>
        <v>0</v>
      </c>
      <c r="F12" s="7">
        <f t="shared" si="4"/>
        <v>0</v>
      </c>
      <c r="G12" s="7">
        <f t="shared" si="4"/>
        <v>0</v>
      </c>
      <c r="H12" s="7">
        <f t="shared" si="4"/>
        <v>0</v>
      </c>
      <c r="I12" s="8">
        <f>SUM(B12:H12)</f>
        <v>16000</v>
      </c>
    </row>
    <row r="13" spans="1:9" ht="15.5" x14ac:dyDescent="0.35">
      <c r="A13" s="1"/>
      <c r="B13" s="4"/>
      <c r="C13" s="4"/>
      <c r="D13" s="4"/>
      <c r="E13" s="4"/>
      <c r="F13" s="4"/>
      <c r="I13" s="4"/>
    </row>
    <row r="14" spans="1:9" ht="15.5" x14ac:dyDescent="0.35">
      <c r="A14" s="9" t="s">
        <v>8</v>
      </c>
      <c r="B14" s="10">
        <f>I8-I12</f>
        <v>25605.916975650704</v>
      </c>
      <c r="C14" s="4"/>
      <c r="D14" s="4"/>
      <c r="E14" s="4"/>
      <c r="F14" s="4"/>
      <c r="I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2021-09-19T18:18:22Z</dcterms:created>
  <dcterms:modified xsi:type="dcterms:W3CDTF">2021-09-19T18:50:24Z</dcterms:modified>
</cp:coreProperties>
</file>