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HayDay\Data\"/>
    </mc:Choice>
  </mc:AlternateContent>
  <xr:revisionPtr revIDLastSave="0" documentId="8_{037FA425-FA88-441C-979D-841E6280CF1B}" xr6:coauthVersionLast="47" xr6:coauthVersionMax="47" xr10:uidLastSave="{00000000-0000-0000-0000-000000000000}"/>
  <bookViews>
    <workbookView xWindow="-120" yWindow="-120" windowWidth="37245" windowHeight="21840" xr2:uid="{00000000-000D-0000-FFFF-FFFF00000000}"/>
  </bookViews>
  <sheets>
    <sheet name="Products" sheetId="1" r:id="rId1"/>
    <sheet name="Crops" sheetId="2" r:id="rId2"/>
    <sheet name="Animal Goods" sheetId="3" r:id="rId3"/>
  </sheets>
  <definedNames>
    <definedName name="_xlnm._FilterDatabase" localSheetId="1" hidden="1">Crops!$A$1:$L$48</definedName>
    <definedName name="_xlnm._FilterDatabase" localSheetId="0" hidden="1">Products!$A$1:$L$276</definedName>
    <definedName name="NamedRange1">Products!$A$1:$L$276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LrYC/2IY6J+17625HhwdiYACnuFh4lhbWcDgEkTk46o="/>
    </ext>
  </extLst>
</workbook>
</file>

<file path=xl/calcChain.xml><?xml version="1.0" encoding="utf-8"?>
<calcChain xmlns="http://schemas.openxmlformats.org/spreadsheetml/2006/main">
  <c r="G48" i="2" l="1"/>
  <c r="K48" i="2" s="1"/>
  <c r="G47" i="2"/>
  <c r="K47" i="2" s="1"/>
  <c r="G46" i="2"/>
  <c r="K46" i="2" s="1"/>
  <c r="K45" i="2"/>
  <c r="G45" i="2"/>
  <c r="G44" i="2"/>
  <c r="K44" i="2" s="1"/>
  <c r="G43" i="2"/>
  <c r="K43" i="2" s="1"/>
  <c r="K42" i="2"/>
  <c r="G42" i="2"/>
  <c r="G41" i="2"/>
  <c r="K41" i="2" s="1"/>
  <c r="G40" i="2"/>
  <c r="K40" i="2" s="1"/>
  <c r="G39" i="2"/>
  <c r="K39" i="2" s="1"/>
  <c r="G38" i="2"/>
  <c r="K38" i="2" s="1"/>
  <c r="K37" i="2"/>
  <c r="G37" i="2"/>
  <c r="K36" i="2"/>
  <c r="G36" i="2"/>
  <c r="G35" i="2"/>
  <c r="K35" i="2" s="1"/>
  <c r="K34" i="2"/>
  <c r="G34" i="2"/>
  <c r="G33" i="2"/>
  <c r="K33" i="2" s="1"/>
  <c r="G32" i="2"/>
  <c r="K32" i="2" s="1"/>
  <c r="G31" i="2"/>
  <c r="K31" i="2" s="1"/>
  <c r="G30" i="2"/>
  <c r="K30" i="2" s="1"/>
  <c r="K29" i="2"/>
  <c r="G29" i="2"/>
  <c r="K28" i="2"/>
  <c r="G28" i="2"/>
  <c r="G27" i="2"/>
  <c r="K27" i="2" s="1"/>
  <c r="K26" i="2"/>
  <c r="G26" i="2"/>
  <c r="G25" i="2"/>
  <c r="K25" i="2" s="1"/>
  <c r="G24" i="2"/>
  <c r="K24" i="2" s="1"/>
  <c r="G23" i="2"/>
  <c r="K23" i="2" s="1"/>
  <c r="G22" i="2"/>
  <c r="K22" i="2" s="1"/>
  <c r="K21" i="2"/>
  <c r="G21" i="2"/>
  <c r="K20" i="2"/>
  <c r="G20" i="2"/>
  <c r="G19" i="2"/>
  <c r="K19" i="2" s="1"/>
  <c r="K18" i="2"/>
  <c r="G18" i="2"/>
  <c r="G17" i="2"/>
  <c r="K17" i="2" s="1"/>
  <c r="G16" i="2"/>
  <c r="K16" i="2" s="1"/>
  <c r="G15" i="2"/>
  <c r="K15" i="2" s="1"/>
  <c r="G14" i="2"/>
  <c r="K14" i="2" s="1"/>
  <c r="K13" i="2"/>
  <c r="G13" i="2"/>
  <c r="K12" i="2"/>
  <c r="G12" i="2"/>
  <c r="G11" i="2"/>
  <c r="K11" i="2" s="1"/>
  <c r="K10" i="2"/>
  <c r="G10" i="2"/>
  <c r="G9" i="2"/>
  <c r="K9" i="2" s="1"/>
  <c r="G8" i="2"/>
  <c r="K8" i="2" s="1"/>
  <c r="G7" i="2"/>
  <c r="K7" i="2" s="1"/>
  <c r="G6" i="2"/>
  <c r="K6" i="2" s="1"/>
  <c r="K5" i="2"/>
  <c r="G5" i="2"/>
  <c r="K4" i="2"/>
  <c r="G4" i="2"/>
  <c r="G3" i="2"/>
  <c r="K3" i="2" s="1"/>
  <c r="K2" i="2"/>
  <c r="G2" i="2"/>
  <c r="J109" i="1"/>
  <c r="I109" i="1"/>
  <c r="J95" i="1"/>
  <c r="I95" i="1"/>
  <c r="J59" i="1"/>
  <c r="I59" i="1"/>
  <c r="J58" i="1"/>
  <c r="I58" i="1"/>
  <c r="J57" i="1"/>
  <c r="I57" i="1"/>
  <c r="J56" i="1"/>
  <c r="I56" i="1"/>
  <c r="J55" i="1"/>
  <c r="I55" i="1"/>
  <c r="J54" i="1"/>
  <c r="I54" i="1"/>
  <c r="J49" i="1"/>
  <c r="I49" i="1"/>
  <c r="J48" i="1"/>
  <c r="I48" i="1"/>
  <c r="J47" i="1"/>
  <c r="I47" i="1"/>
  <c r="J46" i="1"/>
  <c r="I46" i="1"/>
  <c r="J45" i="1"/>
  <c r="I45" i="1"/>
  <c r="J43" i="1"/>
  <c r="I43" i="1"/>
</calcChain>
</file>

<file path=xl/sharedStrings.xml><?xml version="1.0" encoding="utf-8"?>
<sst xmlns="http://schemas.openxmlformats.org/spreadsheetml/2006/main" count="701" uniqueCount="406">
  <si>
    <t>Row</t>
  </si>
  <si>
    <t>Names</t>
  </si>
  <si>
    <t>Unlocked Level</t>
  </si>
  <si>
    <t>Building</t>
  </si>
  <si>
    <t>Max Price (stacks of 10)</t>
  </si>
  <si>
    <t>XP</t>
  </si>
  <si>
    <t>Default Time</t>
  </si>
  <si>
    <t>Boosted Time</t>
  </si>
  <si>
    <t>Price/Default Time</t>
  </si>
  <si>
    <t>Price/Boosted Time</t>
  </si>
  <si>
    <t>XP/Default Time</t>
  </si>
  <si>
    <t>XP/Boosted Time</t>
  </si>
  <si>
    <t>Bread</t>
  </si>
  <si>
    <t>Bakery</t>
  </si>
  <si>
    <t>Chicken Feed</t>
  </si>
  <si>
    <t>Feed Mill</t>
  </si>
  <si>
    <t>Cow Feed</t>
  </si>
  <si>
    <t>Cream</t>
  </si>
  <si>
    <t>Dairy</t>
  </si>
  <si>
    <t>Corn Bread</t>
  </si>
  <si>
    <t>Brown Sugar</t>
  </si>
  <si>
    <t>Sugar Mill</t>
  </si>
  <si>
    <t>Popcorn</t>
  </si>
  <si>
    <t>Popcorn Pot</t>
  </si>
  <si>
    <t>Butter</t>
  </si>
  <si>
    <t>Pancake</t>
  </si>
  <si>
    <t>BBQ Grill</t>
  </si>
  <si>
    <t>Pig Feed</t>
  </si>
  <si>
    <t>Cookie</t>
  </si>
  <si>
    <t>Bacon and Eggs</t>
  </si>
  <si>
    <t>Cheese</t>
  </si>
  <si>
    <t>White Sugar</t>
  </si>
  <si>
    <t>Carrot Pie</t>
  </si>
  <si>
    <t>Pie Oven</t>
  </si>
  <si>
    <t>Pumpkin Pie</t>
  </si>
  <si>
    <t>Sheep Feed</t>
  </si>
  <si>
    <t>Buttered Popcorn</t>
  </si>
  <si>
    <t>Sweater</t>
  </si>
  <si>
    <t>Loom</t>
  </si>
  <si>
    <t>Bacon Pie</t>
  </si>
  <si>
    <t>Syrup</t>
  </si>
  <si>
    <t>Cotton Fabric</t>
  </si>
  <si>
    <t>Hamburger</t>
  </si>
  <si>
    <t>Raspberry Muffin</t>
  </si>
  <si>
    <t>Blue Woolly Hat</t>
  </si>
  <si>
    <t>Cotton Shirt</t>
  </si>
  <si>
    <t>Sewing Machine</t>
  </si>
  <si>
    <t>Blue Sweater</t>
  </si>
  <si>
    <t>Carrot Cake</t>
  </si>
  <si>
    <t>Cake Oven</t>
  </si>
  <si>
    <t>Wooly Chaps</t>
  </si>
  <si>
    <t>Cream Cake</t>
  </si>
  <si>
    <t>Red Berry Cake</t>
  </si>
  <si>
    <t>Cheesecake</t>
  </si>
  <si>
    <t>Silver Ore</t>
  </si>
  <si>
    <t>Mine</t>
  </si>
  <si>
    <t>Gold Ore</t>
  </si>
  <si>
    <t>Platinum Ore</t>
  </si>
  <si>
    <t>Silver Bar</t>
  </si>
  <si>
    <t>Smelter</t>
  </si>
  <si>
    <t>Chili Popcorn</t>
  </si>
  <si>
    <t>Gold Bar</t>
  </si>
  <si>
    <t>Platinum Bar</t>
  </si>
  <si>
    <t>Violet Dress</t>
  </si>
  <si>
    <t>Blackberry Muffin</t>
  </si>
  <si>
    <t>Carrot Juice</t>
  </si>
  <si>
    <t>Juice Press</t>
  </si>
  <si>
    <t>Fish Burger</t>
  </si>
  <si>
    <t>Red lure</t>
  </si>
  <si>
    <t>Lure Workbench</t>
  </si>
  <si>
    <t>Green lure</t>
  </si>
  <si>
    <t>Blue lure</t>
  </si>
  <si>
    <t>Purple lure</t>
  </si>
  <si>
    <t>Gold lure</t>
  </si>
  <si>
    <t>Apple Pie</t>
  </si>
  <si>
    <t>Fish Pie</t>
  </si>
  <si>
    <t>Apple Juice</t>
  </si>
  <si>
    <t>Vanilla Ice Cream</t>
  </si>
  <si>
    <t>Ice Cream Maker</t>
  </si>
  <si>
    <t>Roasted Tomatoes</t>
  </si>
  <si>
    <t>Cherry Juice</t>
  </si>
  <si>
    <t>Fishing Net</t>
  </si>
  <si>
    <t>Net Maker</t>
  </si>
  <si>
    <t>Mystery Net</t>
  </si>
  <si>
    <t>Tomato Juice</t>
  </si>
  <si>
    <t>Berry Juice</t>
  </si>
  <si>
    <t>Goat Feed</t>
  </si>
  <si>
    <t>Goat Cheese</t>
  </si>
  <si>
    <t>Pizza</t>
  </si>
  <si>
    <t>Coal</t>
  </si>
  <si>
    <t>Refined Coal</t>
  </si>
  <si>
    <t>Cherry Popsicle</t>
  </si>
  <si>
    <t>Feta Pie</t>
  </si>
  <si>
    <t>Iron Ore</t>
  </si>
  <si>
    <t>Iron Bar</t>
  </si>
  <si>
    <t>Strawberry Ice Cream</t>
  </si>
  <si>
    <t>Wheat Bundle</t>
  </si>
  <si>
    <t>Strawberry Cake</t>
  </si>
  <si>
    <t>Baked Potato</t>
  </si>
  <si>
    <t>Apple Jam</t>
  </si>
  <si>
    <t>Jam Maker</t>
  </si>
  <si>
    <t>Chocolate Cake</t>
  </si>
  <si>
    <t>Casserole</t>
  </si>
  <si>
    <t>Raspberry Jam</t>
  </si>
  <si>
    <t>Spicy Pizza</t>
  </si>
  <si>
    <t>Blackberry Jam</t>
  </si>
  <si>
    <t>Potato Feta Cake</t>
  </si>
  <si>
    <t>Cherry Jam</t>
  </si>
  <si>
    <t>Bracelet</t>
  </si>
  <si>
    <t>jeweler</t>
  </si>
  <si>
    <t>Potato Bread</t>
  </si>
  <si>
    <t>Shepherd's Pie</t>
  </si>
  <si>
    <t>Chocolate Ice Cream</t>
  </si>
  <si>
    <t>Necklace</t>
  </si>
  <si>
    <t>Honey</t>
  </si>
  <si>
    <t>Honey Extractor</t>
  </si>
  <si>
    <t>Honey Popcorn</t>
  </si>
  <si>
    <t>Diamond Ring</t>
  </si>
  <si>
    <t>Fish and Chips</t>
  </si>
  <si>
    <t>Iron Bracelet</t>
  </si>
  <si>
    <t>Espresso</t>
  </si>
  <si>
    <t>Coffee Kiosk</t>
  </si>
  <si>
    <t>Honey Apple Cake</t>
  </si>
  <si>
    <t>Caffè Latte</t>
  </si>
  <si>
    <t>Chocolate Popcorn</t>
  </si>
  <si>
    <t>Lobster Trap</t>
  </si>
  <si>
    <t>Frutti di Mare Pizza</t>
  </si>
  <si>
    <t>Caffè Mocha</t>
  </si>
  <si>
    <t>Raspberry Mocha</t>
  </si>
  <si>
    <t>Lobster Soup</t>
  </si>
  <si>
    <t>Soup Kitchen</t>
  </si>
  <si>
    <t>Hot Chocolate</t>
  </si>
  <si>
    <t>Tomato Soup</t>
  </si>
  <si>
    <t>Red Scarf</t>
  </si>
  <si>
    <t>Lobster Skewer</t>
  </si>
  <si>
    <t>Beeswax</t>
  </si>
  <si>
    <t>Strawberry Candle</t>
  </si>
  <si>
    <t>Candle Maker</t>
  </si>
  <si>
    <t>Pumpkin Soup</t>
  </si>
  <si>
    <t>Rustic Bouquet</t>
  </si>
  <si>
    <t>Flower Shop</t>
  </si>
  <si>
    <t>Strawberry Jam</t>
  </si>
  <si>
    <t>Duck Trap</t>
  </si>
  <si>
    <t>Sesame Ice Cream</t>
  </si>
  <si>
    <t>Caramel Apple</t>
  </si>
  <si>
    <t>Candy Machine</t>
  </si>
  <si>
    <t>Pillow</t>
  </si>
  <si>
    <t>Toffee</t>
  </si>
  <si>
    <t>Raspberry Candle</t>
  </si>
  <si>
    <t>Pineapple Juice</t>
  </si>
  <si>
    <t>Fish Soup</t>
  </si>
  <si>
    <t>Soy Sauce</t>
  </si>
  <si>
    <t>Sauce Maker</t>
  </si>
  <si>
    <t>Chocolate</t>
  </si>
  <si>
    <t>Fancy Cake</t>
  </si>
  <si>
    <t>Sushi Roll</t>
  </si>
  <si>
    <t>Sushi Bar</t>
  </si>
  <si>
    <t>Lollipop</t>
  </si>
  <si>
    <t>Feta Salad</t>
  </si>
  <si>
    <t>Salad Bar</t>
  </si>
  <si>
    <t>Lobster Sushi</t>
  </si>
  <si>
    <t>Blanket</t>
  </si>
  <si>
    <t>Jelly Beans</t>
  </si>
  <si>
    <t>Olive Oil</t>
  </si>
  <si>
    <t>Garlic Bread</t>
  </si>
  <si>
    <t>Veggie Bagel</t>
  </si>
  <si>
    <t>Sandwich Bar</t>
  </si>
  <si>
    <t>BLT Salad</t>
  </si>
  <si>
    <t>Mayonnaise</t>
  </si>
  <si>
    <t>Caramel Latte</t>
  </si>
  <si>
    <t>Egg Sushi</t>
  </si>
  <si>
    <t>Honey Peanuts</t>
  </si>
  <si>
    <t>Seafood Salad</t>
  </si>
  <si>
    <t>Berry Smoothie</t>
  </si>
  <si>
    <t>Smoothie Mixer</t>
  </si>
  <si>
    <t>Snack Mix</t>
  </si>
  <si>
    <t>Bacon Toast</t>
  </si>
  <si>
    <t>Bright Bouquet</t>
  </si>
  <si>
    <t>Pineapple Cake</t>
  </si>
  <si>
    <t>Chocolate Pie</t>
  </si>
  <si>
    <t>Cabbage Soup</t>
  </si>
  <si>
    <t>Lemon Curd</t>
  </si>
  <si>
    <t>Egg Sandwich</t>
  </si>
  <si>
    <t>Green Smoothie</t>
  </si>
  <si>
    <t>Olive Dip</t>
  </si>
  <si>
    <t>Fresh Pasta</t>
  </si>
  <si>
    <t>Pasta Maker</t>
  </si>
  <si>
    <t>Pasta Salad</t>
  </si>
  <si>
    <t>Lemon Pie</t>
  </si>
  <si>
    <t>Grilled Onion</t>
  </si>
  <si>
    <t>Lemon Cake</t>
  </si>
  <si>
    <t>Peanut Butter Milkshake</t>
  </si>
  <si>
    <t>Tomato Sauce</t>
  </si>
  <si>
    <t>Honey Toast</t>
  </si>
  <si>
    <t>Fried Rice</t>
  </si>
  <si>
    <t>Wok Kitchen</t>
  </si>
  <si>
    <t>Yogurt Smoothie</t>
  </si>
  <si>
    <t>Cloche Hat</t>
  </si>
  <si>
    <t>Hat Maker</t>
  </si>
  <si>
    <t>Cucumber Smoothie</t>
  </si>
  <si>
    <t>Orange Juice</t>
  </si>
  <si>
    <t>Flower Shawl</t>
  </si>
  <si>
    <t>Peanut Butter and Jelly Sandwich</t>
  </si>
  <si>
    <t>Onion Soup</t>
  </si>
  <si>
    <t>Lemon Candle</t>
  </si>
  <si>
    <t>Top Hat</t>
  </si>
  <si>
    <t>Gnocchi</t>
  </si>
  <si>
    <t>Pasta Kitchen</t>
  </si>
  <si>
    <t>Winter Veggies</t>
  </si>
  <si>
    <t>Noodle Soup</t>
  </si>
  <si>
    <t>Rice Noodles</t>
  </si>
  <si>
    <t>Gracious Bouquet</t>
  </si>
  <si>
    <t>Marmalade</t>
  </si>
  <si>
    <t>Sun Hat</t>
  </si>
  <si>
    <t>Veggie Lasagna</t>
  </si>
  <si>
    <t>Veggie Platter</t>
  </si>
  <si>
    <t>Hot Dog</t>
  </si>
  <si>
    <t>Hot Dog Stand</t>
  </si>
  <si>
    <t>Coleslaw</t>
  </si>
  <si>
    <t>Cotton Candy</t>
  </si>
  <si>
    <t>Peach Tart</t>
  </si>
  <si>
    <t>Big Sushi Roll</t>
  </si>
  <si>
    <t>Tofu Dog</t>
  </si>
  <si>
    <t>Beetroot Salad</t>
  </si>
  <si>
    <t>Plain Donut</t>
  </si>
  <si>
    <t>Donut Maker</t>
  </si>
  <si>
    <t>Salsa</t>
  </si>
  <si>
    <t>Taco</t>
  </si>
  <si>
    <t>Taco Kitchen</t>
  </si>
  <si>
    <t>Orange Sorbet</t>
  </si>
  <si>
    <t>Corn Dog</t>
  </si>
  <si>
    <t>Potato Soup</t>
  </si>
  <si>
    <t>Summer Rolls</t>
  </si>
  <si>
    <t>Sesame Brittle</t>
  </si>
  <si>
    <t>Affogato</t>
  </si>
  <si>
    <t>Fish Taco</t>
  </si>
  <si>
    <t>Peach Jam</t>
  </si>
  <si>
    <t>Lobster Pasta</t>
  </si>
  <si>
    <t>Cucumber Sandwich</t>
  </si>
  <si>
    <t>Spicy Fish</t>
  </si>
  <si>
    <t>Sprinkled Donut</t>
  </si>
  <si>
    <t>Green Tea</t>
  </si>
  <si>
    <t>Tea Stand</t>
  </si>
  <si>
    <t>Onion Dog</t>
  </si>
  <si>
    <t>Stuffed Peppers</t>
  </si>
  <si>
    <t>Milk Tea</t>
  </si>
  <si>
    <t>Bell Pepper Soup</t>
  </si>
  <si>
    <t>Chocolate Fondue</t>
  </si>
  <si>
    <t>Fondue Pot</t>
  </si>
  <si>
    <t>Quesadilla</t>
  </si>
  <si>
    <t>Fruit Salad</t>
  </si>
  <si>
    <t>Crunchy Donut</t>
  </si>
  <si>
    <t>Peach Ice Cream</t>
  </si>
  <si>
    <t>Honey Tea</t>
  </si>
  <si>
    <t>Pasta Carbonara</t>
  </si>
  <si>
    <t>Broccoli Pasta</t>
  </si>
  <si>
    <t>Summer Salad</t>
  </si>
  <si>
    <t>Grape Juice</t>
  </si>
  <si>
    <t>Onion Melt</t>
  </si>
  <si>
    <t>Honey Soap</t>
  </si>
  <si>
    <t>Bath Kiosk</t>
  </si>
  <si>
    <t>Lemon Lotion</t>
  </si>
  <si>
    <t>Colorful Candles</t>
  </si>
  <si>
    <t>Grape Jam</t>
  </si>
  <si>
    <t>Mint Ice Cream</t>
  </si>
  <si>
    <t>Lemon Tea</t>
  </si>
  <si>
    <t>Flower Crown</t>
  </si>
  <si>
    <t>Bacon Fondue</t>
  </si>
  <si>
    <t>Peanut Noodles</t>
  </si>
  <si>
    <t>Gingerbread Cookie</t>
  </si>
  <si>
    <t>Cream Donut</t>
  </si>
  <si>
    <t>Nachos</t>
  </si>
  <si>
    <t>Spicy Pasta</t>
  </si>
  <si>
    <t>Broccoli Soup</t>
  </si>
  <si>
    <t>Bacon Fries</t>
  </si>
  <si>
    <t>Deep Fryer</t>
  </si>
  <si>
    <t>Mixed Smoothie</t>
  </si>
  <si>
    <t>Iced Banana Latte</t>
  </si>
  <si>
    <t>Apple Ginger Tea</t>
  </si>
  <si>
    <t>Bacon Donut</t>
  </si>
  <si>
    <t>Passion Fruit Juice</t>
  </si>
  <si>
    <t>Orange Tea</t>
  </si>
  <si>
    <t>Fruit Cake</t>
  </si>
  <si>
    <t>Mushroom Salad</t>
  </si>
  <si>
    <t>Tofu Stir Fry</t>
  </si>
  <si>
    <t>Candy Bouquet</t>
  </si>
  <si>
    <t>Grilled Eggplant</t>
  </si>
  <si>
    <t>Banana Bread</t>
  </si>
  <si>
    <t>Cheese Fondue</t>
  </si>
  <si>
    <t>Hand Pies</t>
  </si>
  <si>
    <t>Pickles</t>
  </si>
  <si>
    <t>Preservation Station</t>
  </si>
  <si>
    <t>Iced Tea</t>
  </si>
  <si>
    <t>Goat Cheese Toast</t>
  </si>
  <si>
    <t>Watermelon Juice</t>
  </si>
  <si>
    <t>Birthday Bouquet</t>
  </si>
  <si>
    <t>Passion Fruit Pie</t>
  </si>
  <si>
    <t>Soft Bouquet</t>
  </si>
  <si>
    <t>Black Sesame Smoothie</t>
  </si>
  <si>
    <t>Exfoliating Soap</t>
  </si>
  <si>
    <t>Filled Donut</t>
  </si>
  <si>
    <t>Banana Pancakes</t>
  </si>
  <si>
    <t>Plum Jam</t>
  </si>
  <si>
    <t>Tea Pot</t>
  </si>
  <si>
    <t>Pottery Studio</t>
  </si>
  <si>
    <t>??</t>
  </si>
  <si>
    <t>Floral Candle</t>
  </si>
  <si>
    <t>Chocolate Roll</t>
  </si>
  <si>
    <t>Canned Fish</t>
  </si>
  <si>
    <t>Banana Split</t>
  </si>
  <si>
    <t>Fish Skewer</t>
  </si>
  <si>
    <t>Passion Fruit Jam</t>
  </si>
  <si>
    <t>Potted Plant</t>
  </si>
  <si>
    <t>Mint Tea</t>
  </si>
  <si>
    <t>Mushroom Pot Pie</t>
  </si>
  <si>
    <t>Flower Pendant</t>
  </si>
  <si>
    <t>Chili Poppers</t>
  </si>
  <si>
    <t>Kimchi</t>
  </si>
  <si>
    <t>Eggplant Parmesan</t>
  </si>
  <si>
    <t>Honey Face Mask</t>
  </si>
  <si>
    <t>Clay Mug</t>
  </si>
  <si>
    <t>Cocoa Smoothie</t>
  </si>
  <si>
    <t>Fried Candy Bar</t>
  </si>
  <si>
    <t>Tart Dressing</t>
  </si>
  <si>
    <t>Mushroom Pasta</t>
  </si>
  <si>
    <t>Plum Smoothie</t>
  </si>
  <si>
    <t>Dried Fruit</t>
  </si>
  <si>
    <t>Mushroom Soup</t>
  </si>
  <si>
    <t>Veggie Bouquet</t>
  </si>
  <si>
    <t>Rice Ball</t>
  </si>
  <si>
    <t>Source</t>
  </si>
  <si>
    <t>Cost</t>
  </si>
  <si>
    <t>Profit/10</t>
  </si>
  <si>
    <t>Default Time (min)</t>
  </si>
  <si>
    <t>Profit/Time</t>
  </si>
  <si>
    <t>Wheat</t>
  </si>
  <si>
    <t>Farm</t>
  </si>
  <si>
    <t>Corn</t>
  </si>
  <si>
    <t>Soybean</t>
  </si>
  <si>
    <t>Sugarcane</t>
  </si>
  <si>
    <t>Carrot</t>
  </si>
  <si>
    <t>Indigo</t>
  </si>
  <si>
    <t>Pumpkin</t>
  </si>
  <si>
    <t>Apple</t>
  </si>
  <si>
    <t>Tree</t>
  </si>
  <si>
    <t>Cotton</t>
  </si>
  <si>
    <t>Raspberry</t>
  </si>
  <si>
    <t>Bush</t>
  </si>
  <si>
    <t>Cherry</t>
  </si>
  <si>
    <t>Chili Pepper</t>
  </si>
  <si>
    <t>Blackberry</t>
  </si>
  <si>
    <t>Tomato</t>
  </si>
  <si>
    <t>Strawberry</t>
  </si>
  <si>
    <t>Potato</t>
  </si>
  <si>
    <t>Cacao</t>
  </si>
  <si>
    <t>Coffee Bean</t>
  </si>
  <si>
    <t>Sesame</t>
  </si>
  <si>
    <t>Pineapple</t>
  </si>
  <si>
    <t>Lily</t>
  </si>
  <si>
    <t>Rice</t>
  </si>
  <si>
    <t>Olive</t>
  </si>
  <si>
    <t>Lettuce</t>
  </si>
  <si>
    <t>Garlic</t>
  </si>
  <si>
    <t>Sunflower</t>
  </si>
  <si>
    <t>Cabbage</t>
  </si>
  <si>
    <t>Lemon</t>
  </si>
  <si>
    <t>Onion</t>
  </si>
  <si>
    <t>Cucumber</t>
  </si>
  <si>
    <t>Orange</t>
  </si>
  <si>
    <t>Beetroot</t>
  </si>
  <si>
    <t>Bell Pepper</t>
  </si>
  <si>
    <t>Peach</t>
  </si>
  <si>
    <t>Ginger</t>
  </si>
  <si>
    <t>Tea Leaf</t>
  </si>
  <si>
    <t>Peony</t>
  </si>
  <si>
    <t>Broccoli</t>
  </si>
  <si>
    <t>Grapes</t>
  </si>
  <si>
    <t>Mint</t>
  </si>
  <si>
    <t>Banana</t>
  </si>
  <si>
    <t>Passion Fruit</t>
  </si>
  <si>
    <t>Mushroom</t>
  </si>
  <si>
    <t>Eggplant</t>
  </si>
  <si>
    <t>Watermelon</t>
  </si>
  <si>
    <t>Plum</t>
  </si>
  <si>
    <t>Clay</t>
  </si>
  <si>
    <t>Egg</t>
  </si>
  <si>
    <t>Chicken</t>
  </si>
  <si>
    <t>Milk</t>
  </si>
  <si>
    <t>Cow</t>
  </si>
  <si>
    <t>Bacon</t>
  </si>
  <si>
    <t>Pig</t>
  </si>
  <si>
    <t>Wool</t>
  </si>
  <si>
    <t>Sheep</t>
  </si>
  <si>
    <t>Fish fillet</t>
  </si>
  <si>
    <t>Fish</t>
  </si>
  <si>
    <t>4to20</t>
  </si>
  <si>
    <t>Goat milk</t>
  </si>
  <si>
    <t>Goat</t>
  </si>
  <si>
    <t>Honeycomb</t>
  </si>
  <si>
    <t>Honey Bee</t>
  </si>
  <si>
    <t>Lobster tail</t>
  </si>
  <si>
    <t>Lobster</t>
  </si>
  <si>
    <t>Duck feather</t>
  </si>
  <si>
    <t>Duck</t>
  </si>
  <si>
    <t>Peanuts</t>
  </si>
  <si>
    <t>Squirrel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</si>
</sst>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</fills>
  <borders count="28">
    <border>
      <left/>
      <right/>
      <top/>
      <bottom/>
      <diagonal/>
    </border>
    <border>
      <left style="medium">
        <color rgb="FF38761D"/>
      </left>
      <right/>
      <top style="medium">
        <color rgb="FF38761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38761D"/>
      </top>
      <bottom style="thin">
        <color rgb="FF000000"/>
      </bottom>
      <diagonal/>
    </border>
    <border>
      <left style="thin">
        <color rgb="FF000000"/>
      </left>
      <right style="medium">
        <color rgb="FF38761D"/>
      </right>
      <top style="medium">
        <color rgb="FF38761D"/>
      </top>
      <bottom style="thin">
        <color rgb="FF000000"/>
      </bottom>
      <diagonal/>
    </border>
    <border>
      <left style="medium">
        <color rgb="FF38761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B5394"/>
      </right>
      <top/>
      <bottom style="hair">
        <color rgb="FF0B5394"/>
      </bottom>
      <diagonal/>
    </border>
    <border>
      <left style="thin">
        <color rgb="FF0B5394"/>
      </left>
      <right style="thin">
        <color rgb="FF0B5394"/>
      </right>
      <top/>
      <bottom style="hair">
        <color rgb="FF0B5394"/>
      </bottom>
      <diagonal/>
    </border>
    <border>
      <left style="thin">
        <color rgb="FF0B5394"/>
      </left>
      <right style="medium">
        <color rgb="FF38761D"/>
      </right>
      <top/>
      <bottom style="hair">
        <color rgb="FF0B5394"/>
      </bottom>
      <diagonal/>
    </border>
    <border>
      <left/>
      <right style="thin">
        <color rgb="FF0B5394"/>
      </right>
      <top style="hair">
        <color rgb="FF0B5394"/>
      </top>
      <bottom style="hair">
        <color rgb="FF0B5394"/>
      </bottom>
      <diagonal/>
    </border>
    <border>
      <left style="thin">
        <color rgb="FF0B5394"/>
      </left>
      <right style="thin">
        <color rgb="FF0B5394"/>
      </right>
      <top style="hair">
        <color rgb="FF0B5394"/>
      </top>
      <bottom style="hair">
        <color rgb="FF0B5394"/>
      </bottom>
      <diagonal/>
    </border>
    <border>
      <left style="thin">
        <color rgb="FF0B5394"/>
      </left>
      <right style="medium">
        <color rgb="FF38761D"/>
      </right>
      <top style="hair">
        <color rgb="FF0B5394"/>
      </top>
      <bottom style="hair">
        <color rgb="FF0B5394"/>
      </bottom>
      <diagonal/>
    </border>
    <border>
      <left style="medium">
        <color rgb="FF38761D"/>
      </left>
      <right style="thin">
        <color rgb="FF000000"/>
      </right>
      <top style="thin">
        <color rgb="FF000000"/>
      </top>
      <bottom style="medium">
        <color rgb="FF38761D"/>
      </bottom>
      <diagonal/>
    </border>
    <border>
      <left/>
      <right style="thin">
        <color rgb="FF0B5394"/>
      </right>
      <top style="hair">
        <color rgb="FF0B5394"/>
      </top>
      <bottom style="medium">
        <color rgb="FF38761D"/>
      </bottom>
      <diagonal/>
    </border>
    <border>
      <left style="thin">
        <color rgb="FF0B5394"/>
      </left>
      <right style="thin">
        <color rgb="FF0B5394"/>
      </right>
      <top style="hair">
        <color rgb="FF0B5394"/>
      </top>
      <bottom style="medium">
        <color rgb="FF38761D"/>
      </bottom>
      <diagonal/>
    </border>
    <border>
      <left style="thin">
        <color rgb="FF0B5394"/>
      </left>
      <right style="medium">
        <color rgb="FF38761D"/>
      </right>
      <top style="hair">
        <color rgb="FF0B5394"/>
      </top>
      <bottom style="medium">
        <color rgb="FF38761D"/>
      </bottom>
      <diagonal/>
    </border>
    <border>
      <left style="medium">
        <color rgb="FF274E13"/>
      </left>
      <right style="thin">
        <color rgb="FF000000"/>
      </right>
      <top style="medium">
        <color rgb="FF274E1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274E13"/>
      </top>
      <bottom style="thin">
        <color rgb="FF000000"/>
      </bottom>
      <diagonal/>
    </border>
    <border>
      <left style="thin">
        <color rgb="FF000000"/>
      </left>
      <right style="medium">
        <color rgb="FF274E13"/>
      </right>
      <top style="medium">
        <color rgb="FF274E13"/>
      </top>
      <bottom style="thin">
        <color rgb="FF000000"/>
      </bottom>
      <diagonal/>
    </border>
    <border>
      <left style="medium">
        <color rgb="FF274E1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274E13"/>
      </right>
      <top/>
      <bottom style="hair">
        <color rgb="FF0B5394"/>
      </bottom>
      <diagonal/>
    </border>
    <border>
      <left/>
      <right style="medium">
        <color rgb="FF274E13"/>
      </right>
      <top style="hair">
        <color rgb="FF0B5394"/>
      </top>
      <bottom style="hair">
        <color rgb="FF0B5394"/>
      </bottom>
      <diagonal/>
    </border>
    <border>
      <left style="medium">
        <color rgb="FF274E13"/>
      </left>
      <right style="thin">
        <color rgb="FF000000"/>
      </right>
      <top style="thin">
        <color rgb="FF000000"/>
      </top>
      <bottom style="medium">
        <color rgb="FF274E13"/>
      </bottom>
      <diagonal/>
    </border>
    <border>
      <left style="thin">
        <color rgb="FF000000"/>
      </left>
      <right style="thin">
        <color rgb="FF000000"/>
      </right>
      <top style="hair">
        <color rgb="FF0B5394"/>
      </top>
      <bottom style="medium">
        <color rgb="FF274E13"/>
      </bottom>
      <diagonal/>
    </border>
    <border>
      <left/>
      <right/>
      <top style="hair">
        <color rgb="FF0B5394"/>
      </top>
      <bottom style="medium">
        <color rgb="FF274E13"/>
      </bottom>
      <diagonal/>
    </border>
    <border>
      <left style="thin">
        <color rgb="FF000000"/>
      </left>
      <right style="medium">
        <color rgb="FF274E13"/>
      </right>
      <top style="hair">
        <color rgb="FF0B5394"/>
      </top>
      <bottom style="medium">
        <color rgb="FF274E13"/>
      </bottom>
      <diagonal/>
    </border>
    <border>
      <left/>
      <right style="medium">
        <color rgb="FF38761D"/>
      </right>
      <top/>
      <bottom/>
      <diagonal/>
    </border>
    <border>
      <left/>
      <right/>
      <top/>
      <bottom style="medium">
        <color rgb="FF38761D"/>
      </bottom>
      <diagonal/>
    </border>
    <border>
      <left/>
      <right style="medium">
        <color rgb="FF38761D"/>
      </right>
      <top/>
      <bottom style="medium">
        <color rgb="FF38761D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4" fillId="3" borderId="0" xfId="0" applyFont="1" applyFill="1"/>
    <xf numFmtId="0" fontId="2" fillId="4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</cellXfs>
  <cellStyles count="1">
    <cellStyle name="Standard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Animal Good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1">
  <tableColumns count="9">
    <tableColumn id="1" xr3:uid="{00000000-0010-0000-0000-000001000000}" name="Row"/>
    <tableColumn id="2" xr3:uid="{00000000-0010-0000-0000-000002000000}" name="Names"/>
    <tableColumn id="3" xr3:uid="{00000000-0010-0000-0000-000003000000}" name="Unlocked Level"/>
    <tableColumn id="4" xr3:uid="{00000000-0010-0000-0000-000004000000}" name="Source"/>
    <tableColumn id="5" xr3:uid="{00000000-0010-0000-0000-000005000000}" name="Max Price (stacks of 10)"/>
    <tableColumn id="6" xr3:uid="{00000000-0010-0000-0000-000006000000}" name="XP"/>
    <tableColumn id="7" xr3:uid="{00000000-0010-0000-0000-000007000000}" name="Default Time (min)"/>
    <tableColumn id="8" xr3:uid="{00000000-0010-0000-0000-000008000000}" name="Price/Default Time"/>
    <tableColumn id="9" xr3:uid="{00000000-0010-0000-0000-000009000000}" name="XP/Default Time"/>
  </tableColumns>
  <tableStyleInfo name="Animal Good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4.42578125" defaultRowHeight="15" customHeight="1" x14ac:dyDescent="0.25"/>
  <cols>
    <col min="1" max="1" width="9.140625" customWidth="1"/>
    <col min="2" max="2" width="28.140625" customWidth="1"/>
    <col min="3" max="3" width="18.28515625" customWidth="1"/>
    <col min="4" max="4" width="17.7109375" customWidth="1"/>
    <col min="5" max="5" width="25.42578125" customWidth="1"/>
    <col min="6" max="6" width="7.7109375" customWidth="1"/>
    <col min="7" max="7" width="16.140625" customWidth="1"/>
    <col min="8" max="8" width="16.85546875" customWidth="1"/>
    <col min="9" max="9" width="21.28515625" customWidth="1"/>
    <col min="10" max="10" width="22.140625" customWidth="1"/>
    <col min="11" max="11" width="19.7109375" customWidth="1"/>
    <col min="12" max="12" width="20.140625" customWidth="1"/>
    <col min="13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>
        <v>0</v>
      </c>
      <c r="B2" s="6" t="s">
        <v>12</v>
      </c>
      <c r="C2" s="7">
        <v>2</v>
      </c>
      <c r="D2" s="7" t="s">
        <v>13</v>
      </c>
      <c r="E2" s="7">
        <v>216</v>
      </c>
      <c r="F2" s="7">
        <v>3</v>
      </c>
      <c r="G2" s="7">
        <v>5</v>
      </c>
      <c r="H2" s="7">
        <v>4</v>
      </c>
      <c r="I2" s="7">
        <v>43.2</v>
      </c>
      <c r="J2" s="7">
        <v>54</v>
      </c>
      <c r="K2" s="7">
        <v>0.6</v>
      </c>
      <c r="L2" s="8">
        <v>0.75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>
        <v>1</v>
      </c>
      <c r="B3" s="9" t="s">
        <v>14</v>
      </c>
      <c r="C3" s="10">
        <v>3</v>
      </c>
      <c r="D3" s="10" t="s">
        <v>15</v>
      </c>
      <c r="E3" s="10">
        <v>72</v>
      </c>
      <c r="F3" s="10">
        <v>1</v>
      </c>
      <c r="G3" s="10">
        <v>5</v>
      </c>
      <c r="H3" s="10">
        <v>4</v>
      </c>
      <c r="I3" s="10">
        <v>14.4</v>
      </c>
      <c r="J3" s="10">
        <v>18</v>
      </c>
      <c r="K3" s="10">
        <v>0.2</v>
      </c>
      <c r="L3" s="11">
        <v>0.25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>
        <v>2</v>
      </c>
      <c r="B4" s="9" t="s">
        <v>16</v>
      </c>
      <c r="C4" s="10">
        <v>6</v>
      </c>
      <c r="D4" s="10" t="s">
        <v>15</v>
      </c>
      <c r="E4" s="10">
        <v>144</v>
      </c>
      <c r="F4" s="10">
        <v>2</v>
      </c>
      <c r="G4" s="10">
        <v>10</v>
      </c>
      <c r="H4" s="10">
        <v>8</v>
      </c>
      <c r="I4" s="10">
        <v>14.4</v>
      </c>
      <c r="J4" s="10">
        <v>18</v>
      </c>
      <c r="K4" s="10">
        <v>0.2</v>
      </c>
      <c r="L4" s="11">
        <v>0.25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>
        <v>3</v>
      </c>
      <c r="B5" s="9" t="s">
        <v>17</v>
      </c>
      <c r="C5" s="10">
        <v>6</v>
      </c>
      <c r="D5" s="10" t="s">
        <v>18</v>
      </c>
      <c r="E5" s="10">
        <v>504</v>
      </c>
      <c r="F5" s="10">
        <v>6</v>
      </c>
      <c r="G5" s="10">
        <v>20</v>
      </c>
      <c r="H5" s="10">
        <v>17</v>
      </c>
      <c r="I5" s="10">
        <v>25.2</v>
      </c>
      <c r="J5" s="10">
        <v>29.647058820000002</v>
      </c>
      <c r="K5" s="10">
        <v>0.3</v>
      </c>
      <c r="L5" s="11">
        <v>0.35294117600000002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5">
        <v>4</v>
      </c>
      <c r="B6" s="9" t="s">
        <v>19</v>
      </c>
      <c r="C6" s="10">
        <v>7</v>
      </c>
      <c r="D6" s="10" t="s">
        <v>13</v>
      </c>
      <c r="E6" s="10">
        <v>720</v>
      </c>
      <c r="F6" s="10">
        <v>8</v>
      </c>
      <c r="G6" s="10">
        <v>30</v>
      </c>
      <c r="H6" s="10">
        <v>25</v>
      </c>
      <c r="I6" s="10">
        <v>24</v>
      </c>
      <c r="J6" s="10">
        <v>28.8</v>
      </c>
      <c r="K6" s="10">
        <v>0.26666666700000002</v>
      </c>
      <c r="L6" s="11">
        <v>0.32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5">
        <v>5</v>
      </c>
      <c r="B7" s="9" t="s">
        <v>20</v>
      </c>
      <c r="C7" s="10">
        <v>7</v>
      </c>
      <c r="D7" s="10" t="s">
        <v>21</v>
      </c>
      <c r="E7" s="10">
        <v>324</v>
      </c>
      <c r="F7" s="10">
        <v>4</v>
      </c>
      <c r="G7" s="10">
        <v>20</v>
      </c>
      <c r="H7" s="10">
        <v>17</v>
      </c>
      <c r="I7" s="10">
        <v>16.2</v>
      </c>
      <c r="J7" s="10">
        <v>19.058823530000002</v>
      </c>
      <c r="K7" s="10">
        <v>0.2</v>
      </c>
      <c r="L7" s="11">
        <v>0.235294118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5">
        <v>6</v>
      </c>
      <c r="B8" s="9" t="s">
        <v>22</v>
      </c>
      <c r="C8" s="10">
        <v>8</v>
      </c>
      <c r="D8" s="10" t="s">
        <v>23</v>
      </c>
      <c r="E8" s="10">
        <v>324</v>
      </c>
      <c r="F8" s="10">
        <v>4</v>
      </c>
      <c r="G8" s="10">
        <v>30</v>
      </c>
      <c r="H8" s="10">
        <v>25</v>
      </c>
      <c r="I8" s="10">
        <v>10.8</v>
      </c>
      <c r="J8" s="10">
        <v>12.96</v>
      </c>
      <c r="K8" s="10">
        <v>0.133333333</v>
      </c>
      <c r="L8" s="11">
        <v>0.16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5">
        <v>7</v>
      </c>
      <c r="B9" s="9" t="s">
        <v>24</v>
      </c>
      <c r="C9" s="10">
        <v>9</v>
      </c>
      <c r="D9" s="10" t="s">
        <v>18</v>
      </c>
      <c r="E9" s="10">
        <v>828</v>
      </c>
      <c r="F9" s="10">
        <v>10</v>
      </c>
      <c r="G9" s="10">
        <v>30</v>
      </c>
      <c r="H9" s="10">
        <v>25</v>
      </c>
      <c r="I9" s="10">
        <v>27.6</v>
      </c>
      <c r="J9" s="10">
        <v>33.119999999999997</v>
      </c>
      <c r="K9" s="10">
        <v>0.33333333300000001</v>
      </c>
      <c r="L9" s="11">
        <v>0.4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5">
        <v>8</v>
      </c>
      <c r="B10" s="9" t="s">
        <v>25</v>
      </c>
      <c r="C10" s="10">
        <v>9</v>
      </c>
      <c r="D10" s="10" t="s">
        <v>26</v>
      </c>
      <c r="E10" s="10">
        <v>1080</v>
      </c>
      <c r="F10" s="10">
        <v>13</v>
      </c>
      <c r="G10" s="10">
        <v>30</v>
      </c>
      <c r="H10" s="10">
        <v>25</v>
      </c>
      <c r="I10" s="10">
        <v>36</v>
      </c>
      <c r="J10" s="10">
        <v>43.2</v>
      </c>
      <c r="K10" s="10">
        <v>0.43333333299999999</v>
      </c>
      <c r="L10" s="11">
        <v>0.52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5">
        <v>9</v>
      </c>
      <c r="B11" s="9" t="s">
        <v>27</v>
      </c>
      <c r="C11" s="10">
        <v>10</v>
      </c>
      <c r="D11" s="10" t="s">
        <v>15</v>
      </c>
      <c r="E11" s="10">
        <v>144</v>
      </c>
      <c r="F11" s="10">
        <v>2</v>
      </c>
      <c r="G11" s="10">
        <v>20</v>
      </c>
      <c r="H11" s="10">
        <v>17</v>
      </c>
      <c r="I11" s="10">
        <v>7.2</v>
      </c>
      <c r="J11" s="10">
        <v>8.4705882349999992</v>
      </c>
      <c r="K11" s="10">
        <v>0.1</v>
      </c>
      <c r="L11" s="11">
        <v>0.117647059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5">
        <v>10</v>
      </c>
      <c r="B12" s="9" t="s">
        <v>28</v>
      </c>
      <c r="C12" s="10">
        <v>10</v>
      </c>
      <c r="D12" s="10" t="s">
        <v>13</v>
      </c>
      <c r="E12" s="10">
        <v>1044</v>
      </c>
      <c r="F12" s="10">
        <v>13</v>
      </c>
      <c r="G12" s="10">
        <v>60</v>
      </c>
      <c r="H12" s="10">
        <v>51</v>
      </c>
      <c r="I12" s="10">
        <v>17.399999999999999</v>
      </c>
      <c r="J12" s="10">
        <v>20.470588240000001</v>
      </c>
      <c r="K12" s="10">
        <v>0.21666666700000001</v>
      </c>
      <c r="L12" s="11">
        <v>0.25490196100000001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5">
        <v>11</v>
      </c>
      <c r="B13" s="9" t="s">
        <v>29</v>
      </c>
      <c r="C13" s="10">
        <v>11</v>
      </c>
      <c r="D13" s="10" t="s">
        <v>26</v>
      </c>
      <c r="E13" s="10">
        <v>2016</v>
      </c>
      <c r="F13" s="10">
        <v>24</v>
      </c>
      <c r="G13" s="10">
        <v>60</v>
      </c>
      <c r="H13" s="10">
        <v>51</v>
      </c>
      <c r="I13" s="10">
        <v>33.6</v>
      </c>
      <c r="J13" s="10">
        <v>39.529411760000002</v>
      </c>
      <c r="K13" s="10">
        <v>0.4</v>
      </c>
      <c r="L13" s="11">
        <v>0.47058823500000002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5">
        <v>12</v>
      </c>
      <c r="B14" s="9" t="s">
        <v>30</v>
      </c>
      <c r="C14" s="10">
        <v>12</v>
      </c>
      <c r="D14" s="10" t="s">
        <v>18</v>
      </c>
      <c r="E14" s="10">
        <v>1224</v>
      </c>
      <c r="F14" s="10">
        <v>15</v>
      </c>
      <c r="G14" s="10">
        <v>60</v>
      </c>
      <c r="H14" s="10">
        <v>51</v>
      </c>
      <c r="I14" s="10">
        <v>20.399999999999999</v>
      </c>
      <c r="J14" s="10">
        <v>24</v>
      </c>
      <c r="K14" s="10">
        <v>0.25</v>
      </c>
      <c r="L14" s="11">
        <v>0.29411764699999998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5">
        <v>13</v>
      </c>
      <c r="B15" s="9" t="s">
        <v>31</v>
      </c>
      <c r="C15" s="10">
        <v>13</v>
      </c>
      <c r="D15" s="10" t="s">
        <v>21</v>
      </c>
      <c r="E15" s="10">
        <v>504</v>
      </c>
      <c r="F15" s="10">
        <v>6</v>
      </c>
      <c r="G15" s="10">
        <v>40</v>
      </c>
      <c r="H15" s="10">
        <v>34</v>
      </c>
      <c r="I15" s="10">
        <v>12.6</v>
      </c>
      <c r="J15" s="10">
        <v>14.823529410000001</v>
      </c>
      <c r="K15" s="10">
        <v>0.15</v>
      </c>
      <c r="L15" s="11">
        <v>0.17647058800000001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5">
        <v>14</v>
      </c>
      <c r="B16" s="9" t="s">
        <v>32</v>
      </c>
      <c r="C16" s="10">
        <v>14</v>
      </c>
      <c r="D16" s="10" t="s">
        <v>33</v>
      </c>
      <c r="E16" s="10">
        <v>828</v>
      </c>
      <c r="F16" s="10">
        <v>10</v>
      </c>
      <c r="G16" s="10">
        <v>60</v>
      </c>
      <c r="H16" s="10">
        <v>51</v>
      </c>
      <c r="I16" s="10">
        <v>13.8</v>
      </c>
      <c r="J16" s="10">
        <v>16.235294119999999</v>
      </c>
      <c r="K16" s="10">
        <v>0.16666666699999999</v>
      </c>
      <c r="L16" s="11">
        <v>0.196078431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5">
        <v>15</v>
      </c>
      <c r="B17" s="9" t="s">
        <v>34</v>
      </c>
      <c r="C17" s="10">
        <v>15</v>
      </c>
      <c r="D17" s="10" t="s">
        <v>33</v>
      </c>
      <c r="E17" s="10">
        <v>1584</v>
      </c>
      <c r="F17" s="10">
        <v>19</v>
      </c>
      <c r="G17" s="10">
        <v>120</v>
      </c>
      <c r="H17" s="10">
        <v>102</v>
      </c>
      <c r="I17" s="10">
        <v>13.2</v>
      </c>
      <c r="J17" s="10">
        <v>15.52941176</v>
      </c>
      <c r="K17" s="10">
        <v>0.15833333299999999</v>
      </c>
      <c r="L17" s="11">
        <v>0.18627451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5">
        <v>16</v>
      </c>
      <c r="B18" s="9" t="s">
        <v>35</v>
      </c>
      <c r="C18" s="10">
        <v>16</v>
      </c>
      <c r="D18" s="10" t="s">
        <v>15</v>
      </c>
      <c r="E18" s="10">
        <v>144</v>
      </c>
      <c r="F18" s="10">
        <v>3</v>
      </c>
      <c r="G18" s="10">
        <v>30</v>
      </c>
      <c r="H18" s="10">
        <v>25</v>
      </c>
      <c r="I18" s="10">
        <v>4.8</v>
      </c>
      <c r="J18" s="10">
        <v>5.76</v>
      </c>
      <c r="K18" s="10">
        <v>0.1</v>
      </c>
      <c r="L18" s="11">
        <v>0.12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5">
        <v>17</v>
      </c>
      <c r="B19" s="9" t="s">
        <v>36</v>
      </c>
      <c r="C19" s="10">
        <v>16</v>
      </c>
      <c r="D19" s="10" t="s">
        <v>23</v>
      </c>
      <c r="E19" s="10">
        <v>1260</v>
      </c>
      <c r="F19" s="10">
        <v>15</v>
      </c>
      <c r="G19" s="10">
        <v>60</v>
      </c>
      <c r="H19" s="10">
        <v>51</v>
      </c>
      <c r="I19" s="10">
        <v>21</v>
      </c>
      <c r="J19" s="10">
        <v>24.70588235</v>
      </c>
      <c r="K19" s="10">
        <v>0.25</v>
      </c>
      <c r="L19" s="11">
        <v>0.29411764699999998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>
        <v>18</v>
      </c>
      <c r="B20" s="9" t="s">
        <v>37</v>
      </c>
      <c r="C20" s="10">
        <v>17</v>
      </c>
      <c r="D20" s="10" t="s">
        <v>38</v>
      </c>
      <c r="E20" s="10">
        <v>1512</v>
      </c>
      <c r="F20" s="10">
        <v>18</v>
      </c>
      <c r="G20" s="10">
        <v>120</v>
      </c>
      <c r="H20" s="10">
        <v>102</v>
      </c>
      <c r="I20" s="10">
        <v>12.6</v>
      </c>
      <c r="J20" s="10">
        <v>14.823529410000001</v>
      </c>
      <c r="K20" s="10">
        <v>0.15</v>
      </c>
      <c r="L20" s="11">
        <v>0.17647058800000001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5">
        <v>19</v>
      </c>
      <c r="B21" s="9" t="s">
        <v>39</v>
      </c>
      <c r="C21" s="10">
        <v>18</v>
      </c>
      <c r="D21" s="10" t="s">
        <v>33</v>
      </c>
      <c r="E21" s="10">
        <v>2196</v>
      </c>
      <c r="F21" s="10">
        <v>26</v>
      </c>
      <c r="G21" s="10">
        <v>180</v>
      </c>
      <c r="H21" s="10">
        <v>153</v>
      </c>
      <c r="I21" s="10">
        <v>12.2</v>
      </c>
      <c r="J21" s="10">
        <v>14.35294118</v>
      </c>
      <c r="K21" s="10">
        <v>0.14444444400000001</v>
      </c>
      <c r="L21" s="11">
        <v>0.169934641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5">
        <v>20</v>
      </c>
      <c r="B22" s="9" t="s">
        <v>40</v>
      </c>
      <c r="C22" s="10">
        <v>18</v>
      </c>
      <c r="D22" s="10" t="s">
        <v>21</v>
      </c>
      <c r="E22" s="10">
        <v>900</v>
      </c>
      <c r="F22" s="10">
        <v>11</v>
      </c>
      <c r="G22" s="10">
        <v>90</v>
      </c>
      <c r="H22" s="10">
        <v>76</v>
      </c>
      <c r="I22" s="10">
        <v>10</v>
      </c>
      <c r="J22" s="10">
        <v>11.84210526</v>
      </c>
      <c r="K22" s="10">
        <v>0.12222222200000001</v>
      </c>
      <c r="L22" s="11">
        <v>0.144736842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5">
        <v>21</v>
      </c>
      <c r="B23" s="9" t="s">
        <v>41</v>
      </c>
      <c r="C23" s="10">
        <v>18</v>
      </c>
      <c r="D23" s="10" t="s">
        <v>38</v>
      </c>
      <c r="E23" s="10">
        <v>1080</v>
      </c>
      <c r="F23" s="10">
        <v>13</v>
      </c>
      <c r="G23" s="10">
        <v>30</v>
      </c>
      <c r="H23" s="10">
        <v>25</v>
      </c>
      <c r="I23" s="10">
        <v>36</v>
      </c>
      <c r="J23" s="10">
        <v>43.2</v>
      </c>
      <c r="K23" s="10">
        <v>0.43333333299999999</v>
      </c>
      <c r="L23" s="11">
        <v>0.52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5">
        <v>22</v>
      </c>
      <c r="B24" s="9" t="s">
        <v>42</v>
      </c>
      <c r="C24" s="10">
        <v>18</v>
      </c>
      <c r="D24" s="10" t="s">
        <v>26</v>
      </c>
      <c r="E24" s="10">
        <v>1800</v>
      </c>
      <c r="F24" s="10">
        <v>22</v>
      </c>
      <c r="G24" s="10">
        <v>120</v>
      </c>
      <c r="H24" s="10">
        <v>102</v>
      </c>
      <c r="I24" s="10">
        <v>15</v>
      </c>
      <c r="J24" s="10">
        <v>17.647058820000002</v>
      </c>
      <c r="K24" s="10">
        <v>0.18333333299999999</v>
      </c>
      <c r="L24" s="11">
        <v>0.21568627500000001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5">
        <v>23</v>
      </c>
      <c r="B25" s="9" t="s">
        <v>43</v>
      </c>
      <c r="C25" s="10">
        <v>19</v>
      </c>
      <c r="D25" s="10" t="s">
        <v>13</v>
      </c>
      <c r="E25" s="10">
        <v>1404</v>
      </c>
      <c r="F25" s="10">
        <v>17</v>
      </c>
      <c r="G25" s="10">
        <v>45</v>
      </c>
      <c r="H25" s="10">
        <v>38</v>
      </c>
      <c r="I25" s="10">
        <v>31.2</v>
      </c>
      <c r="J25" s="10">
        <v>36.947368419999997</v>
      </c>
      <c r="K25" s="10">
        <v>0.37777777800000001</v>
      </c>
      <c r="L25" s="11">
        <v>0.44736842100000002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5">
        <v>24</v>
      </c>
      <c r="B26" s="9" t="s">
        <v>44</v>
      </c>
      <c r="C26" s="10">
        <v>19</v>
      </c>
      <c r="D26" s="10" t="s">
        <v>38</v>
      </c>
      <c r="E26" s="10">
        <v>1116</v>
      </c>
      <c r="F26" s="10">
        <v>13</v>
      </c>
      <c r="G26" s="10">
        <v>60</v>
      </c>
      <c r="H26" s="10">
        <v>51</v>
      </c>
      <c r="I26" s="10">
        <v>18.600000000000001</v>
      </c>
      <c r="J26" s="10">
        <v>21.882352940000001</v>
      </c>
      <c r="K26" s="10">
        <v>0.21666666700000001</v>
      </c>
      <c r="L26" s="11">
        <v>0.25490196100000001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5">
        <v>25</v>
      </c>
      <c r="B27" s="9" t="s">
        <v>45</v>
      </c>
      <c r="C27" s="10">
        <v>19</v>
      </c>
      <c r="D27" s="10" t="s">
        <v>46</v>
      </c>
      <c r="E27" s="10">
        <v>2412</v>
      </c>
      <c r="F27" s="10">
        <v>29</v>
      </c>
      <c r="G27" s="10">
        <v>45</v>
      </c>
      <c r="H27" s="10">
        <v>38</v>
      </c>
      <c r="I27" s="10">
        <v>53.6</v>
      </c>
      <c r="J27" s="10">
        <v>63.473684210000002</v>
      </c>
      <c r="K27" s="10">
        <v>0.64444444400000001</v>
      </c>
      <c r="L27" s="11">
        <v>0.76315789499999998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5">
        <v>26</v>
      </c>
      <c r="B28" s="9" t="s">
        <v>47</v>
      </c>
      <c r="C28" s="10">
        <v>20</v>
      </c>
      <c r="D28" s="10" t="s">
        <v>38</v>
      </c>
      <c r="E28" s="10">
        <v>2088</v>
      </c>
      <c r="F28" s="10">
        <v>25</v>
      </c>
      <c r="G28" s="10">
        <v>180</v>
      </c>
      <c r="H28" s="10">
        <v>153</v>
      </c>
      <c r="I28" s="10">
        <v>11.6</v>
      </c>
      <c r="J28" s="10">
        <v>13.64705882</v>
      </c>
      <c r="K28" s="10">
        <v>0.13888888899999999</v>
      </c>
      <c r="L28" s="11">
        <v>0.16339869300000001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5">
        <v>27</v>
      </c>
      <c r="B29" s="9" t="s">
        <v>48</v>
      </c>
      <c r="C29" s="10">
        <v>21</v>
      </c>
      <c r="D29" s="10" t="s">
        <v>49</v>
      </c>
      <c r="E29" s="10">
        <v>1656</v>
      </c>
      <c r="F29" s="10">
        <v>20</v>
      </c>
      <c r="G29" s="10">
        <v>90</v>
      </c>
      <c r="H29" s="10">
        <v>76</v>
      </c>
      <c r="I29" s="10">
        <v>18.399999999999999</v>
      </c>
      <c r="J29" s="10">
        <v>21.78947368</v>
      </c>
      <c r="K29" s="10">
        <v>0.222222222</v>
      </c>
      <c r="L29" s="11">
        <v>0.26315789499999998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5">
        <v>28</v>
      </c>
      <c r="B30" s="9" t="s">
        <v>50</v>
      </c>
      <c r="C30" s="10">
        <v>21</v>
      </c>
      <c r="D30" s="10" t="s">
        <v>46</v>
      </c>
      <c r="E30" s="10">
        <v>3096</v>
      </c>
      <c r="F30" s="10">
        <v>37</v>
      </c>
      <c r="G30" s="10">
        <v>90</v>
      </c>
      <c r="H30" s="10">
        <v>76</v>
      </c>
      <c r="I30" s="10">
        <v>34.4</v>
      </c>
      <c r="J30" s="10">
        <v>40.736842109999998</v>
      </c>
      <c r="K30" s="10">
        <v>0.41111111099999997</v>
      </c>
      <c r="L30" s="11">
        <v>0.48684210500000002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5">
        <v>29</v>
      </c>
      <c r="B31" s="9" t="s">
        <v>51</v>
      </c>
      <c r="C31" s="10">
        <v>23</v>
      </c>
      <c r="D31" s="10" t="s">
        <v>49</v>
      </c>
      <c r="E31" s="10">
        <v>2196</v>
      </c>
      <c r="F31" s="10">
        <v>26</v>
      </c>
      <c r="G31" s="10">
        <v>180</v>
      </c>
      <c r="H31" s="10">
        <v>153</v>
      </c>
      <c r="I31" s="10">
        <v>12.2</v>
      </c>
      <c r="J31" s="10">
        <v>14.35294118</v>
      </c>
      <c r="K31" s="10">
        <v>0.14444444400000001</v>
      </c>
      <c r="L31" s="11">
        <v>0.169934641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5">
        <v>30</v>
      </c>
      <c r="B32" s="9" t="s">
        <v>52</v>
      </c>
      <c r="C32" s="10">
        <v>23</v>
      </c>
      <c r="D32" s="10" t="s">
        <v>49</v>
      </c>
      <c r="E32" s="10">
        <v>2556</v>
      </c>
      <c r="F32" s="10">
        <v>31</v>
      </c>
      <c r="G32" s="10">
        <v>60</v>
      </c>
      <c r="H32" s="10">
        <v>51</v>
      </c>
      <c r="I32" s="10">
        <v>42.6</v>
      </c>
      <c r="J32" s="10">
        <v>50.117647060000003</v>
      </c>
      <c r="K32" s="10">
        <v>0.51666666699999997</v>
      </c>
      <c r="L32" s="11">
        <v>0.60784313700000003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5">
        <v>31</v>
      </c>
      <c r="B33" s="9" t="s">
        <v>53</v>
      </c>
      <c r="C33" s="10">
        <v>24</v>
      </c>
      <c r="D33" s="10" t="s">
        <v>49</v>
      </c>
      <c r="E33" s="10">
        <v>2844</v>
      </c>
      <c r="F33" s="10">
        <v>34</v>
      </c>
      <c r="G33" s="10">
        <v>240</v>
      </c>
      <c r="H33" s="10">
        <v>204</v>
      </c>
      <c r="I33" s="10">
        <v>11.85</v>
      </c>
      <c r="J33" s="10">
        <v>13.94117647</v>
      </c>
      <c r="K33" s="10">
        <v>0.141666667</v>
      </c>
      <c r="L33" s="11">
        <v>0.16666666699999999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5">
        <v>32</v>
      </c>
      <c r="B34" s="9" t="s">
        <v>54</v>
      </c>
      <c r="C34" s="10">
        <v>24</v>
      </c>
      <c r="D34" s="10" t="s">
        <v>55</v>
      </c>
      <c r="E34" s="10">
        <v>180</v>
      </c>
      <c r="F34" s="10">
        <v>5</v>
      </c>
      <c r="G34" s="10">
        <v>0</v>
      </c>
      <c r="H34" s="10">
        <v>0</v>
      </c>
      <c r="I34" s="10">
        <v>180</v>
      </c>
      <c r="J34" s="10">
        <v>180</v>
      </c>
      <c r="K34" s="10">
        <v>180</v>
      </c>
      <c r="L34" s="11">
        <v>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5">
        <v>33</v>
      </c>
      <c r="B35" s="9" t="s">
        <v>56</v>
      </c>
      <c r="C35" s="10">
        <v>24</v>
      </c>
      <c r="D35" s="10" t="s">
        <v>55</v>
      </c>
      <c r="E35" s="10">
        <v>216</v>
      </c>
      <c r="F35" s="10">
        <v>6</v>
      </c>
      <c r="G35" s="10">
        <v>0</v>
      </c>
      <c r="H35" s="10">
        <v>0</v>
      </c>
      <c r="I35" s="10">
        <v>216</v>
      </c>
      <c r="J35" s="10">
        <v>216</v>
      </c>
      <c r="K35" s="10">
        <v>216</v>
      </c>
      <c r="L35" s="11">
        <v>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5">
        <v>34</v>
      </c>
      <c r="B36" s="9" t="s">
        <v>57</v>
      </c>
      <c r="C36" s="10">
        <v>24</v>
      </c>
      <c r="D36" s="10" t="s">
        <v>55</v>
      </c>
      <c r="E36" s="10">
        <v>324</v>
      </c>
      <c r="F36" s="10">
        <v>7</v>
      </c>
      <c r="G36" s="10">
        <v>0</v>
      </c>
      <c r="H36" s="10">
        <v>0</v>
      </c>
      <c r="I36" s="10">
        <v>324</v>
      </c>
      <c r="J36" s="10">
        <v>324</v>
      </c>
      <c r="K36" s="10">
        <v>324</v>
      </c>
      <c r="L36" s="11">
        <v>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5">
        <v>35</v>
      </c>
      <c r="B37" s="9" t="s">
        <v>58</v>
      </c>
      <c r="C37" s="10">
        <v>24</v>
      </c>
      <c r="D37" s="10" t="s">
        <v>59</v>
      </c>
      <c r="E37" s="10">
        <v>1476</v>
      </c>
      <c r="F37" s="10">
        <v>18</v>
      </c>
      <c r="G37" s="10">
        <v>480</v>
      </c>
      <c r="H37" s="10">
        <v>408</v>
      </c>
      <c r="I37" s="10">
        <v>3.0750000000000002</v>
      </c>
      <c r="J37" s="10">
        <v>3.6176470589999998</v>
      </c>
      <c r="K37" s="10">
        <v>3.7499999999999999E-2</v>
      </c>
      <c r="L37" s="11">
        <v>4.4117647000000003E-2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5">
        <v>36</v>
      </c>
      <c r="B38" s="9" t="s">
        <v>60</v>
      </c>
      <c r="C38" s="10">
        <v>25</v>
      </c>
      <c r="D38" s="10" t="s">
        <v>23</v>
      </c>
      <c r="E38" s="10">
        <v>1224</v>
      </c>
      <c r="F38" s="10">
        <v>15</v>
      </c>
      <c r="G38" s="10">
        <v>120</v>
      </c>
      <c r="H38" s="10">
        <v>102</v>
      </c>
      <c r="I38" s="10">
        <v>10.199999999999999</v>
      </c>
      <c r="J38" s="10">
        <v>12</v>
      </c>
      <c r="K38" s="10">
        <v>0.125</v>
      </c>
      <c r="L38" s="11">
        <v>0.147058824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5">
        <v>37</v>
      </c>
      <c r="B39" s="9" t="s">
        <v>61</v>
      </c>
      <c r="C39" s="10">
        <v>25</v>
      </c>
      <c r="D39" s="10" t="s">
        <v>59</v>
      </c>
      <c r="E39" s="10">
        <v>1800</v>
      </c>
      <c r="F39" s="10">
        <v>21</v>
      </c>
      <c r="G39" s="10">
        <v>720</v>
      </c>
      <c r="H39" s="10">
        <v>612</v>
      </c>
      <c r="I39" s="10">
        <v>2.5</v>
      </c>
      <c r="J39" s="10">
        <v>2.9411764709999999</v>
      </c>
      <c r="K39" s="10">
        <v>2.9166667E-2</v>
      </c>
      <c r="L39" s="11">
        <v>3.4313725000000003E-2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5">
        <v>38</v>
      </c>
      <c r="B40" s="9" t="s">
        <v>62</v>
      </c>
      <c r="C40" s="10">
        <v>25</v>
      </c>
      <c r="D40" s="10" t="s">
        <v>59</v>
      </c>
      <c r="E40" s="10">
        <v>2052</v>
      </c>
      <c r="F40" s="10">
        <v>24</v>
      </c>
      <c r="G40" s="10">
        <v>960</v>
      </c>
      <c r="H40" s="10">
        <v>816</v>
      </c>
      <c r="I40" s="10">
        <v>2.1375000000000002</v>
      </c>
      <c r="J40" s="10">
        <v>2.5147058819999999</v>
      </c>
      <c r="K40" s="10">
        <v>2.5000000000000001E-2</v>
      </c>
      <c r="L40" s="11">
        <v>2.9411764999999999E-2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5">
        <v>39</v>
      </c>
      <c r="B41" s="9" t="s">
        <v>63</v>
      </c>
      <c r="C41" s="10">
        <v>25</v>
      </c>
      <c r="D41" s="10" t="s">
        <v>46</v>
      </c>
      <c r="E41" s="10">
        <v>3276</v>
      </c>
      <c r="F41" s="10">
        <v>39</v>
      </c>
      <c r="G41" s="10">
        <v>135</v>
      </c>
      <c r="H41" s="10">
        <v>114</v>
      </c>
      <c r="I41" s="10">
        <v>24.266666669999999</v>
      </c>
      <c r="J41" s="10">
        <v>28.736842110000001</v>
      </c>
      <c r="K41" s="10">
        <v>0.28888888899999998</v>
      </c>
      <c r="L41" s="11">
        <v>0.34210526299999999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5">
        <v>40</v>
      </c>
      <c r="B42" s="9" t="s">
        <v>64</v>
      </c>
      <c r="C42" s="10">
        <v>26</v>
      </c>
      <c r="D42" s="10" t="s">
        <v>13</v>
      </c>
      <c r="E42" s="10">
        <v>2268</v>
      </c>
      <c r="F42" s="10">
        <v>27</v>
      </c>
      <c r="G42" s="10">
        <v>45</v>
      </c>
      <c r="H42" s="10">
        <v>38</v>
      </c>
      <c r="I42" s="10">
        <v>50.4</v>
      </c>
      <c r="J42" s="10">
        <v>59.684210530000001</v>
      </c>
      <c r="K42" s="10">
        <v>0.6</v>
      </c>
      <c r="L42" s="11">
        <v>0.71052631600000005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5">
        <v>41</v>
      </c>
      <c r="B43" s="9" t="s">
        <v>65</v>
      </c>
      <c r="C43" s="10">
        <v>26</v>
      </c>
      <c r="D43" s="10" t="s">
        <v>66</v>
      </c>
      <c r="E43" s="10">
        <v>468</v>
      </c>
      <c r="F43" s="10">
        <v>6</v>
      </c>
      <c r="G43" s="10">
        <v>30</v>
      </c>
      <c r="H43" s="10">
        <v>25</v>
      </c>
      <c r="I43" s="10">
        <f>E43/G43</f>
        <v>15.6</v>
      </c>
      <c r="J43" s="10">
        <f>E43/H43</f>
        <v>18.72</v>
      </c>
      <c r="K43" s="10">
        <v>0.2</v>
      </c>
      <c r="L43" s="11">
        <v>0.24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5">
        <v>42</v>
      </c>
      <c r="B44" s="9" t="s">
        <v>67</v>
      </c>
      <c r="C44" s="10">
        <v>27</v>
      </c>
      <c r="D44" s="10" t="s">
        <v>26</v>
      </c>
      <c r="E44" s="10">
        <v>2268</v>
      </c>
      <c r="F44" s="10">
        <v>27</v>
      </c>
      <c r="G44" s="10">
        <v>120</v>
      </c>
      <c r="H44" s="10">
        <v>102</v>
      </c>
      <c r="I44" s="10">
        <v>18.899999999999999</v>
      </c>
      <c r="J44" s="10">
        <v>22.235294119999999</v>
      </c>
      <c r="K44" s="10">
        <v>0.22500000000000001</v>
      </c>
      <c r="L44" s="11">
        <v>0.264705882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5">
        <v>43</v>
      </c>
      <c r="B45" s="9" t="s">
        <v>68</v>
      </c>
      <c r="C45" s="10">
        <v>27</v>
      </c>
      <c r="D45" s="10" t="s">
        <v>69</v>
      </c>
      <c r="E45" s="10">
        <v>0</v>
      </c>
      <c r="F45" s="10">
        <v>0</v>
      </c>
      <c r="G45" s="10">
        <v>90</v>
      </c>
      <c r="H45" s="10">
        <v>76</v>
      </c>
      <c r="I45" s="10">
        <f t="shared" ref="I45:I49" si="0">E45/G45</f>
        <v>0</v>
      </c>
      <c r="J45" s="10">
        <f t="shared" ref="J45:J49" si="1">E45/H45</f>
        <v>0</v>
      </c>
      <c r="K45" s="10">
        <v>0</v>
      </c>
      <c r="L45" s="11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5">
        <v>44</v>
      </c>
      <c r="B46" s="9" t="s">
        <v>70</v>
      </c>
      <c r="C46" s="10">
        <v>27</v>
      </c>
      <c r="D46" s="10" t="s">
        <v>69</v>
      </c>
      <c r="E46" s="10">
        <v>0</v>
      </c>
      <c r="F46" s="10">
        <v>0</v>
      </c>
      <c r="G46" s="10">
        <v>75</v>
      </c>
      <c r="H46" s="10">
        <v>63</v>
      </c>
      <c r="I46" s="10">
        <f t="shared" si="0"/>
        <v>0</v>
      </c>
      <c r="J46" s="10">
        <f t="shared" si="1"/>
        <v>0</v>
      </c>
      <c r="K46" s="10">
        <v>0</v>
      </c>
      <c r="L46" s="11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5">
        <v>45</v>
      </c>
      <c r="B47" s="9" t="s">
        <v>71</v>
      </c>
      <c r="C47" s="10">
        <v>27</v>
      </c>
      <c r="D47" s="10" t="s">
        <v>69</v>
      </c>
      <c r="E47" s="10">
        <v>0</v>
      </c>
      <c r="F47" s="10">
        <v>0</v>
      </c>
      <c r="G47" s="10">
        <v>60</v>
      </c>
      <c r="H47" s="10">
        <v>51</v>
      </c>
      <c r="I47" s="10">
        <f t="shared" si="0"/>
        <v>0</v>
      </c>
      <c r="J47" s="10">
        <f t="shared" si="1"/>
        <v>0</v>
      </c>
      <c r="K47" s="10">
        <v>0</v>
      </c>
      <c r="L47" s="11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5">
        <v>46</v>
      </c>
      <c r="B48" s="9" t="s">
        <v>72</v>
      </c>
      <c r="C48" s="10">
        <v>27</v>
      </c>
      <c r="D48" s="10" t="s">
        <v>69</v>
      </c>
      <c r="E48" s="10">
        <v>0</v>
      </c>
      <c r="F48" s="10">
        <v>0</v>
      </c>
      <c r="G48" s="10">
        <v>45</v>
      </c>
      <c r="H48" s="10">
        <v>38</v>
      </c>
      <c r="I48" s="10">
        <f t="shared" si="0"/>
        <v>0</v>
      </c>
      <c r="J48" s="10">
        <f t="shared" si="1"/>
        <v>0</v>
      </c>
      <c r="K48" s="10">
        <v>0</v>
      </c>
      <c r="L48" s="11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5">
        <v>47</v>
      </c>
      <c r="B49" s="9" t="s">
        <v>73</v>
      </c>
      <c r="C49" s="10">
        <v>27</v>
      </c>
      <c r="D49" s="10" t="s">
        <v>69</v>
      </c>
      <c r="E49" s="10">
        <v>0</v>
      </c>
      <c r="F49" s="10">
        <v>0</v>
      </c>
      <c r="G49" s="10">
        <v>30</v>
      </c>
      <c r="H49" s="10">
        <v>25</v>
      </c>
      <c r="I49" s="10">
        <f t="shared" si="0"/>
        <v>0</v>
      </c>
      <c r="J49" s="10">
        <f t="shared" si="1"/>
        <v>0</v>
      </c>
      <c r="K49" s="10">
        <v>0</v>
      </c>
      <c r="L49" s="11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5">
        <v>48</v>
      </c>
      <c r="B50" s="9" t="s">
        <v>74</v>
      </c>
      <c r="C50" s="10">
        <v>28</v>
      </c>
      <c r="D50" s="10" t="s">
        <v>33</v>
      </c>
      <c r="E50" s="10">
        <v>2700</v>
      </c>
      <c r="F50" s="10">
        <v>32</v>
      </c>
      <c r="G50" s="10">
        <v>150</v>
      </c>
      <c r="H50" s="10">
        <v>127</v>
      </c>
      <c r="I50" s="10">
        <v>18</v>
      </c>
      <c r="J50" s="10">
        <v>21.259842519999999</v>
      </c>
      <c r="K50" s="10">
        <v>0.21333333300000001</v>
      </c>
      <c r="L50" s="11">
        <v>0.25196850399999998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5">
        <v>49</v>
      </c>
      <c r="B51" s="9" t="s">
        <v>75</v>
      </c>
      <c r="C51" s="10">
        <v>28</v>
      </c>
      <c r="D51" s="10" t="s">
        <v>33</v>
      </c>
      <c r="E51" s="10">
        <v>2268</v>
      </c>
      <c r="F51" s="10">
        <v>27</v>
      </c>
      <c r="G51" s="10">
        <v>120</v>
      </c>
      <c r="H51" s="10">
        <v>102</v>
      </c>
      <c r="I51" s="10">
        <v>18.899999999999999</v>
      </c>
      <c r="J51" s="10">
        <v>22.235294119999999</v>
      </c>
      <c r="K51" s="10">
        <v>0.22500000000000001</v>
      </c>
      <c r="L51" s="11">
        <v>0.264705882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5">
        <v>50</v>
      </c>
      <c r="B52" s="9" t="s">
        <v>76</v>
      </c>
      <c r="C52" s="10">
        <v>28</v>
      </c>
      <c r="D52" s="10" t="s">
        <v>66</v>
      </c>
      <c r="E52" s="10">
        <v>1296</v>
      </c>
      <c r="F52" s="10">
        <v>15</v>
      </c>
      <c r="G52" s="10">
        <v>120</v>
      </c>
      <c r="H52" s="10">
        <v>102</v>
      </c>
      <c r="I52" s="10">
        <v>10.8</v>
      </c>
      <c r="J52" s="10">
        <v>12.70588235</v>
      </c>
      <c r="K52" s="10">
        <v>0.125</v>
      </c>
      <c r="L52" s="11">
        <v>0.147058824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5">
        <v>51</v>
      </c>
      <c r="B53" s="9" t="s">
        <v>77</v>
      </c>
      <c r="C53" s="10">
        <v>29</v>
      </c>
      <c r="D53" s="10" t="s">
        <v>78</v>
      </c>
      <c r="E53" s="10">
        <v>1728</v>
      </c>
      <c r="F53" s="10">
        <v>20</v>
      </c>
      <c r="G53" s="10">
        <v>120</v>
      </c>
      <c r="H53" s="10">
        <v>102</v>
      </c>
      <c r="I53" s="10">
        <v>14.4</v>
      </c>
      <c r="J53" s="10">
        <v>16.941176469999998</v>
      </c>
      <c r="K53" s="10">
        <v>0.16666666699999999</v>
      </c>
      <c r="L53" s="11">
        <v>0.196078431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5">
        <v>52</v>
      </c>
      <c r="B54" s="9" t="s">
        <v>79</v>
      </c>
      <c r="C54" s="10">
        <v>30</v>
      </c>
      <c r="D54" s="10" t="s">
        <v>26</v>
      </c>
      <c r="E54" s="10">
        <v>1188</v>
      </c>
      <c r="F54" s="10">
        <v>14</v>
      </c>
      <c r="G54" s="10">
        <v>90</v>
      </c>
      <c r="H54" s="10">
        <v>76</v>
      </c>
      <c r="I54" s="10">
        <f t="shared" ref="I54:I59" si="2">E54/G54</f>
        <v>13.2</v>
      </c>
      <c r="J54" s="10">
        <f t="shared" ref="J54:J59" si="3">E54/H54</f>
        <v>15.631578947368421</v>
      </c>
      <c r="K54" s="10">
        <v>0.15555555600000001</v>
      </c>
      <c r="L54" s="11">
        <v>0.18421052600000001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5">
        <v>53</v>
      </c>
      <c r="B55" s="9" t="s">
        <v>80</v>
      </c>
      <c r="C55" s="10">
        <v>30</v>
      </c>
      <c r="D55" s="10" t="s">
        <v>66</v>
      </c>
      <c r="E55" s="10">
        <v>2160</v>
      </c>
      <c r="F55" s="10">
        <v>26</v>
      </c>
      <c r="G55" s="10">
        <v>150</v>
      </c>
      <c r="H55" s="10">
        <v>127</v>
      </c>
      <c r="I55" s="10">
        <f t="shared" si="2"/>
        <v>14.4</v>
      </c>
      <c r="J55" s="10">
        <f t="shared" si="3"/>
        <v>17.007874015748033</v>
      </c>
      <c r="K55" s="10">
        <v>0.17333333300000001</v>
      </c>
      <c r="L55" s="11">
        <v>0.204724409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5">
        <v>54</v>
      </c>
      <c r="B56" s="9" t="s">
        <v>81</v>
      </c>
      <c r="C56" s="10">
        <v>30</v>
      </c>
      <c r="D56" s="10" t="s">
        <v>82</v>
      </c>
      <c r="E56" s="10">
        <v>0</v>
      </c>
      <c r="F56" s="10">
        <v>7</v>
      </c>
      <c r="G56" s="10">
        <v>240</v>
      </c>
      <c r="H56" s="10">
        <v>204</v>
      </c>
      <c r="I56" s="10">
        <f t="shared" si="2"/>
        <v>0</v>
      </c>
      <c r="J56" s="10">
        <f t="shared" si="3"/>
        <v>0</v>
      </c>
      <c r="K56" s="10">
        <v>2.9166667E-2</v>
      </c>
      <c r="L56" s="11">
        <v>3.4313725000000003E-2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5">
        <v>55</v>
      </c>
      <c r="B57" s="9" t="s">
        <v>83</v>
      </c>
      <c r="C57" s="10">
        <v>30</v>
      </c>
      <c r="D57" s="10" t="s">
        <v>82</v>
      </c>
      <c r="E57" s="10">
        <v>0</v>
      </c>
      <c r="F57" s="10">
        <v>7</v>
      </c>
      <c r="G57" s="10">
        <v>180</v>
      </c>
      <c r="H57" s="10">
        <v>153</v>
      </c>
      <c r="I57" s="10">
        <f t="shared" si="2"/>
        <v>0</v>
      </c>
      <c r="J57" s="10">
        <f t="shared" si="3"/>
        <v>0</v>
      </c>
      <c r="K57" s="10">
        <v>3.8888889000000003E-2</v>
      </c>
      <c r="L57" s="11">
        <v>4.5751633999999999E-2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5">
        <v>56</v>
      </c>
      <c r="B58" s="9" t="s">
        <v>84</v>
      </c>
      <c r="C58" s="10">
        <v>31</v>
      </c>
      <c r="D58" s="10" t="s">
        <v>66</v>
      </c>
      <c r="E58" s="10">
        <v>1620</v>
      </c>
      <c r="F58" s="10">
        <v>19</v>
      </c>
      <c r="G58" s="10">
        <v>90</v>
      </c>
      <c r="H58" s="10">
        <v>76</v>
      </c>
      <c r="I58" s="10">
        <f t="shared" si="2"/>
        <v>18</v>
      </c>
      <c r="J58" s="10">
        <f t="shared" si="3"/>
        <v>21.315789473684209</v>
      </c>
      <c r="K58" s="10">
        <v>0.21111111099999999</v>
      </c>
      <c r="L58" s="11">
        <v>0.25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5">
        <v>57</v>
      </c>
      <c r="B59" s="9" t="s">
        <v>85</v>
      </c>
      <c r="C59" s="10">
        <v>31</v>
      </c>
      <c r="D59" s="10" t="s">
        <v>66</v>
      </c>
      <c r="E59" s="10">
        <v>2052</v>
      </c>
      <c r="F59" s="10">
        <v>24</v>
      </c>
      <c r="G59" s="10">
        <v>180</v>
      </c>
      <c r="H59" s="10">
        <v>153</v>
      </c>
      <c r="I59" s="10">
        <f t="shared" si="2"/>
        <v>11.4</v>
      </c>
      <c r="J59" s="10">
        <f t="shared" si="3"/>
        <v>13.411764705882353</v>
      </c>
      <c r="K59" s="10">
        <v>0.133333333</v>
      </c>
      <c r="L59" s="11">
        <v>0.156862745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5">
        <v>58</v>
      </c>
      <c r="B60" s="9" t="s">
        <v>86</v>
      </c>
      <c r="C60" s="10">
        <v>32</v>
      </c>
      <c r="D60" s="10" t="s">
        <v>15</v>
      </c>
      <c r="E60" s="10">
        <v>144</v>
      </c>
      <c r="F60" s="10">
        <v>3</v>
      </c>
      <c r="G60" s="10">
        <v>40</v>
      </c>
      <c r="H60" s="10">
        <v>34</v>
      </c>
      <c r="I60" s="10">
        <v>3.6</v>
      </c>
      <c r="J60" s="10">
        <v>4.2352941179999997</v>
      </c>
      <c r="K60" s="10">
        <v>7.4999999999999997E-2</v>
      </c>
      <c r="L60" s="11">
        <v>8.8235294000000006E-2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5">
        <v>59</v>
      </c>
      <c r="B61" s="9" t="s">
        <v>87</v>
      </c>
      <c r="C61" s="10">
        <v>33</v>
      </c>
      <c r="D61" s="10" t="s">
        <v>18</v>
      </c>
      <c r="E61" s="10">
        <v>1620</v>
      </c>
      <c r="F61" s="10">
        <v>19</v>
      </c>
      <c r="G61" s="10">
        <v>90</v>
      </c>
      <c r="H61" s="10">
        <v>76</v>
      </c>
      <c r="I61" s="10">
        <v>18</v>
      </c>
      <c r="J61" s="10">
        <v>21.315789469999999</v>
      </c>
      <c r="K61" s="10">
        <v>0.21111111099999999</v>
      </c>
      <c r="L61" s="11">
        <v>0.25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5">
        <v>60</v>
      </c>
      <c r="B62" s="9" t="s">
        <v>88</v>
      </c>
      <c r="C62" s="10">
        <v>33</v>
      </c>
      <c r="D62" s="10" t="s">
        <v>13</v>
      </c>
      <c r="E62" s="10">
        <v>1908</v>
      </c>
      <c r="F62" s="10">
        <v>23</v>
      </c>
      <c r="G62" s="10">
        <v>15</v>
      </c>
      <c r="H62" s="10">
        <v>12</v>
      </c>
      <c r="I62" s="10">
        <v>127.2</v>
      </c>
      <c r="J62" s="10">
        <v>159</v>
      </c>
      <c r="K62" s="10">
        <v>1.5333333330000001</v>
      </c>
      <c r="L62" s="11">
        <v>1.9166666670000001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5">
        <v>61</v>
      </c>
      <c r="B63" s="9" t="s">
        <v>89</v>
      </c>
      <c r="C63" s="10">
        <v>33</v>
      </c>
      <c r="D63" s="10" t="s">
        <v>55</v>
      </c>
      <c r="E63" s="10">
        <v>108</v>
      </c>
      <c r="F63" s="10">
        <v>3</v>
      </c>
      <c r="G63" s="10">
        <v>0</v>
      </c>
      <c r="H63" s="10">
        <v>0</v>
      </c>
      <c r="I63" s="10">
        <v>108</v>
      </c>
      <c r="J63" s="10">
        <v>108</v>
      </c>
      <c r="K63" s="10">
        <v>108</v>
      </c>
      <c r="L63" s="11">
        <v>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5">
        <v>62</v>
      </c>
      <c r="B64" s="9" t="s">
        <v>90</v>
      </c>
      <c r="C64" s="10">
        <v>33</v>
      </c>
      <c r="D64" s="10" t="s">
        <v>59</v>
      </c>
      <c r="E64" s="10">
        <v>1080</v>
      </c>
      <c r="F64" s="10">
        <v>13</v>
      </c>
      <c r="G64" s="10">
        <v>360</v>
      </c>
      <c r="H64" s="10">
        <v>306</v>
      </c>
      <c r="I64" s="10">
        <v>3</v>
      </c>
      <c r="J64" s="10">
        <v>3.5294117649999999</v>
      </c>
      <c r="K64" s="10">
        <v>3.6111111000000001E-2</v>
      </c>
      <c r="L64" s="11">
        <v>4.2483659999999999E-2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5">
        <v>63</v>
      </c>
      <c r="B65" s="9" t="s">
        <v>91</v>
      </c>
      <c r="C65" s="10">
        <v>33</v>
      </c>
      <c r="D65" s="10" t="s">
        <v>78</v>
      </c>
      <c r="E65" s="10">
        <v>3528</v>
      </c>
      <c r="F65" s="10">
        <v>42</v>
      </c>
      <c r="G65" s="10">
        <v>180</v>
      </c>
      <c r="H65" s="10">
        <v>153</v>
      </c>
      <c r="I65" s="10">
        <v>19.600000000000001</v>
      </c>
      <c r="J65" s="10">
        <v>23.058823530000002</v>
      </c>
      <c r="K65" s="10">
        <v>0.233333333</v>
      </c>
      <c r="L65" s="11">
        <v>0.27450980400000002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5">
        <v>64</v>
      </c>
      <c r="B66" s="9" t="s">
        <v>92</v>
      </c>
      <c r="C66" s="10">
        <v>34</v>
      </c>
      <c r="D66" s="10" t="s">
        <v>33</v>
      </c>
      <c r="E66" s="10">
        <v>2232</v>
      </c>
      <c r="F66" s="10">
        <v>26</v>
      </c>
      <c r="G66" s="10">
        <v>90</v>
      </c>
      <c r="H66" s="10">
        <v>76</v>
      </c>
      <c r="I66" s="10">
        <v>24.8</v>
      </c>
      <c r="J66" s="10">
        <v>29.368421049999998</v>
      </c>
      <c r="K66" s="10">
        <v>0.28888888899999998</v>
      </c>
      <c r="L66" s="11">
        <v>0.34210526299999999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5">
        <v>65</v>
      </c>
      <c r="B67" s="9" t="s">
        <v>93</v>
      </c>
      <c r="C67" s="10">
        <v>34</v>
      </c>
      <c r="D67" s="10" t="s">
        <v>55</v>
      </c>
      <c r="E67" s="10">
        <v>144</v>
      </c>
      <c r="F67" s="10">
        <v>4</v>
      </c>
      <c r="G67" s="10">
        <v>0</v>
      </c>
      <c r="H67" s="10">
        <v>0</v>
      </c>
      <c r="I67" s="10">
        <v>144</v>
      </c>
      <c r="J67" s="10">
        <v>144</v>
      </c>
      <c r="K67" s="10">
        <v>144</v>
      </c>
      <c r="L67" s="11">
        <v>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5">
        <v>66</v>
      </c>
      <c r="B68" s="9" t="s">
        <v>94</v>
      </c>
      <c r="C68" s="10">
        <v>34</v>
      </c>
      <c r="D68" s="10" t="s">
        <v>59</v>
      </c>
      <c r="E68" s="10">
        <v>1296</v>
      </c>
      <c r="F68" s="10">
        <v>15</v>
      </c>
      <c r="G68" s="10">
        <v>420</v>
      </c>
      <c r="H68" s="10">
        <v>357</v>
      </c>
      <c r="I68" s="10">
        <v>3.085714286</v>
      </c>
      <c r="J68" s="10">
        <v>3.630252101</v>
      </c>
      <c r="K68" s="10">
        <v>3.5714285999999998E-2</v>
      </c>
      <c r="L68" s="11">
        <v>4.2016807000000003E-2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5">
        <v>67</v>
      </c>
      <c r="B69" s="9" t="s">
        <v>95</v>
      </c>
      <c r="C69" s="10">
        <v>34</v>
      </c>
      <c r="D69" s="10" t="s">
        <v>78</v>
      </c>
      <c r="E69" s="10">
        <v>3312</v>
      </c>
      <c r="F69" s="10">
        <v>40</v>
      </c>
      <c r="G69" s="10">
        <v>240</v>
      </c>
      <c r="H69" s="10">
        <v>204</v>
      </c>
      <c r="I69" s="10">
        <v>13.8</v>
      </c>
      <c r="J69" s="10">
        <v>16.235294119999999</v>
      </c>
      <c r="K69" s="10">
        <v>0.16666666699999999</v>
      </c>
      <c r="L69" s="11">
        <v>0.196078431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5">
        <v>68</v>
      </c>
      <c r="B70" s="9" t="s">
        <v>96</v>
      </c>
      <c r="C70" s="10">
        <v>34</v>
      </c>
      <c r="D70" s="10" t="s">
        <v>15</v>
      </c>
      <c r="E70" s="10">
        <v>504</v>
      </c>
      <c r="F70" s="10">
        <v>10</v>
      </c>
      <c r="G70" s="10">
        <v>90</v>
      </c>
      <c r="H70" s="10">
        <v>76</v>
      </c>
      <c r="I70" s="10">
        <v>5.6</v>
      </c>
      <c r="J70" s="10">
        <v>6.6315789470000004</v>
      </c>
      <c r="K70" s="10">
        <v>0.111111111</v>
      </c>
      <c r="L70" s="11">
        <v>0.131578947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5">
        <v>69</v>
      </c>
      <c r="B71" s="9" t="s">
        <v>97</v>
      </c>
      <c r="C71" s="10">
        <v>35</v>
      </c>
      <c r="D71" s="10" t="s">
        <v>49</v>
      </c>
      <c r="E71" s="10">
        <v>3168</v>
      </c>
      <c r="F71" s="10">
        <v>38</v>
      </c>
      <c r="G71" s="10">
        <v>180</v>
      </c>
      <c r="H71" s="10">
        <v>153</v>
      </c>
      <c r="I71" s="10">
        <v>17.600000000000001</v>
      </c>
      <c r="J71" s="10">
        <v>20.70588235</v>
      </c>
      <c r="K71" s="10">
        <v>0.21111111099999999</v>
      </c>
      <c r="L71" s="11">
        <v>0.248366013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5">
        <v>70</v>
      </c>
      <c r="B72" s="9" t="s">
        <v>98</v>
      </c>
      <c r="C72" s="10">
        <v>35</v>
      </c>
      <c r="D72" s="10" t="s">
        <v>26</v>
      </c>
      <c r="E72" s="10">
        <v>2988</v>
      </c>
      <c r="F72" s="10">
        <v>36</v>
      </c>
      <c r="G72" s="10">
        <v>35</v>
      </c>
      <c r="H72" s="10">
        <v>29</v>
      </c>
      <c r="I72" s="10">
        <v>85.371428570000006</v>
      </c>
      <c r="J72" s="10">
        <v>103.03448280000001</v>
      </c>
      <c r="K72" s="10">
        <v>1.0285714290000001</v>
      </c>
      <c r="L72" s="11">
        <v>1.2413793099999999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5">
        <v>71</v>
      </c>
      <c r="B73" s="9" t="s">
        <v>99</v>
      </c>
      <c r="C73" s="10">
        <v>35</v>
      </c>
      <c r="D73" s="10" t="s">
        <v>100</v>
      </c>
      <c r="E73" s="10">
        <v>2196</v>
      </c>
      <c r="F73" s="10">
        <v>26</v>
      </c>
      <c r="G73" s="10">
        <v>360</v>
      </c>
      <c r="H73" s="10">
        <v>306</v>
      </c>
      <c r="I73" s="10">
        <v>6.1</v>
      </c>
      <c r="J73" s="10">
        <v>7.1764705879999999</v>
      </c>
      <c r="K73" s="10">
        <v>7.2222222000000003E-2</v>
      </c>
      <c r="L73" s="11">
        <v>8.4967319999999999E-2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5">
        <v>72</v>
      </c>
      <c r="B74" s="9" t="s">
        <v>101</v>
      </c>
      <c r="C74" s="10">
        <v>36</v>
      </c>
      <c r="D74" s="10" t="s">
        <v>49</v>
      </c>
      <c r="E74" s="10">
        <v>3204</v>
      </c>
      <c r="F74" s="10">
        <v>38</v>
      </c>
      <c r="G74" s="10">
        <v>120</v>
      </c>
      <c r="H74" s="10">
        <v>102</v>
      </c>
      <c r="I74" s="10">
        <v>26.7</v>
      </c>
      <c r="J74" s="10">
        <v>31.41176471</v>
      </c>
      <c r="K74" s="10">
        <v>0.31666666700000001</v>
      </c>
      <c r="L74" s="11">
        <v>0.37254902000000001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5">
        <v>73</v>
      </c>
      <c r="B75" s="9" t="s">
        <v>102</v>
      </c>
      <c r="C75" s="10">
        <v>36</v>
      </c>
      <c r="D75" s="10" t="s">
        <v>33</v>
      </c>
      <c r="E75" s="10">
        <v>3672</v>
      </c>
      <c r="F75" s="10">
        <v>44</v>
      </c>
      <c r="G75" s="10">
        <v>120</v>
      </c>
      <c r="H75" s="10">
        <v>102</v>
      </c>
      <c r="I75" s="10">
        <v>30.6</v>
      </c>
      <c r="J75" s="10">
        <v>36</v>
      </c>
      <c r="K75" s="10">
        <v>0.366666667</v>
      </c>
      <c r="L75" s="11">
        <v>0.43137254899999999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5">
        <v>74</v>
      </c>
      <c r="B76" s="9" t="s">
        <v>103</v>
      </c>
      <c r="C76" s="10">
        <v>36</v>
      </c>
      <c r="D76" s="10" t="s">
        <v>100</v>
      </c>
      <c r="E76" s="10">
        <v>2520</v>
      </c>
      <c r="F76" s="10">
        <v>28</v>
      </c>
      <c r="G76" s="10">
        <v>420</v>
      </c>
      <c r="H76" s="10">
        <v>357</v>
      </c>
      <c r="I76" s="10">
        <v>6</v>
      </c>
      <c r="J76" s="10">
        <v>7.0588235289999997</v>
      </c>
      <c r="K76" s="10">
        <v>6.6666666999999999E-2</v>
      </c>
      <c r="L76" s="11">
        <v>7.8431372999999999E-2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5">
        <v>75</v>
      </c>
      <c r="B77" s="9" t="s">
        <v>104</v>
      </c>
      <c r="C77" s="10">
        <v>37</v>
      </c>
      <c r="D77" s="10" t="s">
        <v>13</v>
      </c>
      <c r="E77" s="10">
        <v>2268</v>
      </c>
      <c r="F77" s="10">
        <v>27</v>
      </c>
      <c r="G77" s="10">
        <v>15</v>
      </c>
      <c r="H77" s="10">
        <v>12</v>
      </c>
      <c r="I77" s="10">
        <v>151.19999999999999</v>
      </c>
      <c r="J77" s="10">
        <v>189</v>
      </c>
      <c r="K77" s="10">
        <v>1.8</v>
      </c>
      <c r="L77" s="11">
        <v>2.25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5">
        <v>76</v>
      </c>
      <c r="B78" s="9" t="s">
        <v>105</v>
      </c>
      <c r="C78" s="10">
        <v>37</v>
      </c>
      <c r="D78" s="10" t="s">
        <v>100</v>
      </c>
      <c r="E78" s="10">
        <v>3888</v>
      </c>
      <c r="F78" s="10">
        <v>46</v>
      </c>
      <c r="G78" s="10">
        <v>480</v>
      </c>
      <c r="H78" s="10">
        <v>408</v>
      </c>
      <c r="I78" s="10">
        <v>8.1</v>
      </c>
      <c r="J78" s="10">
        <v>9.5294117650000008</v>
      </c>
      <c r="K78" s="10">
        <v>9.5833333000000007E-2</v>
      </c>
      <c r="L78" s="11">
        <v>0.112745098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5">
        <v>77</v>
      </c>
      <c r="B79" s="9" t="s">
        <v>106</v>
      </c>
      <c r="C79" s="10">
        <v>38</v>
      </c>
      <c r="D79" s="10" t="s">
        <v>49</v>
      </c>
      <c r="E79" s="10">
        <v>3096</v>
      </c>
      <c r="F79" s="10">
        <v>37</v>
      </c>
      <c r="G79" s="10">
        <v>120</v>
      </c>
      <c r="H79" s="10">
        <v>102</v>
      </c>
      <c r="I79" s="10">
        <v>25.8</v>
      </c>
      <c r="J79" s="10">
        <v>30.352941179999998</v>
      </c>
      <c r="K79" s="10">
        <v>0.30833333299999999</v>
      </c>
      <c r="L79" s="11">
        <v>0.36274509799999999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5">
        <v>78</v>
      </c>
      <c r="B80" s="9" t="s">
        <v>107</v>
      </c>
      <c r="C80" s="10">
        <v>38</v>
      </c>
      <c r="D80" s="10" t="s">
        <v>100</v>
      </c>
      <c r="E80" s="10">
        <v>3348</v>
      </c>
      <c r="F80" s="10">
        <v>40</v>
      </c>
      <c r="G80" s="10">
        <v>420</v>
      </c>
      <c r="H80" s="10">
        <v>357</v>
      </c>
      <c r="I80" s="10">
        <v>7.9714285709999997</v>
      </c>
      <c r="J80" s="10">
        <v>9.3781512609999993</v>
      </c>
      <c r="K80" s="10">
        <v>9.5238094999999995E-2</v>
      </c>
      <c r="L80" s="11">
        <v>0.112044818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5">
        <v>79</v>
      </c>
      <c r="B81" s="9" t="s">
        <v>108</v>
      </c>
      <c r="C81" s="10">
        <v>38</v>
      </c>
      <c r="D81" s="10" t="s">
        <v>109</v>
      </c>
      <c r="E81" s="10">
        <v>5148</v>
      </c>
      <c r="F81" s="10">
        <v>61</v>
      </c>
      <c r="G81" s="10">
        <v>120</v>
      </c>
      <c r="H81" s="10">
        <v>102</v>
      </c>
      <c r="I81" s="10">
        <v>42.9</v>
      </c>
      <c r="J81" s="10">
        <v>50.470588239999998</v>
      </c>
      <c r="K81" s="10">
        <v>0.50833333300000005</v>
      </c>
      <c r="L81" s="11">
        <v>0.59803921599999998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5">
        <v>80</v>
      </c>
      <c r="B82" s="9" t="s">
        <v>110</v>
      </c>
      <c r="C82" s="10">
        <v>39</v>
      </c>
      <c r="D82" s="10" t="s">
        <v>13</v>
      </c>
      <c r="E82" s="10">
        <v>2844</v>
      </c>
      <c r="F82" s="10">
        <v>34</v>
      </c>
      <c r="G82" s="10">
        <v>45</v>
      </c>
      <c r="H82" s="10">
        <v>38</v>
      </c>
      <c r="I82" s="10">
        <v>63.2</v>
      </c>
      <c r="J82" s="10">
        <v>74.842105259999997</v>
      </c>
      <c r="K82" s="10">
        <v>0.75555555600000002</v>
      </c>
      <c r="L82" s="11">
        <v>0.89473684200000003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5">
        <v>81</v>
      </c>
      <c r="B83" s="9" t="s">
        <v>111</v>
      </c>
      <c r="C83" s="10">
        <v>39</v>
      </c>
      <c r="D83" s="10" t="s">
        <v>33</v>
      </c>
      <c r="E83" s="10">
        <v>2808</v>
      </c>
      <c r="F83" s="10">
        <v>34</v>
      </c>
      <c r="G83" s="10">
        <v>100</v>
      </c>
      <c r="H83" s="10">
        <v>85</v>
      </c>
      <c r="I83" s="10">
        <v>28.08</v>
      </c>
      <c r="J83" s="10">
        <v>33.035294120000003</v>
      </c>
      <c r="K83" s="10">
        <v>0.34</v>
      </c>
      <c r="L83" s="11">
        <v>0.4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5">
        <v>82</v>
      </c>
      <c r="B84" s="9" t="s">
        <v>112</v>
      </c>
      <c r="C84" s="10">
        <v>39</v>
      </c>
      <c r="D84" s="10" t="s">
        <v>78</v>
      </c>
      <c r="E84" s="10">
        <v>3420</v>
      </c>
      <c r="F84" s="10">
        <v>41</v>
      </c>
      <c r="G84" s="10">
        <v>150</v>
      </c>
      <c r="H84" s="10">
        <v>127</v>
      </c>
      <c r="I84" s="10">
        <v>22.8</v>
      </c>
      <c r="J84" s="10">
        <v>26.92913386</v>
      </c>
      <c r="K84" s="10">
        <v>0.27333333300000001</v>
      </c>
      <c r="L84" s="11">
        <v>0.322834646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5">
        <v>83</v>
      </c>
      <c r="B85" s="9" t="s">
        <v>113</v>
      </c>
      <c r="C85" s="10">
        <v>39</v>
      </c>
      <c r="D85" s="10" t="s">
        <v>109</v>
      </c>
      <c r="E85" s="10">
        <v>7272</v>
      </c>
      <c r="F85" s="10">
        <v>72</v>
      </c>
      <c r="G85" s="10">
        <v>180</v>
      </c>
      <c r="H85" s="10">
        <v>153</v>
      </c>
      <c r="I85" s="10">
        <v>40.4</v>
      </c>
      <c r="J85" s="10">
        <v>47.529411760000002</v>
      </c>
      <c r="K85" s="10">
        <v>0.4</v>
      </c>
      <c r="L85" s="11">
        <v>0.47058823500000002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5">
        <v>84</v>
      </c>
      <c r="B86" s="9" t="s">
        <v>114</v>
      </c>
      <c r="C86" s="10">
        <v>39</v>
      </c>
      <c r="D86" s="10" t="s">
        <v>115</v>
      </c>
      <c r="E86" s="10">
        <v>1548</v>
      </c>
      <c r="F86" s="10">
        <v>19</v>
      </c>
      <c r="G86" s="10">
        <v>20</v>
      </c>
      <c r="H86" s="10">
        <v>17</v>
      </c>
      <c r="I86" s="10">
        <v>77.400000000000006</v>
      </c>
      <c r="J86" s="10">
        <v>91.058823529999998</v>
      </c>
      <c r="K86" s="10">
        <v>0.95</v>
      </c>
      <c r="L86" s="11">
        <v>1.1176470590000001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5">
        <v>85</v>
      </c>
      <c r="B87" s="9" t="s">
        <v>116</v>
      </c>
      <c r="C87" s="10">
        <v>40</v>
      </c>
      <c r="D87" s="10" t="s">
        <v>23</v>
      </c>
      <c r="E87" s="10">
        <v>3600</v>
      </c>
      <c r="F87" s="10">
        <v>43</v>
      </c>
      <c r="G87" s="10">
        <v>90</v>
      </c>
      <c r="H87" s="10">
        <v>76</v>
      </c>
      <c r="I87" s="10">
        <v>40</v>
      </c>
      <c r="J87" s="10">
        <v>47.368421050000002</v>
      </c>
      <c r="K87" s="10">
        <v>0.47777777799999999</v>
      </c>
      <c r="L87" s="11">
        <v>0.56578947400000001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5">
        <v>86</v>
      </c>
      <c r="B88" s="9" t="s">
        <v>117</v>
      </c>
      <c r="C88" s="10">
        <v>40</v>
      </c>
      <c r="D88" s="10" t="s">
        <v>109</v>
      </c>
      <c r="E88" s="10">
        <v>8244</v>
      </c>
      <c r="F88" s="10">
        <v>84</v>
      </c>
      <c r="G88" s="10">
        <v>240</v>
      </c>
      <c r="H88" s="10">
        <v>204</v>
      </c>
      <c r="I88" s="10">
        <v>34.35</v>
      </c>
      <c r="J88" s="10">
        <v>40.41176471</v>
      </c>
      <c r="K88" s="10">
        <v>0.35</v>
      </c>
      <c r="L88" s="11">
        <v>0.41176470599999998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5">
        <v>87</v>
      </c>
      <c r="B89" s="9" t="s">
        <v>118</v>
      </c>
      <c r="C89" s="10">
        <v>41</v>
      </c>
      <c r="D89" s="10" t="s">
        <v>26</v>
      </c>
      <c r="E89" s="10">
        <v>2448</v>
      </c>
      <c r="F89" s="10">
        <v>29</v>
      </c>
      <c r="G89" s="10">
        <v>90</v>
      </c>
      <c r="H89" s="10">
        <v>76</v>
      </c>
      <c r="I89" s="10">
        <v>27.2</v>
      </c>
      <c r="J89" s="10">
        <v>32.21052632</v>
      </c>
      <c r="K89" s="10">
        <v>0.322222222</v>
      </c>
      <c r="L89" s="11">
        <v>0.381578947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5">
        <v>88</v>
      </c>
      <c r="B90" s="9" t="s">
        <v>119</v>
      </c>
      <c r="C90" s="10">
        <v>41</v>
      </c>
      <c r="D90" s="10" t="s">
        <v>109</v>
      </c>
      <c r="E90" s="10">
        <v>6588</v>
      </c>
      <c r="F90" s="10">
        <v>79</v>
      </c>
      <c r="G90" s="10">
        <v>90</v>
      </c>
      <c r="H90" s="10">
        <v>76</v>
      </c>
      <c r="I90" s="10">
        <v>73.2</v>
      </c>
      <c r="J90" s="10">
        <v>86.684210530000001</v>
      </c>
      <c r="K90" s="10">
        <v>0.87777777800000001</v>
      </c>
      <c r="L90" s="11">
        <v>1.0394736840000001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5">
        <v>89</v>
      </c>
      <c r="B91" s="9" t="s">
        <v>120</v>
      </c>
      <c r="C91" s="10">
        <v>42</v>
      </c>
      <c r="D91" s="10" t="s">
        <v>121</v>
      </c>
      <c r="E91" s="10">
        <v>2484</v>
      </c>
      <c r="F91" s="10">
        <v>29</v>
      </c>
      <c r="G91" s="10">
        <v>5</v>
      </c>
      <c r="H91" s="10">
        <v>4</v>
      </c>
      <c r="I91" s="10">
        <v>496.8</v>
      </c>
      <c r="J91" s="10">
        <v>621</v>
      </c>
      <c r="K91" s="10">
        <v>5.8</v>
      </c>
      <c r="L91" s="11">
        <v>7.25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5">
        <v>90</v>
      </c>
      <c r="B92" s="9" t="s">
        <v>122</v>
      </c>
      <c r="C92" s="10">
        <v>42</v>
      </c>
      <c r="D92" s="10" t="s">
        <v>49</v>
      </c>
      <c r="E92" s="10">
        <v>4824</v>
      </c>
      <c r="F92" s="10">
        <v>57</v>
      </c>
      <c r="G92" s="10">
        <v>200</v>
      </c>
      <c r="H92" s="10">
        <v>170</v>
      </c>
      <c r="I92" s="10">
        <v>24.12</v>
      </c>
      <c r="J92" s="10">
        <v>28.37647059</v>
      </c>
      <c r="K92" s="10">
        <v>0.28499999999999998</v>
      </c>
      <c r="L92" s="11">
        <v>0.33529411799999997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5">
        <v>91</v>
      </c>
      <c r="B93" s="9" t="s">
        <v>123</v>
      </c>
      <c r="C93" s="10">
        <v>43</v>
      </c>
      <c r="D93" s="10" t="s">
        <v>121</v>
      </c>
      <c r="E93" s="10">
        <v>2196</v>
      </c>
      <c r="F93" s="10">
        <v>26</v>
      </c>
      <c r="G93" s="10">
        <v>10</v>
      </c>
      <c r="H93" s="10">
        <v>8</v>
      </c>
      <c r="I93" s="10">
        <v>219.6</v>
      </c>
      <c r="J93" s="10">
        <v>274.5</v>
      </c>
      <c r="K93" s="10">
        <v>2.6</v>
      </c>
      <c r="L93" s="11">
        <v>3.25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5">
        <v>92</v>
      </c>
      <c r="B94" s="9" t="s">
        <v>124</v>
      </c>
      <c r="C94" s="10">
        <v>44</v>
      </c>
      <c r="D94" s="10" t="s">
        <v>23</v>
      </c>
      <c r="E94" s="10">
        <v>2484</v>
      </c>
      <c r="F94" s="10">
        <v>29</v>
      </c>
      <c r="G94" s="10">
        <v>150</v>
      </c>
      <c r="H94" s="10">
        <v>127</v>
      </c>
      <c r="I94" s="10">
        <v>16.559999999999999</v>
      </c>
      <c r="J94" s="10">
        <v>19.55905512</v>
      </c>
      <c r="K94" s="10">
        <v>0.193333333</v>
      </c>
      <c r="L94" s="11">
        <v>0.228346457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5">
        <v>93</v>
      </c>
      <c r="B95" s="9" t="s">
        <v>125</v>
      </c>
      <c r="C95" s="10">
        <v>44</v>
      </c>
      <c r="D95" s="10" t="s">
        <v>82</v>
      </c>
      <c r="E95" s="10">
        <v>0</v>
      </c>
      <c r="F95" s="10">
        <v>5</v>
      </c>
      <c r="G95" s="10">
        <v>120</v>
      </c>
      <c r="H95" s="10">
        <v>102</v>
      </c>
      <c r="I95" s="10">
        <f>E95/G95</f>
        <v>0</v>
      </c>
      <c r="J95" s="10">
        <f>E95/H95</f>
        <v>0</v>
      </c>
      <c r="K95" s="10">
        <v>4.1666666999999998E-2</v>
      </c>
      <c r="L95" s="11">
        <v>4.9019607999999999E-2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5">
        <v>94</v>
      </c>
      <c r="B96" s="9" t="s">
        <v>126</v>
      </c>
      <c r="C96" s="10">
        <v>45</v>
      </c>
      <c r="D96" s="10" t="s">
        <v>13</v>
      </c>
      <c r="E96" s="10">
        <v>4032</v>
      </c>
      <c r="F96" s="10">
        <v>48</v>
      </c>
      <c r="G96" s="10">
        <v>15</v>
      </c>
      <c r="H96" s="10">
        <v>12</v>
      </c>
      <c r="I96" s="10">
        <v>268.8</v>
      </c>
      <c r="J96" s="10">
        <v>336</v>
      </c>
      <c r="K96" s="10">
        <v>3.2</v>
      </c>
      <c r="L96" s="11">
        <v>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5">
        <v>95</v>
      </c>
      <c r="B97" s="9" t="s">
        <v>127</v>
      </c>
      <c r="C97" s="10">
        <v>45</v>
      </c>
      <c r="D97" s="10" t="s">
        <v>121</v>
      </c>
      <c r="E97" s="10">
        <v>2916</v>
      </c>
      <c r="F97" s="10">
        <v>35</v>
      </c>
      <c r="G97" s="10">
        <v>15</v>
      </c>
      <c r="H97" s="10">
        <v>12</v>
      </c>
      <c r="I97" s="10">
        <v>194.4</v>
      </c>
      <c r="J97" s="10">
        <v>243</v>
      </c>
      <c r="K97" s="10">
        <v>2.3333333330000001</v>
      </c>
      <c r="L97" s="11">
        <v>2.9166666669999999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5">
        <v>96</v>
      </c>
      <c r="B98" s="9" t="s">
        <v>128</v>
      </c>
      <c r="C98" s="10">
        <v>46</v>
      </c>
      <c r="D98" s="10" t="s">
        <v>121</v>
      </c>
      <c r="E98" s="10">
        <v>2592</v>
      </c>
      <c r="F98" s="10">
        <v>31</v>
      </c>
      <c r="G98" s="10">
        <v>30</v>
      </c>
      <c r="H98" s="10">
        <v>25</v>
      </c>
      <c r="I98" s="10">
        <v>86.4</v>
      </c>
      <c r="J98" s="10">
        <v>103.68</v>
      </c>
      <c r="K98" s="10">
        <v>1.0333333330000001</v>
      </c>
      <c r="L98" s="11">
        <v>1.24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5">
        <v>97</v>
      </c>
      <c r="B99" s="9" t="s">
        <v>129</v>
      </c>
      <c r="C99" s="10">
        <v>46</v>
      </c>
      <c r="D99" s="10" t="s">
        <v>130</v>
      </c>
      <c r="E99" s="10">
        <v>6120</v>
      </c>
      <c r="F99" s="10">
        <v>73</v>
      </c>
      <c r="G99" s="10">
        <v>150</v>
      </c>
      <c r="H99" s="10">
        <v>127</v>
      </c>
      <c r="I99" s="10">
        <v>40.799999999999997</v>
      </c>
      <c r="J99" s="10">
        <v>48.18897638</v>
      </c>
      <c r="K99" s="10">
        <v>0.486666667</v>
      </c>
      <c r="L99" s="11">
        <v>0.57480315000000004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5">
        <v>98</v>
      </c>
      <c r="B100" s="9" t="s">
        <v>131</v>
      </c>
      <c r="C100" s="10">
        <v>47</v>
      </c>
      <c r="D100" s="10" t="s">
        <v>121</v>
      </c>
      <c r="E100" s="10">
        <v>3168</v>
      </c>
      <c r="F100" s="10">
        <v>32</v>
      </c>
      <c r="G100" s="10">
        <v>25</v>
      </c>
      <c r="H100" s="10">
        <v>21</v>
      </c>
      <c r="I100" s="10">
        <v>126.72</v>
      </c>
      <c r="J100" s="10">
        <v>150.85714290000001</v>
      </c>
      <c r="K100" s="10">
        <v>1.28</v>
      </c>
      <c r="L100" s="11">
        <v>1.523809524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5">
        <v>99</v>
      </c>
      <c r="B101" s="9" t="s">
        <v>132</v>
      </c>
      <c r="C101" s="10">
        <v>47</v>
      </c>
      <c r="D101" s="10" t="s">
        <v>130</v>
      </c>
      <c r="E101" s="10">
        <v>4788</v>
      </c>
      <c r="F101" s="10">
        <v>57</v>
      </c>
      <c r="G101" s="10">
        <v>90</v>
      </c>
      <c r="H101" s="10">
        <v>76</v>
      </c>
      <c r="I101" s="10">
        <v>53.2</v>
      </c>
      <c r="J101" s="10">
        <v>63</v>
      </c>
      <c r="K101" s="10">
        <v>0.63333333300000005</v>
      </c>
      <c r="L101" s="11">
        <v>0.75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5">
        <v>100</v>
      </c>
      <c r="B102" s="9" t="s">
        <v>133</v>
      </c>
      <c r="C102" s="10">
        <v>48</v>
      </c>
      <c r="D102" s="10" t="s">
        <v>38</v>
      </c>
      <c r="E102" s="10">
        <v>2880</v>
      </c>
      <c r="F102" s="10">
        <v>34</v>
      </c>
      <c r="G102" s="10">
        <v>150</v>
      </c>
      <c r="H102" s="10">
        <v>127</v>
      </c>
      <c r="I102" s="10">
        <v>19.2</v>
      </c>
      <c r="J102" s="10">
        <v>22.677165349999999</v>
      </c>
      <c r="K102" s="10">
        <v>0.22666666699999999</v>
      </c>
      <c r="L102" s="11">
        <v>0.26771653499999998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5">
        <v>101</v>
      </c>
      <c r="B103" s="9" t="s">
        <v>134</v>
      </c>
      <c r="C103" s="10">
        <v>48</v>
      </c>
      <c r="D103" s="10" t="s">
        <v>26</v>
      </c>
      <c r="E103" s="10">
        <v>4176</v>
      </c>
      <c r="F103" s="10">
        <v>50</v>
      </c>
      <c r="G103" s="10">
        <v>40</v>
      </c>
      <c r="H103" s="10">
        <v>34</v>
      </c>
      <c r="I103" s="10">
        <v>104.4</v>
      </c>
      <c r="J103" s="10">
        <v>122.8235294</v>
      </c>
      <c r="K103" s="10">
        <v>1.25</v>
      </c>
      <c r="L103" s="11">
        <v>1.4705882349999999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5">
        <v>102</v>
      </c>
      <c r="B104" s="9" t="s">
        <v>135</v>
      </c>
      <c r="C104" s="10">
        <v>48</v>
      </c>
      <c r="D104" s="10" t="s">
        <v>115</v>
      </c>
      <c r="E104" s="10">
        <v>2340</v>
      </c>
      <c r="F104" s="10">
        <v>28</v>
      </c>
      <c r="G104" s="10">
        <v>45</v>
      </c>
      <c r="H104" s="10">
        <v>38</v>
      </c>
      <c r="I104" s="10">
        <v>52</v>
      </c>
      <c r="J104" s="10">
        <v>61.578947370000002</v>
      </c>
      <c r="K104" s="10">
        <v>0.62222222199999999</v>
      </c>
      <c r="L104" s="11">
        <v>0.73684210500000002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5">
        <v>103</v>
      </c>
      <c r="B105" s="9" t="s">
        <v>136</v>
      </c>
      <c r="C105" s="10">
        <v>48</v>
      </c>
      <c r="D105" s="10" t="s">
        <v>137</v>
      </c>
      <c r="E105" s="10">
        <v>3708</v>
      </c>
      <c r="F105" s="10">
        <v>44</v>
      </c>
      <c r="G105" s="10">
        <v>120</v>
      </c>
      <c r="H105" s="10">
        <v>102</v>
      </c>
      <c r="I105" s="10">
        <v>30.9</v>
      </c>
      <c r="J105" s="10">
        <v>36.352941180000002</v>
      </c>
      <c r="K105" s="10">
        <v>0.366666667</v>
      </c>
      <c r="L105" s="11">
        <v>0.43137254899999999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5">
        <v>104</v>
      </c>
      <c r="B106" s="9" t="s">
        <v>138</v>
      </c>
      <c r="C106" s="10">
        <v>49</v>
      </c>
      <c r="D106" s="10" t="s">
        <v>130</v>
      </c>
      <c r="E106" s="10">
        <v>3924</v>
      </c>
      <c r="F106" s="10">
        <v>47</v>
      </c>
      <c r="G106" s="10">
        <v>120</v>
      </c>
      <c r="H106" s="10">
        <v>102</v>
      </c>
      <c r="I106" s="10">
        <v>32.700000000000003</v>
      </c>
      <c r="J106" s="10">
        <v>38.470588239999998</v>
      </c>
      <c r="K106" s="10">
        <v>0.39166666700000002</v>
      </c>
      <c r="L106" s="11">
        <v>0.46078431399999997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5">
        <v>105</v>
      </c>
      <c r="B107" s="9" t="s">
        <v>139</v>
      </c>
      <c r="C107" s="10">
        <v>49</v>
      </c>
      <c r="D107" s="10" t="s">
        <v>140</v>
      </c>
      <c r="E107" s="10">
        <v>2088</v>
      </c>
      <c r="F107" s="10">
        <v>25</v>
      </c>
      <c r="G107" s="10">
        <v>45</v>
      </c>
      <c r="H107" s="10">
        <v>38</v>
      </c>
      <c r="I107" s="10">
        <v>46.4</v>
      </c>
      <c r="J107" s="10">
        <v>54.947368419999997</v>
      </c>
      <c r="K107" s="10">
        <v>0.55555555599999995</v>
      </c>
      <c r="L107" s="11">
        <v>0.65789473700000001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5">
        <v>106</v>
      </c>
      <c r="B108" s="9" t="s">
        <v>141</v>
      </c>
      <c r="C108" s="10">
        <v>50</v>
      </c>
      <c r="D108" s="10" t="s">
        <v>100</v>
      </c>
      <c r="E108" s="10">
        <v>2700</v>
      </c>
      <c r="F108" s="10">
        <v>32</v>
      </c>
      <c r="G108" s="10">
        <v>450</v>
      </c>
      <c r="H108" s="10">
        <v>382</v>
      </c>
      <c r="I108" s="10">
        <v>6</v>
      </c>
      <c r="J108" s="10">
        <v>7.0680628270000003</v>
      </c>
      <c r="K108" s="10">
        <v>7.1111111000000005E-2</v>
      </c>
      <c r="L108" s="11">
        <v>8.3769633999999996E-2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5">
        <v>107</v>
      </c>
      <c r="B109" s="9" t="s">
        <v>142</v>
      </c>
      <c r="C109" s="10">
        <v>50</v>
      </c>
      <c r="D109" s="10" t="s">
        <v>82</v>
      </c>
      <c r="E109" s="10">
        <v>0</v>
      </c>
      <c r="F109" s="10">
        <v>3</v>
      </c>
      <c r="G109" s="10">
        <v>60</v>
      </c>
      <c r="H109" s="10">
        <v>51</v>
      </c>
      <c r="I109" s="10">
        <f>E109/G109</f>
        <v>0</v>
      </c>
      <c r="J109" s="10">
        <f>E109/H109</f>
        <v>0</v>
      </c>
      <c r="K109" s="10">
        <v>0.05</v>
      </c>
      <c r="L109" s="11">
        <v>5.8823528999999999E-2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5">
        <v>108</v>
      </c>
      <c r="B110" s="9" t="s">
        <v>143</v>
      </c>
      <c r="C110" s="10">
        <v>50</v>
      </c>
      <c r="D110" s="10" t="s">
        <v>78</v>
      </c>
      <c r="E110" s="10">
        <v>1764</v>
      </c>
      <c r="F110" s="10">
        <v>21</v>
      </c>
      <c r="G110" s="10">
        <v>120</v>
      </c>
      <c r="H110" s="10">
        <v>102</v>
      </c>
      <c r="I110" s="10">
        <v>14.7</v>
      </c>
      <c r="J110" s="10">
        <v>17.29411765</v>
      </c>
      <c r="K110" s="10">
        <v>0.17499999999999999</v>
      </c>
      <c r="L110" s="11">
        <v>0.20588235299999999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5">
        <v>109</v>
      </c>
      <c r="B111" s="9" t="s">
        <v>144</v>
      </c>
      <c r="C111" s="10">
        <v>51</v>
      </c>
      <c r="D111" s="10" t="s">
        <v>145</v>
      </c>
      <c r="E111" s="10">
        <v>2556</v>
      </c>
      <c r="F111" s="10">
        <v>31</v>
      </c>
      <c r="G111" s="10">
        <v>120</v>
      </c>
      <c r="H111" s="10">
        <v>102</v>
      </c>
      <c r="I111" s="10">
        <v>21.3</v>
      </c>
      <c r="J111" s="10">
        <v>25.058823530000002</v>
      </c>
      <c r="K111" s="10">
        <v>0.258333333</v>
      </c>
      <c r="L111" s="11">
        <v>0.303921569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5">
        <v>110</v>
      </c>
      <c r="B112" s="9" t="s">
        <v>146</v>
      </c>
      <c r="C112" s="10">
        <v>51</v>
      </c>
      <c r="D112" s="10" t="s">
        <v>46</v>
      </c>
      <c r="E112" s="10">
        <v>6768</v>
      </c>
      <c r="F112" s="10">
        <v>81</v>
      </c>
      <c r="G112" s="10">
        <v>180</v>
      </c>
      <c r="H112" s="10">
        <v>153</v>
      </c>
      <c r="I112" s="10">
        <v>37.6</v>
      </c>
      <c r="J112" s="10">
        <v>44.235294119999999</v>
      </c>
      <c r="K112" s="10">
        <v>0.45</v>
      </c>
      <c r="L112" s="11">
        <v>0.52941176499999998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5">
        <v>111</v>
      </c>
      <c r="B113" s="9" t="s">
        <v>147</v>
      </c>
      <c r="C113" s="10">
        <v>52</v>
      </c>
      <c r="D113" s="10" t="s">
        <v>145</v>
      </c>
      <c r="E113" s="10">
        <v>1764</v>
      </c>
      <c r="F113" s="10">
        <v>21</v>
      </c>
      <c r="G113" s="10">
        <v>90</v>
      </c>
      <c r="H113" s="10">
        <v>76</v>
      </c>
      <c r="I113" s="10">
        <v>19.600000000000001</v>
      </c>
      <c r="J113" s="10">
        <v>23.21052632</v>
      </c>
      <c r="K113" s="10">
        <v>0.233333333</v>
      </c>
      <c r="L113" s="11">
        <v>0.27631578899999998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5">
        <v>112</v>
      </c>
      <c r="B114" s="9" t="s">
        <v>148</v>
      </c>
      <c r="C114" s="10">
        <v>52</v>
      </c>
      <c r="D114" s="10" t="s">
        <v>137</v>
      </c>
      <c r="E114" s="10">
        <v>3600</v>
      </c>
      <c r="F114" s="10">
        <v>43</v>
      </c>
      <c r="G114" s="10">
        <v>105</v>
      </c>
      <c r="H114" s="10">
        <v>89</v>
      </c>
      <c r="I114" s="10">
        <v>34.285714290000001</v>
      </c>
      <c r="J114" s="10">
        <v>40.449438200000003</v>
      </c>
      <c r="K114" s="10">
        <v>0.40952380999999999</v>
      </c>
      <c r="L114" s="11">
        <v>0.48314606700000001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5">
        <v>113</v>
      </c>
      <c r="B115" s="9" t="s">
        <v>149</v>
      </c>
      <c r="C115" s="10">
        <v>52</v>
      </c>
      <c r="D115" s="10" t="s">
        <v>66</v>
      </c>
      <c r="E115" s="10">
        <v>684</v>
      </c>
      <c r="F115" s="10">
        <v>8</v>
      </c>
      <c r="G115" s="10">
        <v>45</v>
      </c>
      <c r="H115" s="10">
        <v>38</v>
      </c>
      <c r="I115" s="10">
        <v>15.2</v>
      </c>
      <c r="J115" s="10">
        <v>18</v>
      </c>
      <c r="K115" s="10">
        <v>0.177777778</v>
      </c>
      <c r="L115" s="11">
        <v>0.21052631599999999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5">
        <v>114</v>
      </c>
      <c r="B116" s="9" t="s">
        <v>150</v>
      </c>
      <c r="C116" s="10">
        <v>53</v>
      </c>
      <c r="D116" s="10" t="s">
        <v>130</v>
      </c>
      <c r="E116" s="10">
        <v>2988</v>
      </c>
      <c r="F116" s="10">
        <v>35</v>
      </c>
      <c r="G116" s="10">
        <v>180</v>
      </c>
      <c r="H116" s="10">
        <v>153</v>
      </c>
      <c r="I116" s="10">
        <v>16.600000000000001</v>
      </c>
      <c r="J116" s="10">
        <v>19.529411759999999</v>
      </c>
      <c r="K116" s="10">
        <v>0.19444444399999999</v>
      </c>
      <c r="L116" s="11">
        <v>0.22875817000000001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5">
        <v>115</v>
      </c>
      <c r="B117" s="9" t="s">
        <v>151</v>
      </c>
      <c r="C117" s="10">
        <v>54</v>
      </c>
      <c r="D117" s="10" t="s">
        <v>152</v>
      </c>
      <c r="E117" s="10">
        <v>1548</v>
      </c>
      <c r="F117" s="10">
        <v>19</v>
      </c>
      <c r="G117" s="10">
        <v>180</v>
      </c>
      <c r="H117" s="10">
        <v>153</v>
      </c>
      <c r="I117" s="10">
        <v>8.6</v>
      </c>
      <c r="J117" s="10">
        <v>10.117647059999999</v>
      </c>
      <c r="K117" s="10">
        <v>0.10555555599999999</v>
      </c>
      <c r="L117" s="11">
        <v>0.124183007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5">
        <v>116</v>
      </c>
      <c r="B118" s="9" t="s">
        <v>153</v>
      </c>
      <c r="C118" s="10">
        <v>54</v>
      </c>
      <c r="D118" s="10" t="s">
        <v>145</v>
      </c>
      <c r="E118" s="10">
        <v>4608</v>
      </c>
      <c r="F118" s="10">
        <v>55</v>
      </c>
      <c r="G118" s="10">
        <v>1200</v>
      </c>
      <c r="H118" s="10">
        <v>1020</v>
      </c>
      <c r="I118" s="10">
        <v>3.84</v>
      </c>
      <c r="J118" s="10">
        <v>4.5176470589999997</v>
      </c>
      <c r="K118" s="10">
        <v>4.5833332999999997E-2</v>
      </c>
      <c r="L118" s="11">
        <v>5.3921569000000003E-2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5">
        <v>117</v>
      </c>
      <c r="B119" s="9" t="s">
        <v>154</v>
      </c>
      <c r="C119" s="10">
        <v>54</v>
      </c>
      <c r="D119" s="10" t="s">
        <v>49</v>
      </c>
      <c r="E119" s="10">
        <v>4500</v>
      </c>
      <c r="F119" s="10">
        <v>49</v>
      </c>
      <c r="G119" s="10">
        <v>15</v>
      </c>
      <c r="H119" s="10">
        <v>12</v>
      </c>
      <c r="I119" s="10">
        <v>300</v>
      </c>
      <c r="J119" s="10">
        <v>375</v>
      </c>
      <c r="K119" s="10">
        <v>3.266666667</v>
      </c>
      <c r="L119" s="11">
        <v>4.0833333329999997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5">
        <v>118</v>
      </c>
      <c r="B120" s="9" t="s">
        <v>155</v>
      </c>
      <c r="C120" s="10">
        <v>56</v>
      </c>
      <c r="D120" s="10" t="s">
        <v>156</v>
      </c>
      <c r="E120" s="10">
        <v>4896</v>
      </c>
      <c r="F120" s="10">
        <v>58</v>
      </c>
      <c r="G120" s="10">
        <v>60</v>
      </c>
      <c r="H120" s="10">
        <v>51</v>
      </c>
      <c r="I120" s="10">
        <v>81.599999999999994</v>
      </c>
      <c r="J120" s="10">
        <v>96</v>
      </c>
      <c r="K120" s="10">
        <v>0.96666666700000003</v>
      </c>
      <c r="L120" s="11">
        <v>1.137254902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5">
        <v>119</v>
      </c>
      <c r="B121" s="9" t="s">
        <v>157</v>
      </c>
      <c r="C121" s="10">
        <v>57</v>
      </c>
      <c r="D121" s="10" t="s">
        <v>145</v>
      </c>
      <c r="E121" s="10">
        <v>3420</v>
      </c>
      <c r="F121" s="10">
        <v>41</v>
      </c>
      <c r="G121" s="10">
        <v>720</v>
      </c>
      <c r="H121" s="10">
        <v>612</v>
      </c>
      <c r="I121" s="10">
        <v>4.75</v>
      </c>
      <c r="J121" s="10">
        <v>5.5882352940000004</v>
      </c>
      <c r="K121" s="10">
        <v>5.6944443999999997E-2</v>
      </c>
      <c r="L121" s="11">
        <v>6.6993464000000003E-2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5">
        <v>120</v>
      </c>
      <c r="B122" s="9" t="s">
        <v>158</v>
      </c>
      <c r="C122" s="10">
        <v>58</v>
      </c>
      <c r="D122" s="10" t="s">
        <v>159</v>
      </c>
      <c r="E122" s="10">
        <v>7452</v>
      </c>
      <c r="F122" s="10">
        <v>89</v>
      </c>
      <c r="G122" s="10">
        <v>90</v>
      </c>
      <c r="H122" s="10">
        <v>76</v>
      </c>
      <c r="I122" s="10">
        <v>82.8</v>
      </c>
      <c r="J122" s="10">
        <v>98.052631579999996</v>
      </c>
      <c r="K122" s="10">
        <v>0.98888888900000005</v>
      </c>
      <c r="L122" s="11">
        <v>1.1710526320000001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5">
        <v>121</v>
      </c>
      <c r="B123" s="9" t="s">
        <v>160</v>
      </c>
      <c r="C123" s="10">
        <v>59</v>
      </c>
      <c r="D123" s="10" t="s">
        <v>156</v>
      </c>
      <c r="E123" s="10">
        <v>6372</v>
      </c>
      <c r="F123" s="10">
        <v>76</v>
      </c>
      <c r="G123" s="10">
        <v>60</v>
      </c>
      <c r="H123" s="10">
        <v>51</v>
      </c>
      <c r="I123" s="10">
        <v>106.2</v>
      </c>
      <c r="J123" s="10">
        <v>124.9411765</v>
      </c>
      <c r="K123" s="10">
        <v>1.266666667</v>
      </c>
      <c r="L123" s="11">
        <v>1.4901960780000001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5">
        <v>122</v>
      </c>
      <c r="B124" s="9" t="s">
        <v>161</v>
      </c>
      <c r="C124" s="10">
        <v>59</v>
      </c>
      <c r="D124" s="10" t="s">
        <v>46</v>
      </c>
      <c r="E124" s="10">
        <v>10980</v>
      </c>
      <c r="F124" s="10">
        <v>131</v>
      </c>
      <c r="G124" s="10">
        <v>210</v>
      </c>
      <c r="H124" s="10">
        <v>178</v>
      </c>
      <c r="I124" s="10">
        <v>52.285714290000001</v>
      </c>
      <c r="J124" s="10">
        <v>61.685393259999998</v>
      </c>
      <c r="K124" s="10">
        <v>0.623809524</v>
      </c>
      <c r="L124" s="11">
        <v>0.735955056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5">
        <v>123</v>
      </c>
      <c r="B125" s="9" t="s">
        <v>162</v>
      </c>
      <c r="C125" s="10">
        <v>60</v>
      </c>
      <c r="D125" s="10" t="s">
        <v>145</v>
      </c>
      <c r="E125" s="10">
        <v>6840</v>
      </c>
      <c r="F125" s="10">
        <v>81</v>
      </c>
      <c r="G125" s="10">
        <v>1440</v>
      </c>
      <c r="H125" s="10">
        <v>1224</v>
      </c>
      <c r="I125" s="10">
        <v>4.75</v>
      </c>
      <c r="J125" s="10">
        <v>5.5882352940000004</v>
      </c>
      <c r="K125" s="10">
        <v>5.6250000000000001E-2</v>
      </c>
      <c r="L125" s="11">
        <v>6.6176471000000001E-2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5">
        <v>124</v>
      </c>
      <c r="B126" s="9" t="s">
        <v>163</v>
      </c>
      <c r="C126" s="10">
        <v>60</v>
      </c>
      <c r="D126" s="10" t="s">
        <v>152</v>
      </c>
      <c r="E126" s="10">
        <v>2772</v>
      </c>
      <c r="F126" s="10">
        <v>33</v>
      </c>
      <c r="G126" s="10">
        <v>45</v>
      </c>
      <c r="H126" s="10">
        <v>38</v>
      </c>
      <c r="I126" s="10">
        <v>61.6</v>
      </c>
      <c r="J126" s="10">
        <v>72.947368420000004</v>
      </c>
      <c r="K126" s="10">
        <v>0.73333333300000003</v>
      </c>
      <c r="L126" s="11">
        <v>0.86842105300000005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5">
        <v>125</v>
      </c>
      <c r="B127" s="9" t="s">
        <v>164</v>
      </c>
      <c r="C127" s="10">
        <v>60</v>
      </c>
      <c r="D127" s="10" t="s">
        <v>26</v>
      </c>
      <c r="E127" s="10">
        <v>1980</v>
      </c>
      <c r="F127" s="10">
        <v>24</v>
      </c>
      <c r="G127" s="10">
        <v>15</v>
      </c>
      <c r="H127" s="10">
        <v>12</v>
      </c>
      <c r="I127" s="10">
        <v>132</v>
      </c>
      <c r="J127" s="10">
        <v>165</v>
      </c>
      <c r="K127" s="10">
        <v>1.6</v>
      </c>
      <c r="L127" s="11">
        <v>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5">
        <v>126</v>
      </c>
      <c r="B128" s="9" t="s">
        <v>165</v>
      </c>
      <c r="C128" s="10">
        <v>61</v>
      </c>
      <c r="D128" s="10" t="s">
        <v>166</v>
      </c>
      <c r="E128" s="10">
        <v>5328</v>
      </c>
      <c r="F128" s="10">
        <v>63</v>
      </c>
      <c r="G128" s="10">
        <v>40</v>
      </c>
      <c r="H128" s="10">
        <v>34</v>
      </c>
      <c r="I128" s="10">
        <v>133.19999999999999</v>
      </c>
      <c r="J128" s="10">
        <v>156.70588240000001</v>
      </c>
      <c r="K128" s="10">
        <v>1.575</v>
      </c>
      <c r="L128" s="11">
        <v>1.8529411760000001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5">
        <v>127</v>
      </c>
      <c r="B129" s="9" t="s">
        <v>167</v>
      </c>
      <c r="C129" s="10">
        <v>62</v>
      </c>
      <c r="D129" s="10" t="s">
        <v>159</v>
      </c>
      <c r="E129" s="10">
        <v>7236</v>
      </c>
      <c r="F129" s="10">
        <v>86</v>
      </c>
      <c r="G129" s="10">
        <v>105</v>
      </c>
      <c r="H129" s="10">
        <v>89</v>
      </c>
      <c r="I129" s="10">
        <v>68.914285710000001</v>
      </c>
      <c r="J129" s="10">
        <v>81.303370790000002</v>
      </c>
      <c r="K129" s="10">
        <v>0.819047619</v>
      </c>
      <c r="L129" s="11">
        <v>0.966292135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5">
        <v>128</v>
      </c>
      <c r="B130" s="9" t="s">
        <v>168</v>
      </c>
      <c r="C130" s="10">
        <v>62</v>
      </c>
      <c r="D130" s="10" t="s">
        <v>152</v>
      </c>
      <c r="E130" s="10">
        <v>3672</v>
      </c>
      <c r="F130" s="10">
        <v>44</v>
      </c>
      <c r="G130" s="10">
        <v>15</v>
      </c>
      <c r="H130" s="10">
        <v>12</v>
      </c>
      <c r="I130" s="10">
        <v>244.8</v>
      </c>
      <c r="J130" s="10">
        <v>306</v>
      </c>
      <c r="K130" s="10">
        <v>2.9333333330000002</v>
      </c>
      <c r="L130" s="11">
        <v>3.6666666669999999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5">
        <v>129</v>
      </c>
      <c r="B131" s="9" t="s">
        <v>169</v>
      </c>
      <c r="C131" s="10">
        <v>62</v>
      </c>
      <c r="D131" s="10" t="s">
        <v>121</v>
      </c>
      <c r="E131" s="10">
        <v>3456</v>
      </c>
      <c r="F131" s="10">
        <v>41</v>
      </c>
      <c r="G131" s="10">
        <v>15</v>
      </c>
      <c r="H131" s="10">
        <v>12</v>
      </c>
      <c r="I131" s="10">
        <v>230.4</v>
      </c>
      <c r="J131" s="10">
        <v>288</v>
      </c>
      <c r="K131" s="10">
        <v>2.733333333</v>
      </c>
      <c r="L131" s="11">
        <v>3.4166666669999999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5">
        <v>130</v>
      </c>
      <c r="B132" s="9" t="s">
        <v>170</v>
      </c>
      <c r="C132" s="10">
        <v>63</v>
      </c>
      <c r="D132" s="10" t="s">
        <v>156</v>
      </c>
      <c r="E132" s="10">
        <v>5508</v>
      </c>
      <c r="F132" s="10">
        <v>66</v>
      </c>
      <c r="G132" s="10">
        <v>120</v>
      </c>
      <c r="H132" s="10">
        <v>102</v>
      </c>
      <c r="I132" s="10">
        <v>45.9</v>
      </c>
      <c r="J132" s="10">
        <v>54</v>
      </c>
      <c r="K132" s="10">
        <v>0.55000000000000004</v>
      </c>
      <c r="L132" s="11">
        <v>0.64705882400000003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5">
        <v>131</v>
      </c>
      <c r="B133" s="9" t="s">
        <v>171</v>
      </c>
      <c r="C133" s="10">
        <v>63</v>
      </c>
      <c r="D133" s="10" t="s">
        <v>145</v>
      </c>
      <c r="E133" s="10">
        <v>4680</v>
      </c>
      <c r="F133" s="10">
        <v>64</v>
      </c>
      <c r="G133" s="10">
        <v>40</v>
      </c>
      <c r="H133" s="10">
        <v>34</v>
      </c>
      <c r="I133" s="10">
        <v>117</v>
      </c>
      <c r="J133" s="10">
        <v>137.6470588</v>
      </c>
      <c r="K133" s="10">
        <v>1.6</v>
      </c>
      <c r="L133" s="11">
        <v>1.8823529409999999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5">
        <v>132</v>
      </c>
      <c r="B134" s="9" t="s">
        <v>172</v>
      </c>
      <c r="C134" s="10">
        <v>64</v>
      </c>
      <c r="D134" s="10" t="s">
        <v>159</v>
      </c>
      <c r="E134" s="10">
        <v>7632</v>
      </c>
      <c r="F134" s="10">
        <v>91</v>
      </c>
      <c r="G134" s="10">
        <v>120</v>
      </c>
      <c r="H134" s="10">
        <v>102</v>
      </c>
      <c r="I134" s="10">
        <v>63.6</v>
      </c>
      <c r="J134" s="10">
        <v>74.823529410000006</v>
      </c>
      <c r="K134" s="10">
        <v>0.75833333300000005</v>
      </c>
      <c r="L134" s="11">
        <v>0.89215686299999997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5">
        <v>133</v>
      </c>
      <c r="B135" s="9" t="s">
        <v>173</v>
      </c>
      <c r="C135" s="10">
        <v>64</v>
      </c>
      <c r="D135" s="10" t="s">
        <v>174</v>
      </c>
      <c r="E135" s="10">
        <v>5472</v>
      </c>
      <c r="F135" s="10">
        <v>65</v>
      </c>
      <c r="G135" s="10">
        <v>75</v>
      </c>
      <c r="H135" s="10">
        <v>63</v>
      </c>
      <c r="I135" s="10">
        <v>72.959999999999994</v>
      </c>
      <c r="J135" s="10">
        <v>86.857142859999996</v>
      </c>
      <c r="K135" s="10">
        <v>0.86666666699999995</v>
      </c>
      <c r="L135" s="11">
        <v>1.031746032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5">
        <v>134</v>
      </c>
      <c r="B136" s="9" t="s">
        <v>175</v>
      </c>
      <c r="C136" s="10">
        <v>64</v>
      </c>
      <c r="D136" s="10" t="s">
        <v>23</v>
      </c>
      <c r="E136" s="10">
        <v>3096</v>
      </c>
      <c r="F136" s="10">
        <v>50</v>
      </c>
      <c r="G136" s="10">
        <v>45</v>
      </c>
      <c r="H136" s="10">
        <v>38</v>
      </c>
      <c r="I136" s="10">
        <v>68.8</v>
      </c>
      <c r="J136" s="10">
        <v>81.473684210000002</v>
      </c>
      <c r="K136" s="10">
        <v>1.111111111</v>
      </c>
      <c r="L136" s="11">
        <v>1.315789474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5">
        <v>135</v>
      </c>
      <c r="B137" s="9" t="s">
        <v>176</v>
      </c>
      <c r="C137" s="10">
        <v>65</v>
      </c>
      <c r="D137" s="10" t="s">
        <v>166</v>
      </c>
      <c r="E137" s="10">
        <v>6480</v>
      </c>
      <c r="F137" s="10">
        <v>77</v>
      </c>
      <c r="G137" s="10">
        <v>100</v>
      </c>
      <c r="H137" s="10">
        <v>85</v>
      </c>
      <c r="I137" s="10">
        <v>64.8</v>
      </c>
      <c r="J137" s="10">
        <v>76.235294120000006</v>
      </c>
      <c r="K137" s="10">
        <v>0.77</v>
      </c>
      <c r="L137" s="11">
        <v>0.90588235299999997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5">
        <v>136</v>
      </c>
      <c r="B138" s="9" t="s">
        <v>177</v>
      </c>
      <c r="C138" s="10">
        <v>65</v>
      </c>
      <c r="D138" s="10" t="s">
        <v>140</v>
      </c>
      <c r="E138" s="10">
        <v>3384</v>
      </c>
      <c r="F138" s="10">
        <v>40</v>
      </c>
      <c r="G138" s="10">
        <v>20</v>
      </c>
      <c r="H138" s="10">
        <v>17</v>
      </c>
      <c r="I138" s="10">
        <v>169.2</v>
      </c>
      <c r="J138" s="10">
        <v>199.05882349999999</v>
      </c>
      <c r="K138" s="10">
        <v>2</v>
      </c>
      <c r="L138" s="11">
        <v>2.3529411759999999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5">
        <v>137</v>
      </c>
      <c r="B139" s="9" t="s">
        <v>178</v>
      </c>
      <c r="C139" s="10">
        <v>65</v>
      </c>
      <c r="D139" s="10" t="s">
        <v>49</v>
      </c>
      <c r="E139" s="10">
        <v>2592</v>
      </c>
      <c r="F139" s="10">
        <v>31</v>
      </c>
      <c r="G139" s="10">
        <v>75</v>
      </c>
      <c r="H139" s="10">
        <v>63</v>
      </c>
      <c r="I139" s="10">
        <v>34.56</v>
      </c>
      <c r="J139" s="10">
        <v>41.142857139999997</v>
      </c>
      <c r="K139" s="10">
        <v>0.41333333300000002</v>
      </c>
      <c r="L139" s="11">
        <v>0.49206349199999999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5">
        <v>138</v>
      </c>
      <c r="B140" s="9" t="s">
        <v>179</v>
      </c>
      <c r="C140" s="10">
        <v>65</v>
      </c>
      <c r="D140" s="10" t="s">
        <v>33</v>
      </c>
      <c r="E140" s="10">
        <v>5148</v>
      </c>
      <c r="F140" s="10">
        <v>70</v>
      </c>
      <c r="G140" s="10">
        <v>75</v>
      </c>
      <c r="H140" s="10">
        <v>63</v>
      </c>
      <c r="I140" s="10">
        <v>68.64</v>
      </c>
      <c r="J140" s="10">
        <v>81.714285709999999</v>
      </c>
      <c r="K140" s="10">
        <v>0.93333333299999999</v>
      </c>
      <c r="L140" s="11">
        <v>1.111111111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5">
        <v>139</v>
      </c>
      <c r="B141" s="9" t="s">
        <v>180</v>
      </c>
      <c r="C141" s="10">
        <v>65</v>
      </c>
      <c r="D141" s="10" t="s">
        <v>130</v>
      </c>
      <c r="E141" s="10">
        <v>2700</v>
      </c>
      <c r="F141" s="10">
        <v>32</v>
      </c>
      <c r="G141" s="10">
        <v>90</v>
      </c>
      <c r="H141" s="10">
        <v>76</v>
      </c>
      <c r="I141" s="10">
        <v>30</v>
      </c>
      <c r="J141" s="10">
        <v>35.526315789999998</v>
      </c>
      <c r="K141" s="10">
        <v>0.35555555599999999</v>
      </c>
      <c r="L141" s="11">
        <v>0.42105263199999998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5">
        <v>140</v>
      </c>
      <c r="B142" s="9" t="s">
        <v>181</v>
      </c>
      <c r="C142" s="10">
        <v>66</v>
      </c>
      <c r="D142" s="10" t="s">
        <v>152</v>
      </c>
      <c r="E142" s="10">
        <v>3780</v>
      </c>
      <c r="F142" s="10">
        <v>45</v>
      </c>
      <c r="G142" s="10">
        <v>25</v>
      </c>
      <c r="H142" s="10">
        <v>21</v>
      </c>
      <c r="I142" s="10">
        <v>151.19999999999999</v>
      </c>
      <c r="J142" s="10">
        <v>180</v>
      </c>
      <c r="K142" s="10">
        <v>1.8</v>
      </c>
      <c r="L142" s="11">
        <v>2.1428571430000001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5">
        <v>141</v>
      </c>
      <c r="B143" s="9" t="s">
        <v>182</v>
      </c>
      <c r="C143" s="10">
        <v>66</v>
      </c>
      <c r="D143" s="10" t="s">
        <v>166</v>
      </c>
      <c r="E143" s="10">
        <v>5832</v>
      </c>
      <c r="F143" s="10">
        <v>69</v>
      </c>
      <c r="G143" s="10">
        <v>80</v>
      </c>
      <c r="H143" s="10">
        <v>68</v>
      </c>
      <c r="I143" s="10">
        <v>72.900000000000006</v>
      </c>
      <c r="J143" s="10">
        <v>85.764705879999994</v>
      </c>
      <c r="K143" s="10">
        <v>0.86250000000000004</v>
      </c>
      <c r="L143" s="11">
        <v>1.0147058819999999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5">
        <v>142</v>
      </c>
      <c r="B144" s="9" t="s">
        <v>183</v>
      </c>
      <c r="C144" s="10">
        <v>66</v>
      </c>
      <c r="D144" s="10" t="s">
        <v>174</v>
      </c>
      <c r="E144" s="10">
        <v>3204</v>
      </c>
      <c r="F144" s="10">
        <v>38</v>
      </c>
      <c r="G144" s="10">
        <v>45</v>
      </c>
      <c r="H144" s="10">
        <v>38</v>
      </c>
      <c r="I144" s="10">
        <v>71.2</v>
      </c>
      <c r="J144" s="10">
        <v>84.315789469999999</v>
      </c>
      <c r="K144" s="10">
        <v>0.84444444399999996</v>
      </c>
      <c r="L144" s="11">
        <v>1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5">
        <v>143</v>
      </c>
      <c r="B145" s="9" t="s">
        <v>184</v>
      </c>
      <c r="C145" s="10">
        <v>66</v>
      </c>
      <c r="D145" s="10" t="s">
        <v>152</v>
      </c>
      <c r="E145" s="10">
        <v>4680</v>
      </c>
      <c r="F145" s="10">
        <v>56</v>
      </c>
      <c r="G145" s="10">
        <v>45</v>
      </c>
      <c r="H145" s="10">
        <v>38</v>
      </c>
      <c r="I145" s="10">
        <v>104</v>
      </c>
      <c r="J145" s="10">
        <v>123.1578947</v>
      </c>
      <c r="K145" s="10">
        <v>1.244444444</v>
      </c>
      <c r="L145" s="11">
        <v>1.4736842109999999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5">
        <v>144</v>
      </c>
      <c r="B146" s="9" t="s">
        <v>185</v>
      </c>
      <c r="C146" s="10">
        <v>67</v>
      </c>
      <c r="D146" s="10" t="s">
        <v>186</v>
      </c>
      <c r="E146" s="10">
        <v>432</v>
      </c>
      <c r="F146" s="10">
        <v>5</v>
      </c>
      <c r="G146" s="10">
        <v>15</v>
      </c>
      <c r="H146" s="10">
        <v>12</v>
      </c>
      <c r="I146" s="10">
        <v>28.8</v>
      </c>
      <c r="J146" s="10">
        <v>36</v>
      </c>
      <c r="K146" s="10">
        <v>0.33333333300000001</v>
      </c>
      <c r="L146" s="11">
        <v>0.41666666699999999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5">
        <v>145</v>
      </c>
      <c r="B147" s="9" t="s">
        <v>187</v>
      </c>
      <c r="C147" s="10">
        <v>67</v>
      </c>
      <c r="D147" s="10" t="s">
        <v>159</v>
      </c>
      <c r="E147" s="10">
        <v>7596</v>
      </c>
      <c r="F147" s="10">
        <v>90</v>
      </c>
      <c r="G147" s="10">
        <v>150</v>
      </c>
      <c r="H147" s="10">
        <v>127</v>
      </c>
      <c r="I147" s="10">
        <v>50.64</v>
      </c>
      <c r="J147" s="10">
        <v>59.81102362</v>
      </c>
      <c r="K147" s="10">
        <v>0.6</v>
      </c>
      <c r="L147" s="11">
        <v>0.70866141699999996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5">
        <v>146</v>
      </c>
      <c r="B148" s="9" t="s">
        <v>188</v>
      </c>
      <c r="C148" s="10">
        <v>67</v>
      </c>
      <c r="D148" s="10" t="s">
        <v>33</v>
      </c>
      <c r="E148" s="10">
        <v>4464</v>
      </c>
      <c r="F148" s="10">
        <v>53</v>
      </c>
      <c r="G148" s="10">
        <v>135</v>
      </c>
      <c r="H148" s="10">
        <v>114</v>
      </c>
      <c r="I148" s="10">
        <v>33.066666669999996</v>
      </c>
      <c r="J148" s="10">
        <v>39.157894740000003</v>
      </c>
      <c r="K148" s="10">
        <v>0.39259259299999999</v>
      </c>
      <c r="L148" s="11">
        <v>0.46491228099999998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5">
        <v>147</v>
      </c>
      <c r="B149" s="9" t="s">
        <v>189</v>
      </c>
      <c r="C149" s="10">
        <v>68</v>
      </c>
      <c r="D149" s="10" t="s">
        <v>26</v>
      </c>
      <c r="E149" s="10">
        <v>1908</v>
      </c>
      <c r="F149" s="10">
        <v>23</v>
      </c>
      <c r="G149" s="10">
        <v>60</v>
      </c>
      <c r="H149" s="10">
        <v>51</v>
      </c>
      <c r="I149" s="10">
        <v>31.8</v>
      </c>
      <c r="J149" s="10">
        <v>37.41176471</v>
      </c>
      <c r="K149" s="10">
        <v>0.383333333</v>
      </c>
      <c r="L149" s="11">
        <v>0.45098039200000001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5">
        <v>148</v>
      </c>
      <c r="B150" s="9" t="s">
        <v>190</v>
      </c>
      <c r="C150" s="10">
        <v>68</v>
      </c>
      <c r="D150" s="10" t="s">
        <v>49</v>
      </c>
      <c r="E150" s="10">
        <v>8964</v>
      </c>
      <c r="F150" s="10">
        <v>107</v>
      </c>
      <c r="G150" s="10">
        <v>150</v>
      </c>
      <c r="H150" s="10">
        <v>127</v>
      </c>
      <c r="I150" s="10">
        <v>59.76</v>
      </c>
      <c r="J150" s="10">
        <v>70.582677169999997</v>
      </c>
      <c r="K150" s="10">
        <v>0.71333333300000001</v>
      </c>
      <c r="L150" s="11">
        <v>0.84251968499999996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5">
        <v>149</v>
      </c>
      <c r="B151" s="9" t="s">
        <v>191</v>
      </c>
      <c r="C151" s="10">
        <v>68</v>
      </c>
      <c r="D151" s="10" t="s">
        <v>78</v>
      </c>
      <c r="E151" s="10">
        <v>6192</v>
      </c>
      <c r="F151" s="10">
        <v>86</v>
      </c>
      <c r="G151" s="10">
        <v>100</v>
      </c>
      <c r="H151" s="10">
        <v>85</v>
      </c>
      <c r="I151" s="10">
        <v>61.92</v>
      </c>
      <c r="J151" s="10">
        <v>72.847058820000001</v>
      </c>
      <c r="K151" s="10">
        <v>0.86</v>
      </c>
      <c r="L151" s="11">
        <v>1.0117647059999999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5">
        <v>150</v>
      </c>
      <c r="B152" s="9" t="s">
        <v>192</v>
      </c>
      <c r="C152" s="10">
        <v>69</v>
      </c>
      <c r="D152" s="10" t="s">
        <v>152</v>
      </c>
      <c r="E152" s="10">
        <v>2304</v>
      </c>
      <c r="F152" s="10">
        <v>27</v>
      </c>
      <c r="G152" s="10">
        <v>30</v>
      </c>
      <c r="H152" s="10">
        <v>25</v>
      </c>
      <c r="I152" s="10">
        <v>76.8</v>
      </c>
      <c r="J152" s="10">
        <v>92.16</v>
      </c>
      <c r="K152" s="10">
        <v>0.9</v>
      </c>
      <c r="L152" s="11">
        <v>1.08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5">
        <v>151</v>
      </c>
      <c r="B153" s="9" t="s">
        <v>193</v>
      </c>
      <c r="C153" s="10">
        <v>69</v>
      </c>
      <c r="D153" s="10" t="s">
        <v>166</v>
      </c>
      <c r="E153" s="10">
        <v>2556</v>
      </c>
      <c r="F153" s="10">
        <v>31</v>
      </c>
      <c r="G153" s="10">
        <v>60</v>
      </c>
      <c r="H153" s="10">
        <v>51</v>
      </c>
      <c r="I153" s="10">
        <v>42.6</v>
      </c>
      <c r="J153" s="10">
        <v>50.117647060000003</v>
      </c>
      <c r="K153" s="10">
        <v>0.51666666699999997</v>
      </c>
      <c r="L153" s="11">
        <v>0.60784313700000003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5">
        <v>152</v>
      </c>
      <c r="B154" s="9" t="s">
        <v>194</v>
      </c>
      <c r="C154" s="10">
        <v>69</v>
      </c>
      <c r="D154" s="10" t="s">
        <v>195</v>
      </c>
      <c r="E154" s="10">
        <v>2052</v>
      </c>
      <c r="F154" s="10">
        <v>24</v>
      </c>
      <c r="G154" s="10">
        <v>60</v>
      </c>
      <c r="H154" s="10">
        <v>51</v>
      </c>
      <c r="I154" s="10">
        <v>34.200000000000003</v>
      </c>
      <c r="J154" s="10">
        <v>40.235294119999999</v>
      </c>
      <c r="K154" s="10">
        <v>0.4</v>
      </c>
      <c r="L154" s="11">
        <v>0.47058823500000002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5">
        <v>153</v>
      </c>
      <c r="B155" s="9" t="s">
        <v>196</v>
      </c>
      <c r="C155" s="10">
        <v>70</v>
      </c>
      <c r="D155" s="10" t="s">
        <v>174</v>
      </c>
      <c r="E155" s="10">
        <v>3492</v>
      </c>
      <c r="F155" s="10">
        <v>42</v>
      </c>
      <c r="G155" s="10">
        <v>60</v>
      </c>
      <c r="H155" s="10">
        <v>51</v>
      </c>
      <c r="I155" s="10">
        <v>58.2</v>
      </c>
      <c r="J155" s="10">
        <v>68.470588239999998</v>
      </c>
      <c r="K155" s="10">
        <v>0.7</v>
      </c>
      <c r="L155" s="11">
        <v>0.82352941199999996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5">
        <v>154</v>
      </c>
      <c r="B156" s="9" t="s">
        <v>197</v>
      </c>
      <c r="C156" s="10">
        <v>70</v>
      </c>
      <c r="D156" s="10" t="s">
        <v>198</v>
      </c>
      <c r="E156" s="10">
        <v>4680</v>
      </c>
      <c r="F156" s="10">
        <v>56</v>
      </c>
      <c r="G156" s="10">
        <v>120</v>
      </c>
      <c r="H156" s="10">
        <v>102</v>
      </c>
      <c r="I156" s="10">
        <v>39</v>
      </c>
      <c r="J156" s="10">
        <v>45.882352939999997</v>
      </c>
      <c r="K156" s="10">
        <v>0.46666666699999998</v>
      </c>
      <c r="L156" s="11">
        <v>0.54901960800000005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5">
        <v>155</v>
      </c>
      <c r="B157" s="9" t="s">
        <v>199</v>
      </c>
      <c r="C157" s="10">
        <v>70</v>
      </c>
      <c r="D157" s="10" t="s">
        <v>174</v>
      </c>
      <c r="E157" s="10">
        <v>2664</v>
      </c>
      <c r="F157" s="10">
        <v>32</v>
      </c>
      <c r="G157" s="10">
        <v>40</v>
      </c>
      <c r="H157" s="10">
        <v>34</v>
      </c>
      <c r="I157" s="10">
        <v>66.599999999999994</v>
      </c>
      <c r="J157" s="10">
        <v>78.352941180000002</v>
      </c>
      <c r="K157" s="10">
        <v>0.8</v>
      </c>
      <c r="L157" s="11">
        <v>0.94117647100000001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5">
        <v>156</v>
      </c>
      <c r="B158" s="9" t="s">
        <v>200</v>
      </c>
      <c r="C158" s="10">
        <v>71</v>
      </c>
      <c r="D158" s="10" t="s">
        <v>66</v>
      </c>
      <c r="E158" s="10">
        <v>2340</v>
      </c>
      <c r="F158" s="10">
        <v>28</v>
      </c>
      <c r="G158" s="10">
        <v>120</v>
      </c>
      <c r="H158" s="10">
        <v>102</v>
      </c>
      <c r="I158" s="10">
        <v>19.5</v>
      </c>
      <c r="J158" s="10">
        <v>22.941176469999998</v>
      </c>
      <c r="K158" s="10">
        <v>0.233333333</v>
      </c>
      <c r="L158" s="11">
        <v>0.27450980400000002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5">
        <v>157</v>
      </c>
      <c r="B159" s="9" t="s">
        <v>201</v>
      </c>
      <c r="C159" s="10">
        <v>71</v>
      </c>
      <c r="D159" s="10" t="s">
        <v>38</v>
      </c>
      <c r="E159" s="10">
        <v>2952</v>
      </c>
      <c r="F159" s="10">
        <v>35</v>
      </c>
      <c r="G159" s="10">
        <v>90</v>
      </c>
      <c r="H159" s="10">
        <v>76</v>
      </c>
      <c r="I159" s="10">
        <v>32.799999999999997</v>
      </c>
      <c r="J159" s="10">
        <v>38.842105259999997</v>
      </c>
      <c r="K159" s="10">
        <v>0.38888888900000002</v>
      </c>
      <c r="L159" s="11">
        <v>0.46052631599999999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5">
        <v>158</v>
      </c>
      <c r="B160" s="9" t="s">
        <v>202</v>
      </c>
      <c r="C160" s="10">
        <v>71</v>
      </c>
      <c r="D160" s="10" t="s">
        <v>166</v>
      </c>
      <c r="E160" s="10">
        <v>6012</v>
      </c>
      <c r="F160" s="10">
        <v>80</v>
      </c>
      <c r="G160" s="10">
        <v>25</v>
      </c>
      <c r="H160" s="10">
        <v>21</v>
      </c>
      <c r="I160" s="10">
        <v>240.48</v>
      </c>
      <c r="J160" s="10">
        <v>286.2857143</v>
      </c>
      <c r="K160" s="10">
        <v>3.2</v>
      </c>
      <c r="L160" s="11">
        <v>3.80952381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5">
        <v>159</v>
      </c>
      <c r="B161" s="9" t="s">
        <v>203</v>
      </c>
      <c r="C161" s="10">
        <v>72</v>
      </c>
      <c r="D161" s="10" t="s">
        <v>130</v>
      </c>
      <c r="E161" s="10">
        <v>3276</v>
      </c>
      <c r="F161" s="10">
        <v>36</v>
      </c>
      <c r="G161" s="10">
        <v>150</v>
      </c>
      <c r="H161" s="10">
        <v>127</v>
      </c>
      <c r="I161" s="10">
        <v>21.84</v>
      </c>
      <c r="J161" s="10">
        <v>25.795275589999999</v>
      </c>
      <c r="K161" s="10">
        <v>0.24</v>
      </c>
      <c r="L161" s="11">
        <v>0.283464567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5">
        <v>160</v>
      </c>
      <c r="B162" s="9" t="s">
        <v>204</v>
      </c>
      <c r="C162" s="10">
        <v>72</v>
      </c>
      <c r="D162" s="10" t="s">
        <v>137</v>
      </c>
      <c r="E162" s="10">
        <v>4572</v>
      </c>
      <c r="F162" s="10">
        <v>55</v>
      </c>
      <c r="G162" s="10">
        <v>135</v>
      </c>
      <c r="H162" s="10">
        <v>114</v>
      </c>
      <c r="I162" s="10">
        <v>33.866666670000001</v>
      </c>
      <c r="J162" s="10">
        <v>40.10526316</v>
      </c>
      <c r="K162" s="10">
        <v>0.407407407</v>
      </c>
      <c r="L162" s="11">
        <v>0.48245613999999998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5">
        <v>161</v>
      </c>
      <c r="B163" s="9" t="s">
        <v>205</v>
      </c>
      <c r="C163" s="10">
        <v>72</v>
      </c>
      <c r="D163" s="10" t="s">
        <v>198</v>
      </c>
      <c r="E163" s="10">
        <v>6192</v>
      </c>
      <c r="F163" s="10">
        <v>74</v>
      </c>
      <c r="G163" s="10">
        <v>210</v>
      </c>
      <c r="H163" s="10">
        <v>178</v>
      </c>
      <c r="I163" s="10">
        <v>29.485714290000001</v>
      </c>
      <c r="J163" s="10">
        <v>34.786516849999998</v>
      </c>
      <c r="K163" s="10">
        <v>0.35238095200000003</v>
      </c>
      <c r="L163" s="11">
        <v>0.41573033700000001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5">
        <v>162</v>
      </c>
      <c r="B164" s="9" t="s">
        <v>206</v>
      </c>
      <c r="C164" s="10">
        <v>72</v>
      </c>
      <c r="D164" s="10" t="s">
        <v>207</v>
      </c>
      <c r="E164" s="10">
        <v>4752</v>
      </c>
      <c r="F164" s="10">
        <v>57</v>
      </c>
      <c r="G164" s="10">
        <v>80</v>
      </c>
      <c r="H164" s="10">
        <v>68</v>
      </c>
      <c r="I164" s="10">
        <v>59.4</v>
      </c>
      <c r="J164" s="10">
        <v>69.882352940000004</v>
      </c>
      <c r="K164" s="10">
        <v>0.71250000000000002</v>
      </c>
      <c r="L164" s="11">
        <v>0.83823529399999996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5">
        <v>163</v>
      </c>
      <c r="B165" s="9" t="s">
        <v>208</v>
      </c>
      <c r="C165" s="10">
        <v>72</v>
      </c>
      <c r="D165" s="10" t="s">
        <v>26</v>
      </c>
      <c r="E165" s="10">
        <v>1980</v>
      </c>
      <c r="F165" s="10">
        <v>24</v>
      </c>
      <c r="G165" s="10">
        <v>25</v>
      </c>
      <c r="H165" s="10">
        <v>21</v>
      </c>
      <c r="I165" s="10">
        <v>79.2</v>
      </c>
      <c r="J165" s="10">
        <v>94.285714290000001</v>
      </c>
      <c r="K165" s="10">
        <v>0.96</v>
      </c>
      <c r="L165" s="11">
        <v>1.1428571430000001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5">
        <v>164</v>
      </c>
      <c r="B166" s="9" t="s">
        <v>209</v>
      </c>
      <c r="C166" s="10">
        <v>73</v>
      </c>
      <c r="D166" s="10" t="s">
        <v>130</v>
      </c>
      <c r="E166" s="10">
        <v>4320</v>
      </c>
      <c r="F166" s="10">
        <v>52</v>
      </c>
      <c r="G166" s="10">
        <v>120</v>
      </c>
      <c r="H166" s="10">
        <v>102</v>
      </c>
      <c r="I166" s="10">
        <v>36</v>
      </c>
      <c r="J166" s="10">
        <v>42.352941180000002</v>
      </c>
      <c r="K166" s="10">
        <v>0.43333333299999999</v>
      </c>
      <c r="L166" s="11">
        <v>0.50980392200000002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5">
        <v>165</v>
      </c>
      <c r="B167" s="9" t="s">
        <v>210</v>
      </c>
      <c r="C167" s="10">
        <v>73</v>
      </c>
      <c r="D167" s="10" t="s">
        <v>186</v>
      </c>
      <c r="E167" s="10">
        <v>1008</v>
      </c>
      <c r="F167" s="10">
        <v>12</v>
      </c>
      <c r="G167" s="10">
        <v>20</v>
      </c>
      <c r="H167" s="10">
        <v>17</v>
      </c>
      <c r="I167" s="10">
        <v>50.4</v>
      </c>
      <c r="J167" s="10">
        <v>59.294117649999997</v>
      </c>
      <c r="K167" s="10">
        <v>0.6</v>
      </c>
      <c r="L167" s="11">
        <v>0.70588235300000002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5">
        <v>166</v>
      </c>
      <c r="B168" s="9" t="s">
        <v>211</v>
      </c>
      <c r="C168" s="10">
        <v>73</v>
      </c>
      <c r="D168" s="10" t="s">
        <v>140</v>
      </c>
      <c r="E168" s="10">
        <v>5004</v>
      </c>
      <c r="F168" s="10">
        <v>60</v>
      </c>
      <c r="G168" s="10">
        <v>40</v>
      </c>
      <c r="H168" s="10">
        <v>34</v>
      </c>
      <c r="I168" s="10">
        <v>125.1</v>
      </c>
      <c r="J168" s="10">
        <v>147.17647059999999</v>
      </c>
      <c r="K168" s="10">
        <v>1.5</v>
      </c>
      <c r="L168" s="11">
        <v>1.7647058819999999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5">
        <v>167</v>
      </c>
      <c r="B169" s="9" t="s">
        <v>212</v>
      </c>
      <c r="C169" s="10">
        <v>74</v>
      </c>
      <c r="D169" s="10" t="s">
        <v>100</v>
      </c>
      <c r="E169" s="10">
        <v>4572</v>
      </c>
      <c r="F169" s="10">
        <v>54</v>
      </c>
      <c r="G169" s="10">
        <v>510</v>
      </c>
      <c r="H169" s="10">
        <v>433</v>
      </c>
      <c r="I169" s="10">
        <v>8.9647058820000005</v>
      </c>
      <c r="J169" s="10">
        <v>10.558891450000001</v>
      </c>
      <c r="K169" s="10">
        <v>0.105882353</v>
      </c>
      <c r="L169" s="11">
        <v>0.124711316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5">
        <v>168</v>
      </c>
      <c r="B170" s="9" t="s">
        <v>213</v>
      </c>
      <c r="C170" s="10">
        <v>74</v>
      </c>
      <c r="D170" s="10" t="s">
        <v>198</v>
      </c>
      <c r="E170" s="10">
        <v>5580</v>
      </c>
      <c r="F170" s="10">
        <v>66</v>
      </c>
      <c r="G170" s="10">
        <v>150</v>
      </c>
      <c r="H170" s="10">
        <v>127</v>
      </c>
      <c r="I170" s="10">
        <v>37.200000000000003</v>
      </c>
      <c r="J170" s="10">
        <v>43.937007870000002</v>
      </c>
      <c r="K170" s="10">
        <v>0.44</v>
      </c>
      <c r="L170" s="11">
        <v>0.51968503899999996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5">
        <v>169</v>
      </c>
      <c r="B171" s="9" t="s">
        <v>214</v>
      </c>
      <c r="C171" s="10">
        <v>74</v>
      </c>
      <c r="D171" s="10" t="s">
        <v>207</v>
      </c>
      <c r="E171" s="10">
        <v>5328</v>
      </c>
      <c r="F171" s="10">
        <v>63</v>
      </c>
      <c r="G171" s="10">
        <v>100</v>
      </c>
      <c r="H171" s="10">
        <v>85</v>
      </c>
      <c r="I171" s="10">
        <v>53.28</v>
      </c>
      <c r="J171" s="10">
        <v>62.682352940000001</v>
      </c>
      <c r="K171" s="10">
        <v>0.63</v>
      </c>
      <c r="L171" s="11">
        <v>0.74117647099999995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5">
        <v>170</v>
      </c>
      <c r="B172" s="9" t="s">
        <v>215</v>
      </c>
      <c r="C172" s="10">
        <v>74</v>
      </c>
      <c r="D172" s="10" t="s">
        <v>159</v>
      </c>
      <c r="E172" s="10">
        <v>2664</v>
      </c>
      <c r="F172" s="10">
        <v>32</v>
      </c>
      <c r="G172" s="10">
        <v>120</v>
      </c>
      <c r="H172" s="10">
        <v>102</v>
      </c>
      <c r="I172" s="10">
        <v>22.2</v>
      </c>
      <c r="J172" s="10">
        <v>26.117647059999999</v>
      </c>
      <c r="K172" s="10">
        <v>0.26666666700000002</v>
      </c>
      <c r="L172" s="11">
        <v>0.31372549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5">
        <v>171</v>
      </c>
      <c r="B173" s="9" t="s">
        <v>216</v>
      </c>
      <c r="C173" s="10">
        <v>75</v>
      </c>
      <c r="D173" s="10" t="s">
        <v>217</v>
      </c>
      <c r="E173" s="10">
        <v>3708</v>
      </c>
      <c r="F173" s="10">
        <v>44</v>
      </c>
      <c r="G173" s="10">
        <v>30</v>
      </c>
      <c r="H173" s="10">
        <v>25</v>
      </c>
      <c r="I173" s="10">
        <v>123.6</v>
      </c>
      <c r="J173" s="10">
        <v>148.32</v>
      </c>
      <c r="K173" s="10">
        <v>1.4666666669999999</v>
      </c>
      <c r="L173" s="11">
        <v>1.76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5">
        <v>172</v>
      </c>
      <c r="B174" s="9" t="s">
        <v>218</v>
      </c>
      <c r="C174" s="10">
        <v>75</v>
      </c>
      <c r="D174" s="10" t="s">
        <v>159</v>
      </c>
      <c r="E174" s="10">
        <v>4680</v>
      </c>
      <c r="F174" s="10">
        <v>56</v>
      </c>
      <c r="G174" s="10">
        <v>75</v>
      </c>
      <c r="H174" s="10">
        <v>63</v>
      </c>
      <c r="I174" s="10">
        <v>62.4</v>
      </c>
      <c r="J174" s="10">
        <v>74.285714290000001</v>
      </c>
      <c r="K174" s="10">
        <v>0.74666666699999995</v>
      </c>
      <c r="L174" s="11">
        <v>0.88888888899999996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5">
        <v>173</v>
      </c>
      <c r="B175" s="9" t="s">
        <v>219</v>
      </c>
      <c r="C175" s="10">
        <v>75</v>
      </c>
      <c r="D175" s="10" t="s">
        <v>145</v>
      </c>
      <c r="E175" s="10">
        <v>2268</v>
      </c>
      <c r="F175" s="10">
        <v>27</v>
      </c>
      <c r="G175" s="10">
        <v>30</v>
      </c>
      <c r="H175" s="10">
        <v>25</v>
      </c>
      <c r="I175" s="10">
        <v>75.599999999999994</v>
      </c>
      <c r="J175" s="10">
        <v>90.72</v>
      </c>
      <c r="K175" s="10">
        <v>0.9</v>
      </c>
      <c r="L175" s="11">
        <v>1.08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5">
        <v>174</v>
      </c>
      <c r="B176" s="9" t="s">
        <v>220</v>
      </c>
      <c r="C176" s="10">
        <v>76</v>
      </c>
      <c r="D176" s="10" t="s">
        <v>33</v>
      </c>
      <c r="E176" s="10">
        <v>4356</v>
      </c>
      <c r="F176" s="10">
        <v>52</v>
      </c>
      <c r="G176" s="10">
        <v>150</v>
      </c>
      <c r="H176" s="10">
        <v>127</v>
      </c>
      <c r="I176" s="10">
        <v>29.04</v>
      </c>
      <c r="J176" s="10">
        <v>34.299212599999997</v>
      </c>
      <c r="K176" s="10">
        <v>0.34666666699999998</v>
      </c>
      <c r="L176" s="11">
        <v>0.40944881900000002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5">
        <v>175</v>
      </c>
      <c r="B177" s="9" t="s">
        <v>221</v>
      </c>
      <c r="C177" s="10">
        <v>76</v>
      </c>
      <c r="D177" s="10" t="s">
        <v>156</v>
      </c>
      <c r="E177" s="10">
        <v>6480</v>
      </c>
      <c r="F177" s="10">
        <v>77</v>
      </c>
      <c r="G177" s="10">
        <v>90</v>
      </c>
      <c r="H177" s="10">
        <v>76</v>
      </c>
      <c r="I177" s="10">
        <v>72</v>
      </c>
      <c r="J177" s="10">
        <v>85.263157890000002</v>
      </c>
      <c r="K177" s="10">
        <v>0.85555555599999999</v>
      </c>
      <c r="L177" s="11">
        <v>1.013157895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5">
        <v>176</v>
      </c>
      <c r="B178" s="9" t="s">
        <v>222</v>
      </c>
      <c r="C178" s="10">
        <v>76</v>
      </c>
      <c r="D178" s="10" t="s">
        <v>217</v>
      </c>
      <c r="E178" s="10">
        <v>3672</v>
      </c>
      <c r="F178" s="10">
        <v>44</v>
      </c>
      <c r="G178" s="10">
        <v>45</v>
      </c>
      <c r="H178" s="10">
        <v>38</v>
      </c>
      <c r="I178" s="10">
        <v>81.599999999999994</v>
      </c>
      <c r="J178" s="10">
        <v>96.631578950000005</v>
      </c>
      <c r="K178" s="10">
        <v>0.97777777799999999</v>
      </c>
      <c r="L178" s="11">
        <v>1.1578947369999999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5">
        <v>177</v>
      </c>
      <c r="B179" s="9" t="s">
        <v>223</v>
      </c>
      <c r="C179" s="10">
        <v>76</v>
      </c>
      <c r="D179" s="10" t="s">
        <v>159</v>
      </c>
      <c r="E179" s="10">
        <v>2340</v>
      </c>
      <c r="F179" s="10">
        <v>28</v>
      </c>
      <c r="G179" s="10">
        <v>45</v>
      </c>
      <c r="H179" s="10">
        <v>38</v>
      </c>
      <c r="I179" s="10">
        <v>52</v>
      </c>
      <c r="J179" s="10">
        <v>61.578947370000002</v>
      </c>
      <c r="K179" s="10">
        <v>0.62222222199999999</v>
      </c>
      <c r="L179" s="11">
        <v>0.73684210500000002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5">
        <v>178</v>
      </c>
      <c r="B180" s="9" t="s">
        <v>224</v>
      </c>
      <c r="C180" s="10">
        <v>76</v>
      </c>
      <c r="D180" s="10" t="s">
        <v>225</v>
      </c>
      <c r="E180" s="10">
        <v>1296</v>
      </c>
      <c r="F180" s="10">
        <v>15</v>
      </c>
      <c r="G180" s="10">
        <v>15</v>
      </c>
      <c r="H180" s="10">
        <v>12</v>
      </c>
      <c r="I180" s="10">
        <v>86.4</v>
      </c>
      <c r="J180" s="10">
        <v>108</v>
      </c>
      <c r="K180" s="10">
        <v>1</v>
      </c>
      <c r="L180" s="11">
        <v>1.25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5">
        <v>179</v>
      </c>
      <c r="B181" s="9" t="s">
        <v>226</v>
      </c>
      <c r="C181" s="10">
        <v>77</v>
      </c>
      <c r="D181" s="10" t="s">
        <v>152</v>
      </c>
      <c r="E181" s="10">
        <v>2520</v>
      </c>
      <c r="F181" s="10">
        <v>30</v>
      </c>
      <c r="G181" s="10">
        <v>20</v>
      </c>
      <c r="H181" s="10">
        <v>17</v>
      </c>
      <c r="I181" s="10">
        <v>126</v>
      </c>
      <c r="J181" s="10">
        <v>148.2352941</v>
      </c>
      <c r="K181" s="10">
        <v>1.5</v>
      </c>
      <c r="L181" s="11">
        <v>1.7647058819999999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5">
        <v>180</v>
      </c>
      <c r="B182" s="9" t="s">
        <v>227</v>
      </c>
      <c r="C182" s="10">
        <v>77</v>
      </c>
      <c r="D182" s="10" t="s">
        <v>228</v>
      </c>
      <c r="E182" s="10">
        <v>3960</v>
      </c>
      <c r="F182" s="10">
        <v>47</v>
      </c>
      <c r="G182" s="10">
        <v>45</v>
      </c>
      <c r="H182" s="10">
        <v>38</v>
      </c>
      <c r="I182" s="10">
        <v>88</v>
      </c>
      <c r="J182" s="10">
        <v>104.2105263</v>
      </c>
      <c r="K182" s="10">
        <v>1.044444444</v>
      </c>
      <c r="L182" s="11">
        <v>1.236842105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5">
        <v>181</v>
      </c>
      <c r="B183" s="9" t="s">
        <v>229</v>
      </c>
      <c r="C183" s="10">
        <v>78</v>
      </c>
      <c r="D183" s="10" t="s">
        <v>78</v>
      </c>
      <c r="E183" s="10">
        <v>3996</v>
      </c>
      <c r="F183" s="10">
        <v>48</v>
      </c>
      <c r="G183" s="10">
        <v>210</v>
      </c>
      <c r="H183" s="10">
        <v>178</v>
      </c>
      <c r="I183" s="10">
        <v>19.02857143</v>
      </c>
      <c r="J183" s="10">
        <v>22.449438199999999</v>
      </c>
      <c r="K183" s="10">
        <v>0.22857142899999999</v>
      </c>
      <c r="L183" s="11">
        <v>0.269662921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5">
        <v>182</v>
      </c>
      <c r="B184" s="9" t="s">
        <v>230</v>
      </c>
      <c r="C184" s="10">
        <v>78</v>
      </c>
      <c r="D184" s="10" t="s">
        <v>217</v>
      </c>
      <c r="E184" s="10">
        <v>5292</v>
      </c>
      <c r="F184" s="10">
        <v>63</v>
      </c>
      <c r="G184" s="10">
        <v>60</v>
      </c>
      <c r="H184" s="10">
        <v>51</v>
      </c>
      <c r="I184" s="10">
        <v>88.2</v>
      </c>
      <c r="J184" s="10">
        <v>103.7647059</v>
      </c>
      <c r="K184" s="10">
        <v>1.05</v>
      </c>
      <c r="L184" s="11">
        <v>1.2352941180000001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5">
        <v>183</v>
      </c>
      <c r="B185" s="9" t="s">
        <v>231</v>
      </c>
      <c r="C185" s="10">
        <v>78</v>
      </c>
      <c r="D185" s="10" t="s">
        <v>130</v>
      </c>
      <c r="E185" s="10">
        <v>2556</v>
      </c>
      <c r="F185" s="10">
        <v>31</v>
      </c>
      <c r="G185" s="10">
        <v>150</v>
      </c>
      <c r="H185" s="10">
        <v>127</v>
      </c>
      <c r="I185" s="10">
        <v>17.04</v>
      </c>
      <c r="J185" s="10">
        <v>20.125984249999998</v>
      </c>
      <c r="K185" s="10">
        <v>0.206666667</v>
      </c>
      <c r="L185" s="11">
        <v>0.244094488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5">
        <v>184</v>
      </c>
      <c r="B186" s="9" t="s">
        <v>232</v>
      </c>
      <c r="C186" s="10">
        <v>78</v>
      </c>
      <c r="D186" s="10" t="s">
        <v>159</v>
      </c>
      <c r="E186" s="10">
        <v>3168</v>
      </c>
      <c r="F186" s="10">
        <v>38</v>
      </c>
      <c r="G186" s="10">
        <v>60</v>
      </c>
      <c r="H186" s="10">
        <v>51</v>
      </c>
      <c r="I186" s="10">
        <v>52.8</v>
      </c>
      <c r="J186" s="10">
        <v>62.117647060000003</v>
      </c>
      <c r="K186" s="10">
        <v>0.63333333300000005</v>
      </c>
      <c r="L186" s="11">
        <v>0.74509803900000005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5">
        <v>185</v>
      </c>
      <c r="B187" s="9" t="s">
        <v>233</v>
      </c>
      <c r="C187" s="10">
        <v>78</v>
      </c>
      <c r="D187" s="10" t="s">
        <v>145</v>
      </c>
      <c r="E187" s="10">
        <v>2700</v>
      </c>
      <c r="F187" s="10">
        <v>32</v>
      </c>
      <c r="G187" s="10">
        <v>60</v>
      </c>
      <c r="H187" s="10">
        <v>51</v>
      </c>
      <c r="I187" s="10">
        <v>45</v>
      </c>
      <c r="J187" s="10">
        <v>52.941176470000002</v>
      </c>
      <c r="K187" s="10">
        <v>0.53333333299999997</v>
      </c>
      <c r="L187" s="11">
        <v>0.62745097999999999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5">
        <v>186</v>
      </c>
      <c r="B188" s="9" t="s">
        <v>234</v>
      </c>
      <c r="C188" s="10">
        <v>78</v>
      </c>
      <c r="D188" s="10" t="s">
        <v>78</v>
      </c>
      <c r="E188" s="10">
        <v>4356</v>
      </c>
      <c r="F188" s="10">
        <v>56</v>
      </c>
      <c r="G188" s="10">
        <v>20</v>
      </c>
      <c r="H188" s="10">
        <v>17</v>
      </c>
      <c r="I188" s="10">
        <v>217.8</v>
      </c>
      <c r="J188" s="10">
        <v>256.23529409999998</v>
      </c>
      <c r="K188" s="10">
        <v>2.8</v>
      </c>
      <c r="L188" s="11">
        <v>3.2941176470000002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5">
        <v>187</v>
      </c>
      <c r="B189" s="9" t="s">
        <v>235</v>
      </c>
      <c r="C189" s="10">
        <v>79</v>
      </c>
      <c r="D189" s="10" t="s">
        <v>228</v>
      </c>
      <c r="E189" s="10">
        <v>3924</v>
      </c>
      <c r="F189" s="10">
        <v>44</v>
      </c>
      <c r="G189" s="10">
        <v>90</v>
      </c>
      <c r="H189" s="10">
        <v>76</v>
      </c>
      <c r="I189" s="10">
        <v>43.6</v>
      </c>
      <c r="J189" s="10">
        <v>51.631578949999998</v>
      </c>
      <c r="K189" s="10">
        <v>0.48888888899999999</v>
      </c>
      <c r="L189" s="11">
        <v>0.57894736800000002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5">
        <v>188</v>
      </c>
      <c r="B190" s="9" t="s">
        <v>236</v>
      </c>
      <c r="C190" s="10">
        <v>79</v>
      </c>
      <c r="D190" s="10" t="s">
        <v>100</v>
      </c>
      <c r="E190" s="10">
        <v>4644</v>
      </c>
      <c r="F190" s="10">
        <v>55</v>
      </c>
      <c r="G190" s="10">
        <v>480</v>
      </c>
      <c r="H190" s="10">
        <v>408</v>
      </c>
      <c r="I190" s="10">
        <v>9.6750000000000007</v>
      </c>
      <c r="J190" s="10">
        <v>11.382352940000001</v>
      </c>
      <c r="K190" s="10">
        <v>0.114583333</v>
      </c>
      <c r="L190" s="11">
        <v>0.13480392199999999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5">
        <v>189</v>
      </c>
      <c r="B191" s="9" t="s">
        <v>237</v>
      </c>
      <c r="C191" s="10">
        <v>79</v>
      </c>
      <c r="D191" s="10" t="s">
        <v>207</v>
      </c>
      <c r="E191" s="10">
        <v>6372</v>
      </c>
      <c r="F191" s="10">
        <v>76</v>
      </c>
      <c r="G191" s="10">
        <v>120</v>
      </c>
      <c r="H191" s="10">
        <v>102</v>
      </c>
      <c r="I191" s="10">
        <v>53.1</v>
      </c>
      <c r="J191" s="10">
        <v>62.470588239999998</v>
      </c>
      <c r="K191" s="10">
        <v>0.63333333300000005</v>
      </c>
      <c r="L191" s="11">
        <v>0.74509803900000005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5">
        <v>190</v>
      </c>
      <c r="B192" s="9" t="s">
        <v>238</v>
      </c>
      <c r="C192" s="10">
        <v>79</v>
      </c>
      <c r="D192" s="10" t="s">
        <v>166</v>
      </c>
      <c r="E192" s="10">
        <v>4644</v>
      </c>
      <c r="F192" s="10">
        <v>55</v>
      </c>
      <c r="G192" s="10">
        <v>35</v>
      </c>
      <c r="H192" s="10">
        <v>29</v>
      </c>
      <c r="I192" s="10">
        <v>132.6857143</v>
      </c>
      <c r="J192" s="10">
        <v>160.13793100000001</v>
      </c>
      <c r="K192" s="10">
        <v>1.571428571</v>
      </c>
      <c r="L192" s="11">
        <v>1.896551724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5">
        <v>191</v>
      </c>
      <c r="B193" s="9" t="s">
        <v>239</v>
      </c>
      <c r="C193" s="10">
        <v>79</v>
      </c>
      <c r="D193" s="10" t="s">
        <v>195</v>
      </c>
      <c r="E193" s="10">
        <v>5436</v>
      </c>
      <c r="F193" s="10">
        <v>65</v>
      </c>
      <c r="G193" s="10">
        <v>90</v>
      </c>
      <c r="H193" s="10">
        <v>76</v>
      </c>
      <c r="I193" s="10">
        <v>60.4</v>
      </c>
      <c r="J193" s="10">
        <v>71.526315789999998</v>
      </c>
      <c r="K193" s="10">
        <v>0.72222222199999997</v>
      </c>
      <c r="L193" s="11">
        <v>0.85526315799999997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5">
        <v>192</v>
      </c>
      <c r="B194" s="9" t="s">
        <v>240</v>
      </c>
      <c r="C194" s="10">
        <v>79</v>
      </c>
      <c r="D194" s="10" t="s">
        <v>225</v>
      </c>
      <c r="E194" s="10">
        <v>3132</v>
      </c>
      <c r="F194" s="10">
        <v>37</v>
      </c>
      <c r="G194" s="10">
        <v>20</v>
      </c>
      <c r="H194" s="10">
        <v>17</v>
      </c>
      <c r="I194" s="10">
        <v>156.6</v>
      </c>
      <c r="J194" s="10">
        <v>184.2352941</v>
      </c>
      <c r="K194" s="10">
        <v>1.85</v>
      </c>
      <c r="L194" s="11">
        <v>2.1764705879999999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5">
        <v>193</v>
      </c>
      <c r="B195" s="9" t="s">
        <v>241</v>
      </c>
      <c r="C195" s="10">
        <v>80</v>
      </c>
      <c r="D195" s="10" t="s">
        <v>242</v>
      </c>
      <c r="E195" s="10">
        <v>2412</v>
      </c>
      <c r="F195" s="10">
        <v>29</v>
      </c>
      <c r="G195" s="10">
        <v>30</v>
      </c>
      <c r="H195" s="10">
        <v>25</v>
      </c>
      <c r="I195" s="10">
        <v>80.400000000000006</v>
      </c>
      <c r="J195" s="10">
        <v>96.48</v>
      </c>
      <c r="K195" s="10">
        <v>0.96666666700000003</v>
      </c>
      <c r="L195" s="11">
        <v>1.1599999999999999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5">
        <v>194</v>
      </c>
      <c r="B196" s="9" t="s">
        <v>243</v>
      </c>
      <c r="C196" s="10">
        <v>80</v>
      </c>
      <c r="D196" s="10" t="s">
        <v>217</v>
      </c>
      <c r="E196" s="10">
        <v>3060</v>
      </c>
      <c r="F196" s="10">
        <v>36</v>
      </c>
      <c r="G196" s="10">
        <v>75</v>
      </c>
      <c r="H196" s="10">
        <v>63</v>
      </c>
      <c r="I196" s="10">
        <v>40.799999999999997</v>
      </c>
      <c r="J196" s="10">
        <v>48.571428570000002</v>
      </c>
      <c r="K196" s="10">
        <v>0.48</v>
      </c>
      <c r="L196" s="11">
        <v>0.571428571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5">
        <v>195</v>
      </c>
      <c r="B197" s="9" t="s">
        <v>244</v>
      </c>
      <c r="C197" s="10">
        <v>80</v>
      </c>
      <c r="D197" s="10" t="s">
        <v>26</v>
      </c>
      <c r="E197" s="10">
        <v>3528</v>
      </c>
      <c r="F197" s="10">
        <v>42</v>
      </c>
      <c r="G197" s="10">
        <v>20</v>
      </c>
      <c r="H197" s="10">
        <v>17</v>
      </c>
      <c r="I197" s="10">
        <v>176.4</v>
      </c>
      <c r="J197" s="10">
        <v>207.52941179999999</v>
      </c>
      <c r="K197" s="10">
        <v>2.1</v>
      </c>
      <c r="L197" s="11">
        <v>2.4705882350000001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5">
        <v>196</v>
      </c>
      <c r="B198" s="9" t="s">
        <v>245</v>
      </c>
      <c r="C198" s="10">
        <v>81</v>
      </c>
      <c r="D198" s="10" t="s">
        <v>242</v>
      </c>
      <c r="E198" s="10">
        <v>1908</v>
      </c>
      <c r="F198" s="10">
        <v>23</v>
      </c>
      <c r="G198" s="10">
        <v>45</v>
      </c>
      <c r="H198" s="10">
        <v>38</v>
      </c>
      <c r="I198" s="10">
        <v>42.4</v>
      </c>
      <c r="J198" s="10">
        <v>50.21052632</v>
      </c>
      <c r="K198" s="10">
        <v>0.51111111099999995</v>
      </c>
      <c r="L198" s="11">
        <v>0.60526315799999997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5">
        <v>197</v>
      </c>
      <c r="B199" s="9" t="s">
        <v>246</v>
      </c>
      <c r="C199" s="10">
        <v>81</v>
      </c>
      <c r="D199" s="10" t="s">
        <v>130</v>
      </c>
      <c r="E199" s="10">
        <v>4392</v>
      </c>
      <c r="F199" s="10">
        <v>52</v>
      </c>
      <c r="G199" s="10">
        <v>60</v>
      </c>
      <c r="H199" s="10">
        <v>51</v>
      </c>
      <c r="I199" s="10">
        <v>73.2</v>
      </c>
      <c r="J199" s="10">
        <v>86.117647059999996</v>
      </c>
      <c r="K199" s="10">
        <v>0.86666666699999995</v>
      </c>
      <c r="L199" s="11">
        <v>1.019607843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5">
        <v>198</v>
      </c>
      <c r="B200" s="9" t="s">
        <v>247</v>
      </c>
      <c r="C200" s="10">
        <v>81</v>
      </c>
      <c r="D200" s="10" t="s">
        <v>248</v>
      </c>
      <c r="E200" s="10">
        <v>6264</v>
      </c>
      <c r="F200" s="10">
        <v>74</v>
      </c>
      <c r="G200" s="10">
        <v>25</v>
      </c>
      <c r="H200" s="10">
        <v>21</v>
      </c>
      <c r="I200" s="10">
        <v>250.56</v>
      </c>
      <c r="J200" s="10">
        <v>298.2857143</v>
      </c>
      <c r="K200" s="10">
        <v>2.96</v>
      </c>
      <c r="L200" s="11">
        <v>3.5238095239999998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5">
        <v>199</v>
      </c>
      <c r="B201" s="9" t="s">
        <v>249</v>
      </c>
      <c r="C201" s="10">
        <v>82</v>
      </c>
      <c r="D201" s="10" t="s">
        <v>228</v>
      </c>
      <c r="E201" s="10">
        <v>2412</v>
      </c>
      <c r="F201" s="10">
        <v>29</v>
      </c>
      <c r="G201" s="10">
        <v>60</v>
      </c>
      <c r="H201" s="10">
        <v>51</v>
      </c>
      <c r="I201" s="10">
        <v>40.200000000000003</v>
      </c>
      <c r="J201" s="10">
        <v>47.294117649999997</v>
      </c>
      <c r="K201" s="10">
        <v>0.48333333299999998</v>
      </c>
      <c r="L201" s="11">
        <v>0.56862745100000001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5">
        <v>200</v>
      </c>
      <c r="B202" s="9" t="s">
        <v>250</v>
      </c>
      <c r="C202" s="10">
        <v>82</v>
      </c>
      <c r="D202" s="10" t="s">
        <v>159</v>
      </c>
      <c r="E202" s="10">
        <v>5976</v>
      </c>
      <c r="F202" s="10">
        <v>71</v>
      </c>
      <c r="G202" s="10">
        <v>120</v>
      </c>
      <c r="H202" s="10">
        <v>102</v>
      </c>
      <c r="I202" s="10">
        <v>49.8</v>
      </c>
      <c r="J202" s="10">
        <v>58.58823529</v>
      </c>
      <c r="K202" s="10">
        <v>0.59166666700000003</v>
      </c>
      <c r="L202" s="11">
        <v>0.696078431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5">
        <v>201</v>
      </c>
      <c r="B203" s="9" t="s">
        <v>251</v>
      </c>
      <c r="C203" s="10">
        <v>82</v>
      </c>
      <c r="D203" s="10" t="s">
        <v>225</v>
      </c>
      <c r="E203" s="10">
        <v>5940</v>
      </c>
      <c r="F203" s="10">
        <v>71</v>
      </c>
      <c r="G203" s="10">
        <v>30</v>
      </c>
      <c r="H203" s="10">
        <v>25</v>
      </c>
      <c r="I203" s="10">
        <v>198</v>
      </c>
      <c r="J203" s="10">
        <v>237.6</v>
      </c>
      <c r="K203" s="10">
        <v>2.3666666670000001</v>
      </c>
      <c r="L203" s="11">
        <v>2.84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5">
        <v>202</v>
      </c>
      <c r="B204" s="9" t="s">
        <v>252</v>
      </c>
      <c r="C204" s="10">
        <v>83</v>
      </c>
      <c r="D204" s="10" t="s">
        <v>78</v>
      </c>
      <c r="E204" s="10">
        <v>4500</v>
      </c>
      <c r="F204" s="10">
        <v>54</v>
      </c>
      <c r="G204" s="10">
        <v>180</v>
      </c>
      <c r="H204" s="10">
        <v>153</v>
      </c>
      <c r="I204" s="10">
        <v>25</v>
      </c>
      <c r="J204" s="10">
        <v>29.41176471</v>
      </c>
      <c r="K204" s="10">
        <v>0.3</v>
      </c>
      <c r="L204" s="11">
        <v>0.35294117600000002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5">
        <v>203</v>
      </c>
      <c r="B205" s="9" t="s">
        <v>253</v>
      </c>
      <c r="C205" s="10">
        <v>83</v>
      </c>
      <c r="D205" s="10" t="s">
        <v>242</v>
      </c>
      <c r="E205" s="10">
        <v>3132</v>
      </c>
      <c r="F205" s="10">
        <v>37</v>
      </c>
      <c r="G205" s="10">
        <v>40</v>
      </c>
      <c r="H205" s="10">
        <v>34</v>
      </c>
      <c r="I205" s="10">
        <v>78.3</v>
      </c>
      <c r="J205" s="10">
        <v>92.117647059999996</v>
      </c>
      <c r="K205" s="10">
        <v>0.92500000000000004</v>
      </c>
      <c r="L205" s="11">
        <v>1.088235294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5">
        <v>204</v>
      </c>
      <c r="B206" s="9" t="s">
        <v>254</v>
      </c>
      <c r="C206" s="10">
        <v>83</v>
      </c>
      <c r="D206" s="10" t="s">
        <v>207</v>
      </c>
      <c r="E206" s="10">
        <v>4104</v>
      </c>
      <c r="F206" s="10">
        <v>49</v>
      </c>
      <c r="G206" s="10">
        <v>150</v>
      </c>
      <c r="H206" s="10">
        <v>127</v>
      </c>
      <c r="I206" s="10">
        <v>27.36</v>
      </c>
      <c r="J206" s="10">
        <v>32.314960630000002</v>
      </c>
      <c r="K206" s="10">
        <v>0.32666666700000002</v>
      </c>
      <c r="L206" s="11">
        <v>0.38582677199999998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5">
        <v>205</v>
      </c>
      <c r="B207" s="9" t="s">
        <v>255</v>
      </c>
      <c r="C207" s="10">
        <v>83</v>
      </c>
      <c r="D207" s="10" t="s">
        <v>207</v>
      </c>
      <c r="E207" s="10">
        <v>3456</v>
      </c>
      <c r="F207" s="10">
        <v>41</v>
      </c>
      <c r="G207" s="10">
        <v>60</v>
      </c>
      <c r="H207" s="10">
        <v>51</v>
      </c>
      <c r="I207" s="10">
        <v>57.6</v>
      </c>
      <c r="J207" s="10">
        <v>67.764705879999994</v>
      </c>
      <c r="K207" s="10">
        <v>0.68333333299999999</v>
      </c>
      <c r="L207" s="11">
        <v>0.803921569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5">
        <v>206</v>
      </c>
      <c r="B208" s="9" t="s">
        <v>256</v>
      </c>
      <c r="C208" s="10">
        <v>84</v>
      </c>
      <c r="D208" s="10" t="s">
        <v>159</v>
      </c>
      <c r="E208" s="10">
        <v>5544</v>
      </c>
      <c r="F208" s="10">
        <v>66</v>
      </c>
      <c r="G208" s="10">
        <v>180</v>
      </c>
      <c r="H208" s="10">
        <v>153</v>
      </c>
      <c r="I208" s="10">
        <v>30.8</v>
      </c>
      <c r="J208" s="10">
        <v>36.235294119999999</v>
      </c>
      <c r="K208" s="10">
        <v>0.366666667</v>
      </c>
      <c r="L208" s="11">
        <v>0.43137254899999999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5">
        <v>207</v>
      </c>
      <c r="B209" s="9" t="s">
        <v>257</v>
      </c>
      <c r="C209" s="10">
        <v>84</v>
      </c>
      <c r="D209" s="10" t="s">
        <v>66</v>
      </c>
      <c r="E209" s="10">
        <v>1044</v>
      </c>
      <c r="F209" s="10">
        <v>13</v>
      </c>
      <c r="G209" s="10">
        <v>150</v>
      </c>
      <c r="H209" s="10">
        <v>127</v>
      </c>
      <c r="I209" s="10">
        <v>6.96</v>
      </c>
      <c r="J209" s="10">
        <v>8.2204724410000001</v>
      </c>
      <c r="K209" s="10">
        <v>8.6666667000000003E-2</v>
      </c>
      <c r="L209" s="11">
        <v>0.102362205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5">
        <v>208</v>
      </c>
      <c r="B210" s="9" t="s">
        <v>258</v>
      </c>
      <c r="C210" s="10">
        <v>84</v>
      </c>
      <c r="D210" s="10" t="s">
        <v>166</v>
      </c>
      <c r="E210" s="10">
        <v>4176</v>
      </c>
      <c r="F210" s="10">
        <v>50</v>
      </c>
      <c r="G210" s="10">
        <v>90</v>
      </c>
      <c r="H210" s="10">
        <v>76</v>
      </c>
      <c r="I210" s="10">
        <v>46.4</v>
      </c>
      <c r="J210" s="10">
        <v>54.947368419999997</v>
      </c>
      <c r="K210" s="10">
        <v>0.55555555599999995</v>
      </c>
      <c r="L210" s="11">
        <v>0.65789473700000001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5">
        <v>209</v>
      </c>
      <c r="B211" s="9" t="s">
        <v>259</v>
      </c>
      <c r="C211" s="10">
        <v>84</v>
      </c>
      <c r="D211" s="10" t="s">
        <v>260</v>
      </c>
      <c r="E211" s="10">
        <v>3276</v>
      </c>
      <c r="F211" s="10">
        <v>39</v>
      </c>
      <c r="G211" s="10">
        <v>60</v>
      </c>
      <c r="H211" s="10">
        <v>51</v>
      </c>
      <c r="I211" s="10">
        <v>54.6</v>
      </c>
      <c r="J211" s="10">
        <v>64.235294120000006</v>
      </c>
      <c r="K211" s="10">
        <v>0.65</v>
      </c>
      <c r="L211" s="11">
        <v>0.764705882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5">
        <v>210</v>
      </c>
      <c r="B212" s="9" t="s">
        <v>261</v>
      </c>
      <c r="C212" s="10">
        <v>84</v>
      </c>
      <c r="D212" s="10" t="s">
        <v>260</v>
      </c>
      <c r="E212" s="10">
        <v>4032</v>
      </c>
      <c r="F212" s="10">
        <v>48</v>
      </c>
      <c r="G212" s="10">
        <v>75</v>
      </c>
      <c r="H212" s="10">
        <v>63</v>
      </c>
      <c r="I212" s="10">
        <v>53.76</v>
      </c>
      <c r="J212" s="10">
        <v>64</v>
      </c>
      <c r="K212" s="10">
        <v>0.64</v>
      </c>
      <c r="L212" s="11">
        <v>0.76190476200000001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5">
        <v>211</v>
      </c>
      <c r="B213" s="9" t="s">
        <v>262</v>
      </c>
      <c r="C213" s="10">
        <v>84</v>
      </c>
      <c r="D213" s="10" t="s">
        <v>137</v>
      </c>
      <c r="E213" s="10">
        <v>3240</v>
      </c>
      <c r="F213" s="10">
        <v>39</v>
      </c>
      <c r="G213" s="10">
        <v>110</v>
      </c>
      <c r="H213" s="10">
        <v>93</v>
      </c>
      <c r="I213" s="10">
        <v>29.454545450000001</v>
      </c>
      <c r="J213" s="10">
        <v>34.838709680000001</v>
      </c>
      <c r="K213" s="10">
        <v>0.35454545500000001</v>
      </c>
      <c r="L213" s="11">
        <v>0.41935483899999998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5">
        <v>212</v>
      </c>
      <c r="B214" s="9" t="s">
        <v>263</v>
      </c>
      <c r="C214" s="10">
        <v>85</v>
      </c>
      <c r="D214" s="10" t="s">
        <v>100</v>
      </c>
      <c r="E214" s="10">
        <v>1620</v>
      </c>
      <c r="F214" s="10">
        <v>19</v>
      </c>
      <c r="G214" s="10">
        <v>390</v>
      </c>
      <c r="H214" s="10">
        <v>331</v>
      </c>
      <c r="I214" s="10">
        <v>4.153846154</v>
      </c>
      <c r="J214" s="10">
        <v>4.8942598190000002</v>
      </c>
      <c r="K214" s="10">
        <v>4.8717949000000003E-2</v>
      </c>
      <c r="L214" s="11">
        <v>5.7401813000000003E-2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5">
        <v>213</v>
      </c>
      <c r="B215" s="9" t="s">
        <v>264</v>
      </c>
      <c r="C215" s="10">
        <v>85</v>
      </c>
      <c r="D215" s="10" t="s">
        <v>78</v>
      </c>
      <c r="E215" s="10">
        <v>2880</v>
      </c>
      <c r="F215" s="10">
        <v>34</v>
      </c>
      <c r="G215" s="10">
        <v>135</v>
      </c>
      <c r="H215" s="10">
        <v>114</v>
      </c>
      <c r="I215" s="10">
        <v>21.333333329999999</v>
      </c>
      <c r="J215" s="10">
        <v>25.263157889999999</v>
      </c>
      <c r="K215" s="10">
        <v>0.25185185199999999</v>
      </c>
      <c r="L215" s="11">
        <v>0.29824561399999999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5">
        <v>214</v>
      </c>
      <c r="B216" s="9" t="s">
        <v>265</v>
      </c>
      <c r="C216" s="10">
        <v>86</v>
      </c>
      <c r="D216" s="10" t="s">
        <v>242</v>
      </c>
      <c r="E216" s="10">
        <v>2412</v>
      </c>
      <c r="F216" s="10">
        <v>29</v>
      </c>
      <c r="G216" s="10">
        <v>20</v>
      </c>
      <c r="H216" s="10">
        <v>17</v>
      </c>
      <c r="I216" s="10">
        <v>120.6</v>
      </c>
      <c r="J216" s="10">
        <v>141.8823529</v>
      </c>
      <c r="K216" s="10">
        <v>1.45</v>
      </c>
      <c r="L216" s="11">
        <v>1.705882353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5">
        <v>215</v>
      </c>
      <c r="B217" s="9" t="s">
        <v>266</v>
      </c>
      <c r="C217" s="10">
        <v>86</v>
      </c>
      <c r="D217" s="10" t="s">
        <v>198</v>
      </c>
      <c r="E217" s="10">
        <v>3312</v>
      </c>
      <c r="F217" s="10">
        <v>40</v>
      </c>
      <c r="G217" s="10">
        <v>120</v>
      </c>
      <c r="H217" s="10">
        <v>102</v>
      </c>
      <c r="I217" s="10">
        <v>27.6</v>
      </c>
      <c r="J217" s="10">
        <v>32.470588239999998</v>
      </c>
      <c r="K217" s="10">
        <v>0.33333333300000001</v>
      </c>
      <c r="L217" s="11">
        <v>0.39215686300000002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5">
        <v>216</v>
      </c>
      <c r="B218" s="9" t="s">
        <v>267</v>
      </c>
      <c r="C218" s="10">
        <v>86</v>
      </c>
      <c r="D218" s="10" t="s">
        <v>248</v>
      </c>
      <c r="E218" s="10">
        <v>5076</v>
      </c>
      <c r="F218" s="10">
        <v>60</v>
      </c>
      <c r="G218" s="10">
        <v>30</v>
      </c>
      <c r="H218" s="10">
        <v>25</v>
      </c>
      <c r="I218" s="10">
        <v>169.2</v>
      </c>
      <c r="J218" s="10">
        <v>203.04</v>
      </c>
      <c r="K218" s="10">
        <v>2</v>
      </c>
      <c r="L218" s="11">
        <v>2.4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5">
        <v>217</v>
      </c>
      <c r="B219" s="9" t="s">
        <v>268</v>
      </c>
      <c r="C219" s="10">
        <v>86</v>
      </c>
      <c r="D219" s="10" t="s">
        <v>195</v>
      </c>
      <c r="E219" s="10">
        <v>5976</v>
      </c>
      <c r="F219" s="10">
        <v>80</v>
      </c>
      <c r="G219" s="10">
        <v>45</v>
      </c>
      <c r="H219" s="10">
        <v>38</v>
      </c>
      <c r="I219" s="10">
        <v>132.80000000000001</v>
      </c>
      <c r="J219" s="10">
        <v>157.26315790000001</v>
      </c>
      <c r="K219" s="10">
        <v>1.7777777779999999</v>
      </c>
      <c r="L219" s="11">
        <v>2.1052631580000001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5">
        <v>218</v>
      </c>
      <c r="B220" s="9" t="s">
        <v>269</v>
      </c>
      <c r="C220" s="10">
        <v>86</v>
      </c>
      <c r="D220" s="10" t="s">
        <v>13</v>
      </c>
      <c r="E220" s="10">
        <v>2736</v>
      </c>
      <c r="F220" s="10">
        <v>33</v>
      </c>
      <c r="G220" s="10">
        <v>30</v>
      </c>
      <c r="H220" s="10">
        <v>25</v>
      </c>
      <c r="I220" s="10">
        <v>91.2</v>
      </c>
      <c r="J220" s="10">
        <v>109.44</v>
      </c>
      <c r="K220" s="10">
        <v>1.1000000000000001</v>
      </c>
      <c r="L220" s="11">
        <v>1.32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5">
        <v>219</v>
      </c>
      <c r="B221" s="9" t="s">
        <v>270</v>
      </c>
      <c r="C221" s="10">
        <v>86</v>
      </c>
      <c r="D221" s="10" t="s">
        <v>225</v>
      </c>
      <c r="E221" s="10">
        <v>2304</v>
      </c>
      <c r="F221" s="10">
        <v>27</v>
      </c>
      <c r="G221" s="10">
        <v>25</v>
      </c>
      <c r="H221" s="10">
        <v>21</v>
      </c>
      <c r="I221" s="10">
        <v>92.16</v>
      </c>
      <c r="J221" s="10">
        <v>109.7142857</v>
      </c>
      <c r="K221" s="10">
        <v>1.08</v>
      </c>
      <c r="L221" s="11">
        <v>1.2857142859999999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5">
        <v>220</v>
      </c>
      <c r="B222" s="9" t="s">
        <v>271</v>
      </c>
      <c r="C222" s="10">
        <v>87</v>
      </c>
      <c r="D222" s="10" t="s">
        <v>228</v>
      </c>
      <c r="E222" s="10">
        <v>4320</v>
      </c>
      <c r="F222" s="10">
        <v>52</v>
      </c>
      <c r="G222" s="10">
        <v>75</v>
      </c>
      <c r="H222" s="10">
        <v>63</v>
      </c>
      <c r="I222" s="10">
        <v>57.6</v>
      </c>
      <c r="J222" s="10">
        <v>68.571428569999995</v>
      </c>
      <c r="K222" s="10">
        <v>0.693333333</v>
      </c>
      <c r="L222" s="11">
        <v>0.825396825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5">
        <v>221</v>
      </c>
      <c r="B223" s="9" t="s">
        <v>272</v>
      </c>
      <c r="C223" s="10">
        <v>87</v>
      </c>
      <c r="D223" s="10" t="s">
        <v>207</v>
      </c>
      <c r="E223" s="10">
        <v>5760</v>
      </c>
      <c r="F223" s="10">
        <v>69</v>
      </c>
      <c r="G223" s="10">
        <v>90</v>
      </c>
      <c r="H223" s="10">
        <v>76</v>
      </c>
      <c r="I223" s="10">
        <v>64</v>
      </c>
      <c r="J223" s="10">
        <v>75.78947368</v>
      </c>
      <c r="K223" s="10">
        <v>0.76666666699999997</v>
      </c>
      <c r="L223" s="11">
        <v>0.90789473700000001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5">
        <v>222</v>
      </c>
      <c r="B224" s="9" t="s">
        <v>273</v>
      </c>
      <c r="C224" s="10">
        <v>87</v>
      </c>
      <c r="D224" s="10" t="s">
        <v>130</v>
      </c>
      <c r="E224" s="10">
        <v>2376</v>
      </c>
      <c r="F224" s="10">
        <v>28</v>
      </c>
      <c r="G224" s="10">
        <v>90</v>
      </c>
      <c r="H224" s="10">
        <v>76</v>
      </c>
      <c r="I224" s="10">
        <v>26.4</v>
      </c>
      <c r="J224" s="10">
        <v>31.263157889999999</v>
      </c>
      <c r="K224" s="10">
        <v>0.311111111</v>
      </c>
      <c r="L224" s="11">
        <v>0.368421053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5">
        <v>223</v>
      </c>
      <c r="B225" s="9" t="s">
        <v>274</v>
      </c>
      <c r="C225" s="10">
        <v>87</v>
      </c>
      <c r="D225" s="10" t="s">
        <v>275</v>
      </c>
      <c r="E225" s="10">
        <v>3024</v>
      </c>
      <c r="F225" s="10">
        <v>36</v>
      </c>
      <c r="G225" s="10">
        <v>25</v>
      </c>
      <c r="H225" s="10">
        <v>21</v>
      </c>
      <c r="I225" s="10">
        <v>120.96</v>
      </c>
      <c r="J225" s="10">
        <v>144</v>
      </c>
      <c r="K225" s="10">
        <v>1.44</v>
      </c>
      <c r="L225" s="11">
        <v>1.7142857140000001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5">
        <v>224</v>
      </c>
      <c r="B226" s="9" t="s">
        <v>276</v>
      </c>
      <c r="C226" s="10">
        <v>88</v>
      </c>
      <c r="D226" s="10" t="s">
        <v>174</v>
      </c>
      <c r="E226" s="10">
        <v>5040</v>
      </c>
      <c r="F226" s="10">
        <v>60</v>
      </c>
      <c r="G226" s="10">
        <v>30</v>
      </c>
      <c r="H226" s="10">
        <v>25</v>
      </c>
      <c r="I226" s="10">
        <v>168</v>
      </c>
      <c r="J226" s="10">
        <v>201.6</v>
      </c>
      <c r="K226" s="10">
        <v>2</v>
      </c>
      <c r="L226" s="11">
        <v>2.4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5">
        <v>225</v>
      </c>
      <c r="B227" s="9" t="s">
        <v>277</v>
      </c>
      <c r="C227" s="10">
        <v>88</v>
      </c>
      <c r="D227" s="10" t="s">
        <v>121</v>
      </c>
      <c r="E227" s="10">
        <v>2772</v>
      </c>
      <c r="F227" s="10">
        <v>33</v>
      </c>
      <c r="G227" s="10">
        <v>20</v>
      </c>
      <c r="H227" s="10">
        <v>17</v>
      </c>
      <c r="I227" s="10">
        <v>138.6</v>
      </c>
      <c r="J227" s="10">
        <v>163.05882349999999</v>
      </c>
      <c r="K227" s="10">
        <v>1.65</v>
      </c>
      <c r="L227" s="11">
        <v>1.9411764709999999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5">
        <v>226</v>
      </c>
      <c r="B228" s="9" t="s">
        <v>278</v>
      </c>
      <c r="C228" s="10">
        <v>88</v>
      </c>
      <c r="D228" s="10" t="s">
        <v>242</v>
      </c>
      <c r="E228" s="10">
        <v>1692</v>
      </c>
      <c r="F228" s="10">
        <v>20</v>
      </c>
      <c r="G228" s="10">
        <v>30</v>
      </c>
      <c r="H228" s="10">
        <v>25</v>
      </c>
      <c r="I228" s="10">
        <v>56.4</v>
      </c>
      <c r="J228" s="10">
        <v>67.680000000000007</v>
      </c>
      <c r="K228" s="10">
        <v>0.66666666699999999</v>
      </c>
      <c r="L228" s="11">
        <v>0.8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5">
        <v>227</v>
      </c>
      <c r="B229" s="9" t="s">
        <v>279</v>
      </c>
      <c r="C229" s="10">
        <v>88</v>
      </c>
      <c r="D229" s="10" t="s">
        <v>225</v>
      </c>
      <c r="E229" s="10">
        <v>3888</v>
      </c>
      <c r="F229" s="10">
        <v>46</v>
      </c>
      <c r="G229" s="10">
        <v>30</v>
      </c>
      <c r="H229" s="10">
        <v>25</v>
      </c>
      <c r="I229" s="10">
        <v>129.6</v>
      </c>
      <c r="J229" s="10">
        <v>155.52000000000001</v>
      </c>
      <c r="K229" s="10">
        <v>1.5333333330000001</v>
      </c>
      <c r="L229" s="11">
        <v>1.84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5">
        <v>228</v>
      </c>
      <c r="B230" s="9" t="s">
        <v>280</v>
      </c>
      <c r="C230" s="10">
        <v>88</v>
      </c>
      <c r="D230" s="10" t="s">
        <v>66</v>
      </c>
      <c r="E230" s="10">
        <v>648</v>
      </c>
      <c r="F230" s="10">
        <v>8</v>
      </c>
      <c r="G230" s="10">
        <v>45</v>
      </c>
      <c r="H230" s="10">
        <v>38</v>
      </c>
      <c r="I230" s="10">
        <v>14.4</v>
      </c>
      <c r="J230" s="10">
        <v>17.05263158</v>
      </c>
      <c r="K230" s="10">
        <v>0.177777778</v>
      </c>
      <c r="L230" s="11">
        <v>0.21052631599999999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5">
        <v>229</v>
      </c>
      <c r="B231" s="9" t="s">
        <v>281</v>
      </c>
      <c r="C231" s="10">
        <v>89</v>
      </c>
      <c r="D231" s="10" t="s">
        <v>242</v>
      </c>
      <c r="E231" s="10">
        <v>2556</v>
      </c>
      <c r="F231" s="10">
        <v>30</v>
      </c>
      <c r="G231" s="10">
        <v>40</v>
      </c>
      <c r="H231" s="10">
        <v>34</v>
      </c>
      <c r="I231" s="10">
        <v>63.9</v>
      </c>
      <c r="J231" s="10">
        <v>75.176470589999994</v>
      </c>
      <c r="K231" s="10">
        <v>0.75</v>
      </c>
      <c r="L231" s="11">
        <v>0.88235294099999995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5">
        <v>230</v>
      </c>
      <c r="B232" s="9" t="s">
        <v>282</v>
      </c>
      <c r="C232" s="10">
        <v>89</v>
      </c>
      <c r="D232" s="10" t="s">
        <v>49</v>
      </c>
      <c r="E232" s="10">
        <v>4500</v>
      </c>
      <c r="F232" s="10">
        <v>54</v>
      </c>
      <c r="G232" s="10">
        <v>180</v>
      </c>
      <c r="H232" s="10">
        <v>153</v>
      </c>
      <c r="I232" s="10">
        <v>25</v>
      </c>
      <c r="J232" s="10">
        <v>29.41176471</v>
      </c>
      <c r="K232" s="10">
        <v>0.3</v>
      </c>
      <c r="L232" s="11">
        <v>0.35294117600000002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5">
        <v>231</v>
      </c>
      <c r="B233" s="9" t="s">
        <v>283</v>
      </c>
      <c r="C233" s="10">
        <v>89</v>
      </c>
      <c r="D233" s="10" t="s">
        <v>159</v>
      </c>
      <c r="E233" s="10">
        <v>2160</v>
      </c>
      <c r="F233" s="10">
        <v>26</v>
      </c>
      <c r="G233" s="10">
        <v>60</v>
      </c>
      <c r="H233" s="10">
        <v>51</v>
      </c>
      <c r="I233" s="10">
        <v>36</v>
      </c>
      <c r="J233" s="10">
        <v>42.352941180000002</v>
      </c>
      <c r="K233" s="10">
        <v>0.43333333299999999</v>
      </c>
      <c r="L233" s="11">
        <v>0.50980392200000002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5">
        <v>232</v>
      </c>
      <c r="B234" s="9" t="s">
        <v>284</v>
      </c>
      <c r="C234" s="10">
        <v>89</v>
      </c>
      <c r="D234" s="10" t="s">
        <v>195</v>
      </c>
      <c r="E234" s="10">
        <v>30</v>
      </c>
      <c r="F234" s="10">
        <v>37</v>
      </c>
      <c r="G234" s="10">
        <v>75</v>
      </c>
      <c r="H234" s="10">
        <v>63</v>
      </c>
      <c r="I234" s="10">
        <v>0.4</v>
      </c>
      <c r="J234" s="10">
        <v>0.47619047599999997</v>
      </c>
      <c r="K234" s="10">
        <v>0.49333333299999999</v>
      </c>
      <c r="L234" s="11">
        <v>0.58730158700000001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5">
        <v>233</v>
      </c>
      <c r="B235" s="9" t="s">
        <v>285</v>
      </c>
      <c r="C235" s="10">
        <v>90</v>
      </c>
      <c r="D235" s="10" t="s">
        <v>140</v>
      </c>
      <c r="E235" s="10">
        <v>5544</v>
      </c>
      <c r="F235" s="10">
        <v>66</v>
      </c>
      <c r="G235" s="10">
        <v>20</v>
      </c>
      <c r="H235" s="10">
        <v>17</v>
      </c>
      <c r="I235" s="10">
        <v>277.2</v>
      </c>
      <c r="J235" s="10">
        <v>326.1176471</v>
      </c>
      <c r="K235" s="10">
        <v>3.3</v>
      </c>
      <c r="L235" s="11">
        <v>3.8823529410000002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5">
        <v>234</v>
      </c>
      <c r="B236" s="9" t="s">
        <v>286</v>
      </c>
      <c r="C236" s="10">
        <v>90</v>
      </c>
      <c r="D236" s="10" t="s">
        <v>26</v>
      </c>
      <c r="E236" s="10">
        <v>3240</v>
      </c>
      <c r="F236" s="10">
        <v>39</v>
      </c>
      <c r="G236" s="10">
        <v>40</v>
      </c>
      <c r="H236" s="10">
        <v>34</v>
      </c>
      <c r="I236" s="10">
        <v>81</v>
      </c>
      <c r="J236" s="10">
        <v>95.294117650000004</v>
      </c>
      <c r="K236" s="10">
        <v>0.97499999999999998</v>
      </c>
      <c r="L236" s="11">
        <v>1.1470588239999999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5">
        <v>235</v>
      </c>
      <c r="B237" s="9" t="s">
        <v>287</v>
      </c>
      <c r="C237" s="10">
        <v>91</v>
      </c>
      <c r="D237" s="10" t="s">
        <v>13</v>
      </c>
      <c r="E237" s="10">
        <v>4248</v>
      </c>
      <c r="F237" s="10">
        <v>50</v>
      </c>
      <c r="G237" s="10">
        <v>30</v>
      </c>
      <c r="H237" s="10">
        <v>25</v>
      </c>
      <c r="I237" s="10">
        <v>141.6</v>
      </c>
      <c r="J237" s="10">
        <v>169.92</v>
      </c>
      <c r="K237" s="10">
        <v>1.6666666670000001</v>
      </c>
      <c r="L237" s="11">
        <v>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5">
        <v>236</v>
      </c>
      <c r="B238" s="9" t="s">
        <v>288</v>
      </c>
      <c r="C238" s="10">
        <v>91</v>
      </c>
      <c r="D238" s="10" t="s">
        <v>248</v>
      </c>
      <c r="E238" s="10">
        <v>4932</v>
      </c>
      <c r="F238" s="10">
        <v>59</v>
      </c>
      <c r="G238" s="10">
        <v>20</v>
      </c>
      <c r="H238" s="10">
        <v>17</v>
      </c>
      <c r="I238" s="10">
        <v>246.6</v>
      </c>
      <c r="J238" s="10">
        <v>290.1176471</v>
      </c>
      <c r="K238" s="10">
        <v>2.95</v>
      </c>
      <c r="L238" s="11">
        <v>3.4705882350000001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5">
        <v>237</v>
      </c>
      <c r="B239" s="9" t="s">
        <v>289</v>
      </c>
      <c r="C239" s="10">
        <v>91</v>
      </c>
      <c r="D239" s="10" t="s">
        <v>275</v>
      </c>
      <c r="E239" s="10">
        <v>2952</v>
      </c>
      <c r="F239" s="10">
        <v>35</v>
      </c>
      <c r="G239" s="10">
        <v>20</v>
      </c>
      <c r="H239" s="10">
        <v>17</v>
      </c>
      <c r="I239" s="10">
        <v>147.6</v>
      </c>
      <c r="J239" s="10">
        <v>173.6470588</v>
      </c>
      <c r="K239" s="10">
        <v>1.75</v>
      </c>
      <c r="L239" s="11">
        <v>2.0588235290000001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5">
        <v>238</v>
      </c>
      <c r="B240" s="9" t="s">
        <v>290</v>
      </c>
      <c r="C240" s="10">
        <v>91</v>
      </c>
      <c r="D240" s="10" t="s">
        <v>291</v>
      </c>
      <c r="E240" s="10">
        <v>2700</v>
      </c>
      <c r="F240" s="10">
        <v>32</v>
      </c>
      <c r="G240" s="10">
        <v>240</v>
      </c>
      <c r="H240" s="10">
        <v>225</v>
      </c>
      <c r="I240" s="10">
        <v>11.25</v>
      </c>
      <c r="J240" s="10">
        <v>12</v>
      </c>
      <c r="K240" s="10">
        <v>0.133333333</v>
      </c>
      <c r="L240" s="11">
        <v>0.14222222200000001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5">
        <v>239</v>
      </c>
      <c r="B241" s="9" t="s">
        <v>292</v>
      </c>
      <c r="C241" s="10">
        <v>92</v>
      </c>
      <c r="D241" s="10" t="s">
        <v>242</v>
      </c>
      <c r="E241" s="10">
        <v>2520</v>
      </c>
      <c r="F241" s="10">
        <v>30</v>
      </c>
      <c r="G241" s="10">
        <v>30</v>
      </c>
      <c r="H241" s="10">
        <v>25</v>
      </c>
      <c r="I241" s="10">
        <v>84</v>
      </c>
      <c r="J241" s="10">
        <v>100.8</v>
      </c>
      <c r="K241" s="10">
        <v>1</v>
      </c>
      <c r="L241" s="11">
        <v>1.2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5">
        <v>240</v>
      </c>
      <c r="B242" s="9" t="s">
        <v>293</v>
      </c>
      <c r="C242" s="10">
        <v>92</v>
      </c>
      <c r="D242" s="10" t="s">
        <v>166</v>
      </c>
      <c r="E242" s="10">
        <v>3024</v>
      </c>
      <c r="F242" s="10">
        <v>36</v>
      </c>
      <c r="G242" s="10">
        <v>50</v>
      </c>
      <c r="H242" s="10">
        <v>42</v>
      </c>
      <c r="I242" s="10">
        <v>60.48</v>
      </c>
      <c r="J242" s="10">
        <v>72</v>
      </c>
      <c r="K242" s="10">
        <v>0.72</v>
      </c>
      <c r="L242" s="11">
        <v>0.85714285700000004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5">
        <v>241</v>
      </c>
      <c r="B243" s="9" t="s">
        <v>294</v>
      </c>
      <c r="C243" s="10">
        <v>92</v>
      </c>
      <c r="D243" s="10" t="s">
        <v>66</v>
      </c>
      <c r="E243" s="10">
        <v>1080</v>
      </c>
      <c r="F243" s="10">
        <v>13</v>
      </c>
      <c r="G243" s="10">
        <v>60</v>
      </c>
      <c r="H243" s="10">
        <v>51</v>
      </c>
      <c r="I243" s="10">
        <v>18</v>
      </c>
      <c r="J243" s="10">
        <v>21.176470590000001</v>
      </c>
      <c r="K243" s="10">
        <v>0.21666666700000001</v>
      </c>
      <c r="L243" s="11">
        <v>0.25490196100000001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5">
        <v>242</v>
      </c>
      <c r="B244" s="9" t="s">
        <v>295</v>
      </c>
      <c r="C244" s="10">
        <v>92</v>
      </c>
      <c r="D244" s="10" t="s">
        <v>140</v>
      </c>
      <c r="E244" s="10">
        <v>3492</v>
      </c>
      <c r="F244" s="10">
        <v>42</v>
      </c>
      <c r="G244" s="10">
        <v>20</v>
      </c>
      <c r="H244" s="10">
        <v>17</v>
      </c>
      <c r="I244" s="10">
        <v>174.6</v>
      </c>
      <c r="J244" s="10">
        <v>205.41176469999999</v>
      </c>
      <c r="K244" s="10">
        <v>2.1</v>
      </c>
      <c r="L244" s="11">
        <v>2.4705882350000001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5">
        <v>243</v>
      </c>
      <c r="B245" s="9" t="s">
        <v>296</v>
      </c>
      <c r="C245" s="10">
        <v>92</v>
      </c>
      <c r="D245" s="10" t="s">
        <v>33</v>
      </c>
      <c r="E245" s="10">
        <v>1116</v>
      </c>
      <c r="F245" s="10">
        <v>13</v>
      </c>
      <c r="G245" s="10">
        <v>50</v>
      </c>
      <c r="H245" s="10">
        <v>42</v>
      </c>
      <c r="I245" s="10">
        <v>22.32</v>
      </c>
      <c r="J245" s="10">
        <v>26.571428569999998</v>
      </c>
      <c r="K245" s="10">
        <v>0.26</v>
      </c>
      <c r="L245" s="11">
        <v>0.30952381000000001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5">
        <v>244</v>
      </c>
      <c r="B246" s="9" t="s">
        <v>297</v>
      </c>
      <c r="C246" s="10">
        <v>93</v>
      </c>
      <c r="D246" s="10" t="s">
        <v>140</v>
      </c>
      <c r="E246" s="10">
        <v>2988</v>
      </c>
      <c r="F246" s="10">
        <v>36</v>
      </c>
      <c r="G246" s="10">
        <v>30</v>
      </c>
      <c r="H246" s="10">
        <v>25</v>
      </c>
      <c r="I246" s="10">
        <v>99.6</v>
      </c>
      <c r="J246" s="10">
        <v>119.52</v>
      </c>
      <c r="K246" s="10">
        <v>1.2</v>
      </c>
      <c r="L246" s="11">
        <v>1.44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5">
        <v>245</v>
      </c>
      <c r="B247" s="9" t="s">
        <v>298</v>
      </c>
      <c r="C247" s="10">
        <v>93</v>
      </c>
      <c r="D247" s="10" t="s">
        <v>174</v>
      </c>
      <c r="E247" s="10">
        <v>3132</v>
      </c>
      <c r="F247" s="10">
        <v>37</v>
      </c>
      <c r="G247" s="10">
        <v>45</v>
      </c>
      <c r="H247" s="10">
        <v>38</v>
      </c>
      <c r="I247" s="10">
        <v>69.599999999999994</v>
      </c>
      <c r="J247" s="10">
        <v>82.421052630000005</v>
      </c>
      <c r="K247" s="10">
        <v>0.82222222199999995</v>
      </c>
      <c r="L247" s="11">
        <v>0.97368421100000002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5">
        <v>246</v>
      </c>
      <c r="B248" s="9" t="s">
        <v>299</v>
      </c>
      <c r="C248" s="10">
        <v>93</v>
      </c>
      <c r="D248" s="10" t="s">
        <v>260</v>
      </c>
      <c r="E248" s="10">
        <v>3636</v>
      </c>
      <c r="F248" s="10">
        <v>43</v>
      </c>
      <c r="G248" s="10">
        <v>60</v>
      </c>
      <c r="H248" s="10">
        <v>51</v>
      </c>
      <c r="I248" s="10">
        <v>60.6</v>
      </c>
      <c r="J248" s="10">
        <v>71.294117650000004</v>
      </c>
      <c r="K248" s="10">
        <v>0.71666666700000003</v>
      </c>
      <c r="L248" s="11">
        <v>0.84313725500000003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5">
        <v>247</v>
      </c>
      <c r="B249" s="9" t="s">
        <v>300</v>
      </c>
      <c r="C249" s="10">
        <v>93</v>
      </c>
      <c r="D249" s="10" t="s">
        <v>225</v>
      </c>
      <c r="E249" s="10">
        <v>4032</v>
      </c>
      <c r="F249" s="10">
        <v>48</v>
      </c>
      <c r="G249" s="10">
        <v>35</v>
      </c>
      <c r="H249" s="10">
        <v>29</v>
      </c>
      <c r="I249" s="10">
        <v>115.2</v>
      </c>
      <c r="J249" s="10">
        <v>139.03448280000001</v>
      </c>
      <c r="K249" s="10">
        <v>1.371428571</v>
      </c>
      <c r="L249" s="11">
        <v>1.6551724139999999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5">
        <v>248</v>
      </c>
      <c r="B250" s="9" t="s">
        <v>301</v>
      </c>
      <c r="C250" s="10">
        <v>94</v>
      </c>
      <c r="D250" s="10" t="s">
        <v>26</v>
      </c>
      <c r="E250" s="10">
        <v>3528</v>
      </c>
      <c r="F250" s="10">
        <v>42</v>
      </c>
      <c r="G250" s="10">
        <v>60</v>
      </c>
      <c r="H250" s="10">
        <v>51</v>
      </c>
      <c r="I250" s="10">
        <v>58.8</v>
      </c>
      <c r="J250" s="10">
        <v>69.176470589999994</v>
      </c>
      <c r="K250" s="10">
        <v>0.7</v>
      </c>
      <c r="L250" s="11">
        <v>0.82352941199999996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5">
        <v>249</v>
      </c>
      <c r="B251" s="9" t="s">
        <v>302</v>
      </c>
      <c r="C251" s="10">
        <v>94</v>
      </c>
      <c r="D251" s="10" t="s">
        <v>100</v>
      </c>
      <c r="E251" s="10">
        <v>3852</v>
      </c>
      <c r="F251" s="10">
        <v>46</v>
      </c>
      <c r="G251" s="10">
        <v>300</v>
      </c>
      <c r="H251" s="10">
        <v>255</v>
      </c>
      <c r="I251" s="10">
        <v>12.84</v>
      </c>
      <c r="J251" s="10">
        <v>15.10588235</v>
      </c>
      <c r="K251" s="10">
        <v>0.15333333299999999</v>
      </c>
      <c r="L251" s="11">
        <v>0.180392157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5">
        <v>250</v>
      </c>
      <c r="B252" s="9" t="s">
        <v>303</v>
      </c>
      <c r="C252" s="10">
        <v>94</v>
      </c>
      <c r="D252" s="10" t="s">
        <v>304</v>
      </c>
      <c r="E252" s="10">
        <v>2196</v>
      </c>
      <c r="F252" s="10" t="s">
        <v>305</v>
      </c>
      <c r="G252" s="10">
        <v>220</v>
      </c>
      <c r="H252" s="10">
        <v>187</v>
      </c>
      <c r="I252" s="10">
        <v>9.9818181819999996</v>
      </c>
      <c r="J252" s="10">
        <v>11.74331551</v>
      </c>
      <c r="K252" s="10" t="e">
        <v>#VALUE!</v>
      </c>
      <c r="L252" s="11" t="e">
        <v>#VALUE!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5">
        <v>251</v>
      </c>
      <c r="B253" s="9" t="s">
        <v>306</v>
      </c>
      <c r="C253" s="10">
        <v>95</v>
      </c>
      <c r="D253" s="10" t="s">
        <v>137</v>
      </c>
      <c r="E253" s="10">
        <v>4428</v>
      </c>
      <c r="F253" s="10">
        <v>53</v>
      </c>
      <c r="G253" s="10">
        <v>120</v>
      </c>
      <c r="H253" s="10">
        <v>102</v>
      </c>
      <c r="I253" s="10">
        <v>36.9</v>
      </c>
      <c r="J253" s="10">
        <v>43.41176471</v>
      </c>
      <c r="K253" s="10">
        <v>0.44166666700000001</v>
      </c>
      <c r="L253" s="11">
        <v>0.51960784299999996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5">
        <v>252</v>
      </c>
      <c r="B254" s="9" t="s">
        <v>307</v>
      </c>
      <c r="C254" s="10">
        <v>95</v>
      </c>
      <c r="D254" s="10" t="s">
        <v>49</v>
      </c>
      <c r="E254" s="10">
        <v>6048</v>
      </c>
      <c r="F254" s="10">
        <v>72</v>
      </c>
      <c r="G254" s="10">
        <v>90</v>
      </c>
      <c r="H254" s="10">
        <v>76</v>
      </c>
      <c r="I254" s="10">
        <v>67.2</v>
      </c>
      <c r="J254" s="10">
        <v>79.578947369999995</v>
      </c>
      <c r="K254" s="10">
        <v>0.8</v>
      </c>
      <c r="L254" s="11">
        <v>0.94736842099999996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5">
        <v>253</v>
      </c>
      <c r="B255" s="9" t="s">
        <v>308</v>
      </c>
      <c r="C255" s="10">
        <v>95</v>
      </c>
      <c r="D255" s="10" t="s">
        <v>291</v>
      </c>
      <c r="E255" s="10">
        <v>4716</v>
      </c>
      <c r="F255" s="10">
        <v>56</v>
      </c>
      <c r="G255" s="10">
        <v>220</v>
      </c>
      <c r="H255" s="10">
        <v>187</v>
      </c>
      <c r="I255" s="10">
        <v>21.43636364</v>
      </c>
      <c r="J255" s="10">
        <v>25.21925134</v>
      </c>
      <c r="K255" s="10">
        <v>0.25454545499999998</v>
      </c>
      <c r="L255" s="11">
        <v>0.29946524099999999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5">
        <v>254</v>
      </c>
      <c r="B256" s="9" t="s">
        <v>309</v>
      </c>
      <c r="C256" s="10">
        <v>96</v>
      </c>
      <c r="D256" s="10" t="s">
        <v>78</v>
      </c>
      <c r="E256" s="10">
        <v>4032</v>
      </c>
      <c r="F256" s="10">
        <v>48</v>
      </c>
      <c r="G256" s="10">
        <v>210</v>
      </c>
      <c r="H256" s="10">
        <v>178</v>
      </c>
      <c r="I256" s="10">
        <v>19.2</v>
      </c>
      <c r="J256" s="10">
        <v>22.651685390000001</v>
      </c>
      <c r="K256" s="10">
        <v>0.22857142899999999</v>
      </c>
      <c r="L256" s="11">
        <v>0.269662921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5">
        <v>255</v>
      </c>
      <c r="B257" s="9" t="s">
        <v>310</v>
      </c>
      <c r="C257" s="10">
        <v>96</v>
      </c>
      <c r="D257" s="10" t="s">
        <v>26</v>
      </c>
      <c r="E257" s="10">
        <v>1764</v>
      </c>
      <c r="F257" s="10">
        <v>21</v>
      </c>
      <c r="G257" s="10">
        <v>30</v>
      </c>
      <c r="H257" s="10">
        <v>25</v>
      </c>
      <c r="I257" s="10">
        <v>58.8</v>
      </c>
      <c r="J257" s="10">
        <v>70.56</v>
      </c>
      <c r="K257" s="10">
        <v>0.7</v>
      </c>
      <c r="L257" s="11">
        <v>0.84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5">
        <v>256</v>
      </c>
      <c r="B258" s="9" t="s">
        <v>311</v>
      </c>
      <c r="C258" s="10">
        <v>96</v>
      </c>
      <c r="D258" s="10" t="s">
        <v>100</v>
      </c>
      <c r="E258" s="10">
        <v>1188</v>
      </c>
      <c r="F258" s="10">
        <v>14</v>
      </c>
      <c r="G258" s="10">
        <v>200</v>
      </c>
      <c r="H258" s="10">
        <v>170</v>
      </c>
      <c r="I258" s="10">
        <v>5.94</v>
      </c>
      <c r="J258" s="10">
        <v>6.9882352939999999</v>
      </c>
      <c r="K258" s="10">
        <v>7.0000000000000007E-2</v>
      </c>
      <c r="L258" s="11">
        <v>8.2352940999999999E-2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5">
        <v>257</v>
      </c>
      <c r="B259" s="9" t="s">
        <v>312</v>
      </c>
      <c r="C259" s="10">
        <v>96</v>
      </c>
      <c r="D259" s="10" t="s">
        <v>304</v>
      </c>
      <c r="E259" s="10">
        <v>1512</v>
      </c>
      <c r="F259" s="10">
        <v>26</v>
      </c>
      <c r="G259" s="10">
        <v>220</v>
      </c>
      <c r="H259" s="10">
        <v>191</v>
      </c>
      <c r="I259" s="10">
        <v>6.8727272729999997</v>
      </c>
      <c r="J259" s="10">
        <v>7.9162303659999997</v>
      </c>
      <c r="K259" s="10">
        <v>0.11818181799999999</v>
      </c>
      <c r="L259" s="11">
        <v>0.13612565400000001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5">
        <v>258</v>
      </c>
      <c r="B260" s="9" t="s">
        <v>313</v>
      </c>
      <c r="C260" s="10">
        <v>97</v>
      </c>
      <c r="D260" s="10" t="s">
        <v>242</v>
      </c>
      <c r="E260" s="10">
        <v>2556</v>
      </c>
      <c r="F260" s="10">
        <v>31</v>
      </c>
      <c r="G260" s="10">
        <v>35</v>
      </c>
      <c r="H260" s="10">
        <v>29</v>
      </c>
      <c r="I260" s="10">
        <v>73.02857143</v>
      </c>
      <c r="J260" s="10">
        <v>88.137931030000004</v>
      </c>
      <c r="K260" s="10">
        <v>0.88571428600000002</v>
      </c>
      <c r="L260" s="11">
        <v>1.0689655170000001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5">
        <v>259</v>
      </c>
      <c r="B261" s="9" t="s">
        <v>314</v>
      </c>
      <c r="C261" s="10">
        <v>97</v>
      </c>
      <c r="D261" s="10" t="s">
        <v>33</v>
      </c>
      <c r="E261" s="10">
        <v>1620</v>
      </c>
      <c r="F261" s="10">
        <v>19</v>
      </c>
      <c r="G261" s="10">
        <v>60</v>
      </c>
      <c r="H261" s="10">
        <v>51</v>
      </c>
      <c r="I261" s="10">
        <v>27</v>
      </c>
      <c r="J261" s="10">
        <v>31.764705880000001</v>
      </c>
      <c r="K261" s="10">
        <v>0.31666666700000001</v>
      </c>
      <c r="L261" s="11">
        <v>0.37254902000000001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5">
        <v>260</v>
      </c>
      <c r="B262" s="9" t="s">
        <v>315</v>
      </c>
      <c r="C262" s="10">
        <v>98</v>
      </c>
      <c r="D262" s="10" t="s">
        <v>109</v>
      </c>
      <c r="E262" s="10">
        <v>6984</v>
      </c>
      <c r="F262" s="10">
        <v>83</v>
      </c>
      <c r="G262" s="10">
        <v>60</v>
      </c>
      <c r="H262" s="10">
        <v>51</v>
      </c>
      <c r="I262" s="10">
        <v>116.4</v>
      </c>
      <c r="J262" s="10">
        <v>136.94117650000001</v>
      </c>
      <c r="K262" s="10">
        <v>1.3833333329999999</v>
      </c>
      <c r="L262" s="11">
        <v>1.6274509800000001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5">
        <v>261</v>
      </c>
      <c r="B263" s="9" t="s">
        <v>316</v>
      </c>
      <c r="C263" s="10">
        <v>98</v>
      </c>
      <c r="D263" s="10" t="s">
        <v>275</v>
      </c>
      <c r="E263" s="10">
        <v>4068</v>
      </c>
      <c r="F263" s="10">
        <v>48</v>
      </c>
      <c r="G263" s="10">
        <v>40</v>
      </c>
      <c r="H263" s="10">
        <v>34</v>
      </c>
      <c r="I263" s="10">
        <v>101.7</v>
      </c>
      <c r="J263" s="10">
        <v>119.6470588</v>
      </c>
      <c r="K263" s="10">
        <v>1.2</v>
      </c>
      <c r="L263" s="11">
        <v>1.411764706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5">
        <v>262</v>
      </c>
      <c r="B264" s="9" t="s">
        <v>317</v>
      </c>
      <c r="C264" s="10">
        <v>98</v>
      </c>
      <c r="D264" s="10" t="s">
        <v>291</v>
      </c>
      <c r="E264" s="10">
        <v>2196</v>
      </c>
      <c r="F264" s="10">
        <v>26</v>
      </c>
      <c r="G264" s="10">
        <v>300</v>
      </c>
      <c r="H264" s="10">
        <v>255</v>
      </c>
      <c r="I264" s="10">
        <v>7.32</v>
      </c>
      <c r="J264" s="10">
        <v>8.6117647060000007</v>
      </c>
      <c r="K264" s="10">
        <v>8.6666667000000003E-2</v>
      </c>
      <c r="L264" s="11">
        <v>0.101960784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5">
        <v>263</v>
      </c>
      <c r="B265" s="9" t="s">
        <v>318</v>
      </c>
      <c r="C265" s="10">
        <v>99</v>
      </c>
      <c r="D265" s="10" t="s">
        <v>33</v>
      </c>
      <c r="E265" s="10">
        <v>4428</v>
      </c>
      <c r="F265" s="10">
        <v>53</v>
      </c>
      <c r="G265" s="10">
        <v>45</v>
      </c>
      <c r="H265" s="10">
        <v>38</v>
      </c>
      <c r="I265" s="10">
        <v>98.4</v>
      </c>
      <c r="J265" s="10">
        <v>116.52631580000001</v>
      </c>
      <c r="K265" s="10">
        <v>1.1777777780000001</v>
      </c>
      <c r="L265" s="11">
        <v>1.3947368419999999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5">
        <v>264</v>
      </c>
      <c r="B266" s="9" t="s">
        <v>319</v>
      </c>
      <c r="C266" s="10">
        <v>99</v>
      </c>
      <c r="D266" s="10" t="s">
        <v>260</v>
      </c>
      <c r="E266" s="10">
        <v>3204</v>
      </c>
      <c r="F266" s="10">
        <v>38</v>
      </c>
      <c r="G266" s="10">
        <v>90</v>
      </c>
      <c r="H266" s="10">
        <v>77</v>
      </c>
      <c r="I266" s="10">
        <v>35.6</v>
      </c>
      <c r="J266" s="10">
        <v>41.610389609999999</v>
      </c>
      <c r="K266" s="10">
        <v>0.42222222199999998</v>
      </c>
      <c r="L266" s="11">
        <v>0.49350649400000002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5">
        <v>265</v>
      </c>
      <c r="B267" s="9" t="s">
        <v>320</v>
      </c>
      <c r="C267" s="10">
        <v>99</v>
      </c>
      <c r="D267" s="10" t="s">
        <v>304</v>
      </c>
      <c r="E267" s="10">
        <v>2124</v>
      </c>
      <c r="F267" s="10" t="s">
        <v>305</v>
      </c>
      <c r="G267" s="10">
        <v>140</v>
      </c>
      <c r="H267" s="10">
        <v>119</v>
      </c>
      <c r="I267" s="10">
        <v>15.17142857</v>
      </c>
      <c r="J267" s="10">
        <v>17.848739500000001</v>
      </c>
      <c r="K267" s="10" t="e">
        <v>#VALUE!</v>
      </c>
      <c r="L267" s="11" t="e">
        <v>#VALUE!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5">
        <v>266</v>
      </c>
      <c r="B268" s="9" t="s">
        <v>321</v>
      </c>
      <c r="C268" s="10">
        <v>100</v>
      </c>
      <c r="D268" s="10" t="s">
        <v>174</v>
      </c>
      <c r="E268" s="10">
        <v>5112</v>
      </c>
      <c r="F268" s="10">
        <v>61</v>
      </c>
      <c r="G268" s="10">
        <v>40</v>
      </c>
      <c r="H268" s="10">
        <v>34</v>
      </c>
      <c r="I268" s="10">
        <v>127.8</v>
      </c>
      <c r="J268" s="10">
        <v>150.3529412</v>
      </c>
      <c r="K268" s="10">
        <v>1.5249999999999999</v>
      </c>
      <c r="L268" s="11">
        <v>1.794117647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5">
        <v>267</v>
      </c>
      <c r="B269" s="9" t="s">
        <v>322</v>
      </c>
      <c r="C269" s="10">
        <v>100</v>
      </c>
      <c r="D269" s="10" t="s">
        <v>275</v>
      </c>
      <c r="E269" s="10">
        <v>6588</v>
      </c>
      <c r="F269" s="10">
        <v>87</v>
      </c>
      <c r="G269" s="10">
        <v>15</v>
      </c>
      <c r="H269" s="10">
        <v>12</v>
      </c>
      <c r="I269" s="10">
        <v>439.2</v>
      </c>
      <c r="J269" s="10">
        <v>549</v>
      </c>
      <c r="K269" s="10">
        <v>5.8</v>
      </c>
      <c r="L269" s="11">
        <v>7.25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5">
        <v>268</v>
      </c>
      <c r="B270" s="9" t="s">
        <v>323</v>
      </c>
      <c r="C270" s="10">
        <v>100</v>
      </c>
      <c r="D270" s="10" t="s">
        <v>152</v>
      </c>
      <c r="E270" s="10">
        <v>2880</v>
      </c>
      <c r="F270" s="10">
        <v>34</v>
      </c>
      <c r="G270" s="10">
        <v>30</v>
      </c>
      <c r="H270" s="10">
        <v>25</v>
      </c>
      <c r="I270" s="10">
        <v>96</v>
      </c>
      <c r="J270" s="10">
        <v>115.2</v>
      </c>
      <c r="K270" s="10">
        <v>1.1333333329999999</v>
      </c>
      <c r="L270" s="11">
        <v>1.36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5">
        <v>269</v>
      </c>
      <c r="B271" s="9" t="s">
        <v>324</v>
      </c>
      <c r="C271" s="10">
        <v>101</v>
      </c>
      <c r="D271" s="10" t="s">
        <v>207</v>
      </c>
      <c r="E271" s="10">
        <v>2808</v>
      </c>
      <c r="F271" s="10">
        <v>33</v>
      </c>
      <c r="G271" s="10">
        <v>75</v>
      </c>
      <c r="H271" s="10">
        <v>63</v>
      </c>
      <c r="I271" s="10">
        <v>37.44</v>
      </c>
      <c r="J271" s="10">
        <v>44.571428570000002</v>
      </c>
      <c r="K271" s="10">
        <v>0.44</v>
      </c>
      <c r="L271" s="11">
        <v>0.52380952400000003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5">
        <v>270</v>
      </c>
      <c r="B272" s="9" t="s">
        <v>325</v>
      </c>
      <c r="C272" s="10">
        <v>102</v>
      </c>
      <c r="D272" s="10" t="s">
        <v>174</v>
      </c>
      <c r="E272" s="10">
        <v>5220</v>
      </c>
      <c r="F272" s="10">
        <v>62</v>
      </c>
      <c r="G272" s="10">
        <v>35</v>
      </c>
      <c r="H272" s="10">
        <v>29</v>
      </c>
      <c r="I272" s="10">
        <v>149.14285709999999</v>
      </c>
      <c r="J272" s="10">
        <v>180</v>
      </c>
      <c r="K272" s="10">
        <v>1.771428571</v>
      </c>
      <c r="L272" s="11">
        <v>2.1379310340000002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5">
        <v>271</v>
      </c>
      <c r="B273" s="9" t="s">
        <v>326</v>
      </c>
      <c r="C273" s="10">
        <v>102</v>
      </c>
      <c r="D273" s="10" t="s">
        <v>291</v>
      </c>
      <c r="E273" s="10">
        <v>2664</v>
      </c>
      <c r="F273" s="10">
        <v>32</v>
      </c>
      <c r="G273" s="10">
        <v>180</v>
      </c>
      <c r="H273" s="10">
        <v>120</v>
      </c>
      <c r="I273" s="10">
        <v>14.8</v>
      </c>
      <c r="J273" s="10">
        <v>22.2</v>
      </c>
      <c r="K273" s="10">
        <v>0.177777778</v>
      </c>
      <c r="L273" s="11">
        <v>0.26666666700000002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5">
        <v>272</v>
      </c>
      <c r="B274" s="9" t="s">
        <v>327</v>
      </c>
      <c r="C274" s="10">
        <v>104</v>
      </c>
      <c r="D274" s="10" t="s">
        <v>130</v>
      </c>
      <c r="E274" s="10">
        <v>1764</v>
      </c>
      <c r="F274" s="10">
        <v>21</v>
      </c>
      <c r="G274" s="10">
        <v>80</v>
      </c>
      <c r="H274" s="10">
        <v>68</v>
      </c>
      <c r="I274" s="10">
        <v>22.05</v>
      </c>
      <c r="J274" s="10">
        <v>25.941176469999998</v>
      </c>
      <c r="K274" s="10">
        <v>0.26250000000000001</v>
      </c>
      <c r="L274" s="11">
        <v>0.30882352899999999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5">
        <v>273</v>
      </c>
      <c r="B275" s="9" t="s">
        <v>328</v>
      </c>
      <c r="C275" s="10">
        <v>106</v>
      </c>
      <c r="D275" s="10" t="s">
        <v>140</v>
      </c>
      <c r="E275" s="10">
        <v>3528</v>
      </c>
      <c r="F275" s="10">
        <v>42</v>
      </c>
      <c r="G275" s="10">
        <v>15</v>
      </c>
      <c r="H275" s="10">
        <v>12</v>
      </c>
      <c r="I275" s="10">
        <v>235.2</v>
      </c>
      <c r="J275" s="10">
        <v>294</v>
      </c>
      <c r="K275" s="10">
        <v>2.8</v>
      </c>
      <c r="L275" s="11">
        <v>3.5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12">
        <v>274</v>
      </c>
      <c r="B276" s="13" t="s">
        <v>329</v>
      </c>
      <c r="C276" s="14">
        <v>110</v>
      </c>
      <c r="D276" s="14" t="s">
        <v>156</v>
      </c>
      <c r="E276" s="14">
        <v>4644</v>
      </c>
      <c r="F276" s="14">
        <v>55</v>
      </c>
      <c r="G276" s="14">
        <v>45</v>
      </c>
      <c r="H276" s="14">
        <v>38</v>
      </c>
      <c r="I276" s="14">
        <v>103.2</v>
      </c>
      <c r="J276" s="14">
        <v>122.2105263</v>
      </c>
      <c r="K276" s="14">
        <v>1.2222222220000001</v>
      </c>
      <c r="L276" s="15">
        <v>1.447368421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L276" xr:uid="{00000000-0009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selection activeCell="J2" sqref="J2:J48"/>
    </sheetView>
  </sheetViews>
  <sheetFormatPr baseColWidth="10" defaultColWidth="14.42578125" defaultRowHeight="15" customHeight="1" x14ac:dyDescent="0.25"/>
  <cols>
    <col min="1" max="1" width="7.85546875" customWidth="1"/>
    <col min="2" max="2" width="12" customWidth="1"/>
    <col min="3" max="3" width="17.140625" customWidth="1"/>
    <col min="4" max="4" width="9.85546875" customWidth="1"/>
    <col min="5" max="5" width="7.7109375" customWidth="1"/>
    <col min="6" max="6" width="21.5703125" customWidth="1"/>
    <col min="7" max="7" width="12.28515625" customWidth="1"/>
    <col min="8" max="8" width="6.85546875" customWidth="1"/>
    <col min="9" max="9" width="20.28515625" customWidth="1"/>
    <col min="10" max="10" width="20.42578125" customWidth="1"/>
    <col min="11" max="11" width="14" customWidth="1"/>
    <col min="12" max="12" width="18.42578125" customWidth="1"/>
    <col min="13" max="29" width="8.7109375" customWidth="1"/>
  </cols>
  <sheetData>
    <row r="1" spans="1:29" ht="14.25" customHeight="1" x14ac:dyDescent="0.25">
      <c r="A1" s="16" t="s">
        <v>0</v>
      </c>
      <c r="B1" s="17" t="s">
        <v>1</v>
      </c>
      <c r="C1" s="17" t="s">
        <v>2</v>
      </c>
      <c r="D1" s="17" t="s">
        <v>330</v>
      </c>
      <c r="E1" s="17" t="s">
        <v>331</v>
      </c>
      <c r="F1" s="17" t="s">
        <v>4</v>
      </c>
      <c r="G1" s="17" t="s">
        <v>332</v>
      </c>
      <c r="H1" s="17" t="s">
        <v>5</v>
      </c>
      <c r="I1" s="17" t="s">
        <v>333</v>
      </c>
      <c r="J1" s="17" t="s">
        <v>8</v>
      </c>
      <c r="K1" s="17" t="s">
        <v>334</v>
      </c>
      <c r="L1" s="18" t="s">
        <v>10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4.25" customHeight="1" x14ac:dyDescent="0.25">
      <c r="A2" s="20">
        <v>0</v>
      </c>
      <c r="B2" s="10" t="s">
        <v>335</v>
      </c>
      <c r="C2" s="10">
        <v>1</v>
      </c>
      <c r="D2" s="10" t="s">
        <v>336</v>
      </c>
      <c r="E2" s="10">
        <v>0</v>
      </c>
      <c r="F2" s="10">
        <v>36</v>
      </c>
      <c r="G2" s="10">
        <f t="shared" ref="G2:G48" si="0">F2-(E2*10/13)</f>
        <v>36</v>
      </c>
      <c r="H2" s="10">
        <v>1</v>
      </c>
      <c r="I2" s="10">
        <v>2</v>
      </c>
      <c r="J2" s="10">
        <v>18</v>
      </c>
      <c r="K2" s="10">
        <f t="shared" ref="K2:K48" si="1">G2/I2</f>
        <v>18</v>
      </c>
      <c r="L2" s="21">
        <v>0.5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4.25" customHeight="1" x14ac:dyDescent="0.25">
      <c r="A3" s="20">
        <v>1</v>
      </c>
      <c r="B3" s="10" t="s">
        <v>337</v>
      </c>
      <c r="C3" s="10">
        <v>2</v>
      </c>
      <c r="D3" s="10" t="s">
        <v>336</v>
      </c>
      <c r="E3" s="10">
        <v>0</v>
      </c>
      <c r="F3" s="10">
        <v>72</v>
      </c>
      <c r="G3" s="10">
        <f t="shared" si="0"/>
        <v>72</v>
      </c>
      <c r="H3" s="10">
        <v>1</v>
      </c>
      <c r="I3" s="10">
        <v>5</v>
      </c>
      <c r="J3" s="10">
        <v>14.4</v>
      </c>
      <c r="K3" s="10">
        <f t="shared" si="1"/>
        <v>14.4</v>
      </c>
      <c r="L3" s="22">
        <v>0.2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4.25" customHeight="1" x14ac:dyDescent="0.25">
      <c r="A4" s="20">
        <v>2</v>
      </c>
      <c r="B4" s="10" t="s">
        <v>338</v>
      </c>
      <c r="C4" s="10">
        <v>5</v>
      </c>
      <c r="D4" s="10" t="s">
        <v>336</v>
      </c>
      <c r="E4" s="10">
        <v>0</v>
      </c>
      <c r="F4" s="10">
        <v>108</v>
      </c>
      <c r="G4" s="10">
        <f t="shared" si="0"/>
        <v>108</v>
      </c>
      <c r="H4" s="10">
        <v>2</v>
      </c>
      <c r="I4" s="10">
        <v>20</v>
      </c>
      <c r="J4" s="10">
        <v>5.4</v>
      </c>
      <c r="K4" s="10">
        <f t="shared" si="1"/>
        <v>5.4</v>
      </c>
      <c r="L4" s="22">
        <v>0.1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4.25" customHeight="1" x14ac:dyDescent="0.25">
      <c r="A5" s="20">
        <v>3</v>
      </c>
      <c r="B5" s="10" t="s">
        <v>339</v>
      </c>
      <c r="C5" s="10">
        <v>7</v>
      </c>
      <c r="D5" s="10" t="s">
        <v>336</v>
      </c>
      <c r="E5" s="10">
        <v>0</v>
      </c>
      <c r="F5" s="10">
        <v>144</v>
      </c>
      <c r="G5" s="10">
        <f t="shared" si="0"/>
        <v>144</v>
      </c>
      <c r="H5" s="10">
        <v>3</v>
      </c>
      <c r="I5" s="10">
        <v>30</v>
      </c>
      <c r="J5" s="10">
        <v>4.8</v>
      </c>
      <c r="K5" s="10">
        <f t="shared" si="1"/>
        <v>4.8</v>
      </c>
      <c r="L5" s="22">
        <v>0.1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4.25" customHeight="1" x14ac:dyDescent="0.25">
      <c r="A6" s="20">
        <v>4</v>
      </c>
      <c r="B6" s="10" t="s">
        <v>340</v>
      </c>
      <c r="C6" s="10">
        <v>9</v>
      </c>
      <c r="D6" s="10" t="s">
        <v>336</v>
      </c>
      <c r="E6" s="10">
        <v>0</v>
      </c>
      <c r="F6" s="10">
        <v>72</v>
      </c>
      <c r="G6" s="10">
        <f t="shared" si="0"/>
        <v>72</v>
      </c>
      <c r="H6" s="10">
        <v>2</v>
      </c>
      <c r="I6" s="10">
        <v>10</v>
      </c>
      <c r="J6" s="10">
        <v>7.2</v>
      </c>
      <c r="K6" s="10">
        <f t="shared" si="1"/>
        <v>7.2</v>
      </c>
      <c r="L6" s="22">
        <v>0.2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4.25" customHeight="1" x14ac:dyDescent="0.25">
      <c r="A7" s="20">
        <v>5</v>
      </c>
      <c r="B7" s="10" t="s">
        <v>341</v>
      </c>
      <c r="C7" s="10">
        <v>13</v>
      </c>
      <c r="D7" s="10" t="s">
        <v>336</v>
      </c>
      <c r="E7" s="10">
        <v>0</v>
      </c>
      <c r="F7" s="10">
        <v>252</v>
      </c>
      <c r="G7" s="10">
        <f t="shared" si="0"/>
        <v>252</v>
      </c>
      <c r="H7" s="10">
        <v>5</v>
      </c>
      <c r="I7" s="10">
        <v>120</v>
      </c>
      <c r="J7" s="10">
        <v>2.1</v>
      </c>
      <c r="K7" s="10">
        <f t="shared" si="1"/>
        <v>2.1</v>
      </c>
      <c r="L7" s="22">
        <v>4.1666666999999998E-2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4.25" customHeight="1" x14ac:dyDescent="0.25">
      <c r="A8" s="20">
        <v>6</v>
      </c>
      <c r="B8" s="10" t="s">
        <v>342</v>
      </c>
      <c r="C8" s="10">
        <v>15</v>
      </c>
      <c r="D8" s="10" t="s">
        <v>336</v>
      </c>
      <c r="E8" s="10">
        <v>0</v>
      </c>
      <c r="F8" s="10">
        <v>324</v>
      </c>
      <c r="G8" s="10">
        <f t="shared" si="0"/>
        <v>324</v>
      </c>
      <c r="H8" s="10">
        <v>6</v>
      </c>
      <c r="I8" s="10">
        <v>180</v>
      </c>
      <c r="J8" s="10">
        <v>1.8</v>
      </c>
      <c r="K8" s="10">
        <f t="shared" si="1"/>
        <v>1.8</v>
      </c>
      <c r="L8" s="22">
        <v>3.3333333E-2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4.25" customHeight="1" x14ac:dyDescent="0.25">
      <c r="A9" s="20">
        <v>7</v>
      </c>
      <c r="B9" s="10" t="s">
        <v>343</v>
      </c>
      <c r="C9" s="10">
        <v>15</v>
      </c>
      <c r="D9" s="10" t="s">
        <v>344</v>
      </c>
      <c r="E9" s="10">
        <v>160</v>
      </c>
      <c r="F9" s="10">
        <v>396</v>
      </c>
      <c r="G9" s="10">
        <f t="shared" si="0"/>
        <v>272.92307692307691</v>
      </c>
      <c r="H9" s="10">
        <v>7</v>
      </c>
      <c r="I9" s="10">
        <v>960</v>
      </c>
      <c r="J9" s="10">
        <v>0.41249999999999998</v>
      </c>
      <c r="K9" s="10">
        <f t="shared" si="1"/>
        <v>0.28429487179487178</v>
      </c>
      <c r="L9" s="22">
        <v>7.2916669999999999E-3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4.25" customHeight="1" x14ac:dyDescent="0.25">
      <c r="A10" s="20">
        <v>8</v>
      </c>
      <c r="B10" s="10" t="s">
        <v>345</v>
      </c>
      <c r="C10" s="10">
        <v>18</v>
      </c>
      <c r="D10" s="10" t="s">
        <v>336</v>
      </c>
      <c r="E10" s="10">
        <v>0</v>
      </c>
      <c r="F10" s="10">
        <v>288</v>
      </c>
      <c r="G10" s="10">
        <f t="shared" si="0"/>
        <v>288</v>
      </c>
      <c r="H10" s="10">
        <v>6</v>
      </c>
      <c r="I10" s="10">
        <v>150</v>
      </c>
      <c r="J10" s="10">
        <v>1.92</v>
      </c>
      <c r="K10" s="10">
        <f t="shared" si="1"/>
        <v>1.92</v>
      </c>
      <c r="L10" s="22">
        <v>0.04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4.25" customHeight="1" x14ac:dyDescent="0.25">
      <c r="A11" s="20">
        <v>9</v>
      </c>
      <c r="B11" s="10" t="s">
        <v>346</v>
      </c>
      <c r="C11" s="10">
        <v>19</v>
      </c>
      <c r="D11" s="10" t="s">
        <v>347</v>
      </c>
      <c r="E11" s="10">
        <v>220</v>
      </c>
      <c r="F11" s="10">
        <v>468</v>
      </c>
      <c r="G11" s="10">
        <f t="shared" si="0"/>
        <v>298.76923076923077</v>
      </c>
      <c r="H11" s="10">
        <v>9</v>
      </c>
      <c r="I11" s="10">
        <v>1080</v>
      </c>
      <c r="J11" s="10">
        <v>0.43333333299999999</v>
      </c>
      <c r="K11" s="10">
        <f t="shared" si="1"/>
        <v>0.27663817663817664</v>
      </c>
      <c r="L11" s="22">
        <v>8.3333330000000001E-3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4.25" customHeight="1" x14ac:dyDescent="0.25">
      <c r="A12" s="20">
        <v>10</v>
      </c>
      <c r="B12" s="10" t="s">
        <v>348</v>
      </c>
      <c r="C12" s="10">
        <v>22</v>
      </c>
      <c r="D12" s="10" t="s">
        <v>344</v>
      </c>
      <c r="E12" s="10">
        <v>410</v>
      </c>
      <c r="F12" s="10">
        <v>684</v>
      </c>
      <c r="G12" s="10">
        <f t="shared" si="0"/>
        <v>368.61538461538464</v>
      </c>
      <c r="H12" s="10">
        <v>13</v>
      </c>
      <c r="I12" s="10">
        <v>1620</v>
      </c>
      <c r="J12" s="10">
        <v>0.42222222199999998</v>
      </c>
      <c r="K12" s="10">
        <f t="shared" si="1"/>
        <v>0.22754036087369423</v>
      </c>
      <c r="L12" s="22">
        <v>8.0246910000000005E-3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4.25" customHeight="1" x14ac:dyDescent="0.25">
      <c r="A13" s="20">
        <v>11</v>
      </c>
      <c r="B13" s="10" t="s">
        <v>349</v>
      </c>
      <c r="C13" s="10">
        <v>25</v>
      </c>
      <c r="D13" s="10" t="s">
        <v>336</v>
      </c>
      <c r="E13" s="10">
        <v>0</v>
      </c>
      <c r="F13" s="10">
        <v>360</v>
      </c>
      <c r="G13" s="10">
        <f t="shared" si="0"/>
        <v>360</v>
      </c>
      <c r="H13" s="10">
        <v>7</v>
      </c>
      <c r="I13" s="10">
        <v>240</v>
      </c>
      <c r="J13" s="10">
        <v>1.5</v>
      </c>
      <c r="K13" s="10">
        <f t="shared" si="1"/>
        <v>1.5</v>
      </c>
      <c r="L13" s="22">
        <v>2.9166667E-2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4.25" customHeight="1" x14ac:dyDescent="0.25">
      <c r="A14" s="20">
        <v>12</v>
      </c>
      <c r="B14" s="10" t="s">
        <v>350</v>
      </c>
      <c r="C14" s="10">
        <v>26</v>
      </c>
      <c r="D14" s="10" t="s">
        <v>347</v>
      </c>
      <c r="E14" s="10">
        <v>530</v>
      </c>
      <c r="F14" s="10">
        <v>828</v>
      </c>
      <c r="G14" s="10">
        <f t="shared" si="0"/>
        <v>420.30769230769232</v>
      </c>
      <c r="H14" s="10">
        <v>16</v>
      </c>
      <c r="I14" s="10">
        <v>1920</v>
      </c>
      <c r="J14" s="10">
        <v>0.43125000000000002</v>
      </c>
      <c r="K14" s="10">
        <f t="shared" si="1"/>
        <v>0.21891025641025641</v>
      </c>
      <c r="L14" s="22">
        <v>8.3333330000000001E-3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4.25" customHeight="1" x14ac:dyDescent="0.25">
      <c r="A15" s="20">
        <v>13</v>
      </c>
      <c r="B15" s="10" t="s">
        <v>351</v>
      </c>
      <c r="C15" s="10">
        <v>30</v>
      </c>
      <c r="D15" s="10" t="s">
        <v>336</v>
      </c>
      <c r="E15" s="10">
        <v>0</v>
      </c>
      <c r="F15" s="10">
        <v>432</v>
      </c>
      <c r="G15" s="10">
        <f t="shared" si="0"/>
        <v>432</v>
      </c>
      <c r="H15" s="10">
        <v>8</v>
      </c>
      <c r="I15" s="10">
        <v>360</v>
      </c>
      <c r="J15" s="10">
        <v>1.2</v>
      </c>
      <c r="K15" s="10">
        <f t="shared" si="1"/>
        <v>1.2</v>
      </c>
      <c r="L15" s="22">
        <v>2.2222222E-2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4.25" customHeight="1" x14ac:dyDescent="0.25">
      <c r="A16" s="20">
        <v>14</v>
      </c>
      <c r="B16" s="10" t="s">
        <v>352</v>
      </c>
      <c r="C16" s="10">
        <v>34</v>
      </c>
      <c r="D16" s="10" t="s">
        <v>336</v>
      </c>
      <c r="E16" s="10">
        <v>0</v>
      </c>
      <c r="F16" s="10">
        <v>504</v>
      </c>
      <c r="G16" s="10">
        <f t="shared" si="0"/>
        <v>504</v>
      </c>
      <c r="H16" s="10">
        <v>10</v>
      </c>
      <c r="I16" s="10">
        <v>480</v>
      </c>
      <c r="J16" s="10">
        <v>1.05</v>
      </c>
      <c r="K16" s="10">
        <f t="shared" si="1"/>
        <v>1.05</v>
      </c>
      <c r="L16" s="22">
        <v>2.0833332999999999E-2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4.25" customHeight="1" x14ac:dyDescent="0.25">
      <c r="A17" s="20">
        <v>15</v>
      </c>
      <c r="B17" s="10" t="s">
        <v>353</v>
      </c>
      <c r="C17" s="10">
        <v>35</v>
      </c>
      <c r="D17" s="10" t="s">
        <v>336</v>
      </c>
      <c r="E17" s="10">
        <v>0</v>
      </c>
      <c r="F17" s="10">
        <v>360</v>
      </c>
      <c r="G17" s="10">
        <f t="shared" si="0"/>
        <v>360</v>
      </c>
      <c r="H17" s="10">
        <v>7</v>
      </c>
      <c r="I17" s="10">
        <v>220</v>
      </c>
      <c r="J17" s="10">
        <v>1.636363636</v>
      </c>
      <c r="K17" s="10">
        <f t="shared" si="1"/>
        <v>1.6363636363636365</v>
      </c>
      <c r="L17" s="22">
        <v>3.1818182E-2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4.25" customHeight="1" x14ac:dyDescent="0.25">
      <c r="A18" s="20">
        <v>16</v>
      </c>
      <c r="B18" s="10" t="s">
        <v>354</v>
      </c>
      <c r="C18" s="10">
        <v>36</v>
      </c>
      <c r="D18" s="10" t="s">
        <v>344</v>
      </c>
      <c r="E18" s="10">
        <v>550</v>
      </c>
      <c r="F18" s="10">
        <v>864</v>
      </c>
      <c r="G18" s="10">
        <f t="shared" si="0"/>
        <v>440.92307692307691</v>
      </c>
      <c r="H18" s="10">
        <v>16</v>
      </c>
      <c r="I18" s="10">
        <v>2100</v>
      </c>
      <c r="J18" s="10">
        <v>0.41142857100000002</v>
      </c>
      <c r="K18" s="10">
        <f t="shared" si="1"/>
        <v>0.20996336996336995</v>
      </c>
      <c r="L18" s="22">
        <v>7.6190479999999998E-3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4.25" customHeight="1" x14ac:dyDescent="0.25">
      <c r="A19" s="20">
        <v>17</v>
      </c>
      <c r="B19" s="10" t="s">
        <v>355</v>
      </c>
      <c r="C19" s="10">
        <v>42</v>
      </c>
      <c r="D19" s="10" t="s">
        <v>347</v>
      </c>
      <c r="E19" s="10">
        <v>375</v>
      </c>
      <c r="F19" s="10">
        <v>648</v>
      </c>
      <c r="G19" s="10">
        <f t="shared" si="0"/>
        <v>359.53846153846155</v>
      </c>
      <c r="H19" s="10">
        <v>12</v>
      </c>
      <c r="I19" s="10">
        <v>1500</v>
      </c>
      <c r="J19" s="10">
        <v>0.432</v>
      </c>
      <c r="K19" s="10">
        <f t="shared" si="1"/>
        <v>0.2396923076923077</v>
      </c>
      <c r="L19" s="22">
        <v>8.0000000000000002E-3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4.25" customHeight="1" x14ac:dyDescent="0.25">
      <c r="A20" s="20">
        <v>18</v>
      </c>
      <c r="B20" s="10" t="s">
        <v>356</v>
      </c>
      <c r="C20" s="10">
        <v>50</v>
      </c>
      <c r="D20" s="10" t="s">
        <v>336</v>
      </c>
      <c r="E20" s="10">
        <v>0</v>
      </c>
      <c r="F20" s="10">
        <v>180</v>
      </c>
      <c r="G20" s="10">
        <f t="shared" si="0"/>
        <v>180</v>
      </c>
      <c r="H20" s="10">
        <v>4</v>
      </c>
      <c r="I20" s="10">
        <v>60</v>
      </c>
      <c r="J20" s="10">
        <v>3</v>
      </c>
      <c r="K20" s="10">
        <f t="shared" si="1"/>
        <v>3</v>
      </c>
      <c r="L20" s="22">
        <v>6.6666666999999999E-2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4.25" customHeight="1" x14ac:dyDescent="0.25">
      <c r="A21" s="20">
        <v>19</v>
      </c>
      <c r="B21" s="10" t="s">
        <v>357</v>
      </c>
      <c r="C21" s="10">
        <v>52</v>
      </c>
      <c r="D21" s="10" t="s">
        <v>336</v>
      </c>
      <c r="E21" s="10">
        <v>0</v>
      </c>
      <c r="F21" s="10">
        <v>144</v>
      </c>
      <c r="G21" s="10">
        <f t="shared" si="0"/>
        <v>144</v>
      </c>
      <c r="H21" s="10">
        <v>3</v>
      </c>
      <c r="I21" s="10">
        <v>30</v>
      </c>
      <c r="J21" s="10">
        <v>4.8</v>
      </c>
      <c r="K21" s="10">
        <f t="shared" si="1"/>
        <v>4.8</v>
      </c>
      <c r="L21" s="22">
        <v>0.1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4.25" customHeight="1" x14ac:dyDescent="0.25">
      <c r="A22" s="20">
        <v>20</v>
      </c>
      <c r="B22" s="10" t="s">
        <v>358</v>
      </c>
      <c r="C22" s="10">
        <v>53</v>
      </c>
      <c r="D22" s="10" t="s">
        <v>336</v>
      </c>
      <c r="E22" s="10">
        <v>0</v>
      </c>
      <c r="F22" s="10">
        <v>216</v>
      </c>
      <c r="G22" s="10">
        <f t="shared" si="0"/>
        <v>216</v>
      </c>
      <c r="H22" s="10">
        <v>5</v>
      </c>
      <c r="I22" s="10">
        <v>90</v>
      </c>
      <c r="J22" s="10">
        <v>2.4</v>
      </c>
      <c r="K22" s="10">
        <f t="shared" si="1"/>
        <v>2.4</v>
      </c>
      <c r="L22" s="22">
        <v>5.5555555999999999E-2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4.25" customHeight="1" x14ac:dyDescent="0.25">
      <c r="A23" s="20">
        <v>21</v>
      </c>
      <c r="B23" s="10" t="s">
        <v>359</v>
      </c>
      <c r="C23" s="10">
        <v>56</v>
      </c>
      <c r="D23" s="10" t="s">
        <v>336</v>
      </c>
      <c r="E23" s="10">
        <v>0</v>
      </c>
      <c r="F23" s="10">
        <v>180</v>
      </c>
      <c r="G23" s="10">
        <f t="shared" si="0"/>
        <v>180</v>
      </c>
      <c r="H23" s="10">
        <v>3</v>
      </c>
      <c r="I23" s="10">
        <v>45</v>
      </c>
      <c r="J23" s="10">
        <v>4</v>
      </c>
      <c r="K23" s="10">
        <f t="shared" si="1"/>
        <v>4</v>
      </c>
      <c r="L23" s="22">
        <v>6.6666666999999999E-2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4.25" customHeight="1" x14ac:dyDescent="0.25">
      <c r="A24" s="20">
        <v>22</v>
      </c>
      <c r="B24" s="10" t="s">
        <v>360</v>
      </c>
      <c r="C24" s="10">
        <v>57</v>
      </c>
      <c r="D24" s="10" t="s">
        <v>344</v>
      </c>
      <c r="E24" s="10">
        <v>620</v>
      </c>
      <c r="F24" s="10">
        <v>828</v>
      </c>
      <c r="G24" s="10">
        <f t="shared" si="0"/>
        <v>351.07692307692309</v>
      </c>
      <c r="H24" s="10">
        <v>17</v>
      </c>
      <c r="I24" s="10">
        <v>1440</v>
      </c>
      <c r="J24" s="10">
        <v>0.57499999999999996</v>
      </c>
      <c r="K24" s="10">
        <f t="shared" si="1"/>
        <v>0.24380341880341883</v>
      </c>
      <c r="L24" s="22">
        <v>1.1805556E-2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4.25" customHeight="1" x14ac:dyDescent="0.25">
      <c r="A25" s="20">
        <v>23</v>
      </c>
      <c r="B25" s="10" t="s">
        <v>361</v>
      </c>
      <c r="C25" s="10">
        <v>58</v>
      </c>
      <c r="D25" s="10" t="s">
        <v>336</v>
      </c>
      <c r="E25" s="10">
        <v>0</v>
      </c>
      <c r="F25" s="10">
        <v>324</v>
      </c>
      <c r="G25" s="10">
        <f t="shared" si="0"/>
        <v>324</v>
      </c>
      <c r="H25" s="10">
        <v>7</v>
      </c>
      <c r="I25" s="10">
        <v>210</v>
      </c>
      <c r="J25" s="10">
        <v>1.542857143</v>
      </c>
      <c r="K25" s="10">
        <f t="shared" si="1"/>
        <v>1.5428571428571429</v>
      </c>
      <c r="L25" s="22">
        <v>3.3333333E-2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4.25" customHeight="1" x14ac:dyDescent="0.25">
      <c r="A26" s="20">
        <v>24</v>
      </c>
      <c r="B26" s="10" t="s">
        <v>362</v>
      </c>
      <c r="C26" s="10">
        <v>60</v>
      </c>
      <c r="D26" s="10" t="s">
        <v>336</v>
      </c>
      <c r="E26" s="10">
        <v>0</v>
      </c>
      <c r="F26" s="10">
        <v>144</v>
      </c>
      <c r="G26" s="10">
        <f t="shared" si="0"/>
        <v>144</v>
      </c>
      <c r="H26" s="10">
        <v>3</v>
      </c>
      <c r="I26" s="10">
        <v>30</v>
      </c>
      <c r="J26" s="10">
        <v>4.8</v>
      </c>
      <c r="K26" s="10">
        <f t="shared" si="1"/>
        <v>4.8</v>
      </c>
      <c r="L26" s="22">
        <v>0.1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4.25" customHeight="1" x14ac:dyDescent="0.25">
      <c r="A27" s="20">
        <v>25</v>
      </c>
      <c r="B27" s="10" t="s">
        <v>363</v>
      </c>
      <c r="C27" s="10">
        <v>63</v>
      </c>
      <c r="D27" s="10" t="s">
        <v>336</v>
      </c>
      <c r="E27" s="10">
        <v>0</v>
      </c>
      <c r="F27" s="10">
        <v>216</v>
      </c>
      <c r="G27" s="10">
        <f t="shared" si="0"/>
        <v>216</v>
      </c>
      <c r="H27" s="10">
        <v>5</v>
      </c>
      <c r="I27" s="10">
        <v>90</v>
      </c>
      <c r="J27" s="10">
        <v>2.4</v>
      </c>
      <c r="K27" s="10">
        <f t="shared" si="1"/>
        <v>2.4</v>
      </c>
      <c r="L27" s="22">
        <v>5.5555555999999999E-2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4.25" customHeight="1" x14ac:dyDescent="0.25">
      <c r="A28" s="20">
        <v>26</v>
      </c>
      <c r="B28" s="10" t="s">
        <v>364</v>
      </c>
      <c r="C28" s="10">
        <v>65</v>
      </c>
      <c r="D28" s="10" t="s">
        <v>336</v>
      </c>
      <c r="E28" s="10">
        <v>0</v>
      </c>
      <c r="F28" s="10">
        <v>180</v>
      </c>
      <c r="G28" s="10">
        <f t="shared" si="0"/>
        <v>180</v>
      </c>
      <c r="H28" s="10">
        <v>3</v>
      </c>
      <c r="I28" s="10">
        <v>45</v>
      </c>
      <c r="J28" s="10">
        <v>4</v>
      </c>
      <c r="K28" s="10">
        <f t="shared" si="1"/>
        <v>4</v>
      </c>
      <c r="L28" s="22">
        <v>6.6666666999999999E-2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4.25" customHeight="1" x14ac:dyDescent="0.25">
      <c r="A29" s="20">
        <v>27</v>
      </c>
      <c r="B29" s="10" t="s">
        <v>365</v>
      </c>
      <c r="C29" s="10">
        <v>66</v>
      </c>
      <c r="D29" s="10" t="s">
        <v>344</v>
      </c>
      <c r="E29" s="10">
        <v>670</v>
      </c>
      <c r="F29" s="10">
        <v>936</v>
      </c>
      <c r="G29" s="10">
        <f t="shared" si="0"/>
        <v>420.61538461538464</v>
      </c>
      <c r="H29" s="10">
        <v>18</v>
      </c>
      <c r="I29" s="10">
        <v>1740</v>
      </c>
      <c r="J29" s="10">
        <v>0.53793103399999997</v>
      </c>
      <c r="K29" s="10">
        <f t="shared" si="1"/>
        <v>0.24173297966401416</v>
      </c>
      <c r="L29" s="22">
        <v>1.0344828E-2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4.25" customHeight="1" x14ac:dyDescent="0.25">
      <c r="A30" s="20">
        <v>28</v>
      </c>
      <c r="B30" s="10" t="s">
        <v>366</v>
      </c>
      <c r="C30" s="10">
        <v>68</v>
      </c>
      <c r="D30" s="10" t="s">
        <v>336</v>
      </c>
      <c r="E30" s="10">
        <v>0</v>
      </c>
      <c r="F30" s="10">
        <v>396</v>
      </c>
      <c r="G30" s="10">
        <f t="shared" si="0"/>
        <v>396</v>
      </c>
      <c r="H30" s="10">
        <v>8</v>
      </c>
      <c r="I30" s="10">
        <v>300</v>
      </c>
      <c r="J30" s="10">
        <v>1.32</v>
      </c>
      <c r="K30" s="10">
        <f t="shared" si="1"/>
        <v>1.32</v>
      </c>
      <c r="L30" s="22">
        <v>2.6666667000000002E-2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4.25" customHeight="1" x14ac:dyDescent="0.25">
      <c r="A31" s="20">
        <v>29</v>
      </c>
      <c r="B31" s="10" t="s">
        <v>367</v>
      </c>
      <c r="C31" s="10">
        <v>70</v>
      </c>
      <c r="D31" s="10" t="s">
        <v>336</v>
      </c>
      <c r="E31" s="10">
        <v>0</v>
      </c>
      <c r="F31" s="10">
        <v>144</v>
      </c>
      <c r="G31" s="10">
        <f t="shared" si="0"/>
        <v>144</v>
      </c>
      <c r="H31" s="10">
        <v>3</v>
      </c>
      <c r="I31" s="10">
        <v>35</v>
      </c>
      <c r="J31" s="10">
        <v>4.1142857140000002</v>
      </c>
      <c r="K31" s="10">
        <f t="shared" si="1"/>
        <v>4.1142857142857139</v>
      </c>
      <c r="L31" s="22">
        <v>8.5714286000000001E-2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4.25" customHeight="1" x14ac:dyDescent="0.25">
      <c r="A32" s="20">
        <v>30</v>
      </c>
      <c r="B32" s="10" t="s">
        <v>368</v>
      </c>
      <c r="C32" s="10">
        <v>71</v>
      </c>
      <c r="D32" s="10" t="s">
        <v>344</v>
      </c>
      <c r="E32" s="10">
        <v>720</v>
      </c>
      <c r="F32" s="10">
        <v>972</v>
      </c>
      <c r="G32" s="10">
        <f t="shared" si="0"/>
        <v>418.15384615384619</v>
      </c>
      <c r="H32" s="10">
        <v>19</v>
      </c>
      <c r="I32" s="10">
        <v>1860</v>
      </c>
      <c r="J32" s="10">
        <v>0.52258064500000001</v>
      </c>
      <c r="K32" s="10">
        <f t="shared" si="1"/>
        <v>0.22481389578163774</v>
      </c>
      <c r="L32" s="22">
        <v>1.0215053999999999E-2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4.25" customHeight="1" x14ac:dyDescent="0.25">
      <c r="A33" s="20">
        <v>31</v>
      </c>
      <c r="B33" s="10" t="s">
        <v>369</v>
      </c>
      <c r="C33" s="10">
        <v>72</v>
      </c>
      <c r="D33" s="10" t="s">
        <v>336</v>
      </c>
      <c r="E33" s="10">
        <v>0</v>
      </c>
      <c r="F33" s="10">
        <v>144</v>
      </c>
      <c r="G33" s="10">
        <f t="shared" si="0"/>
        <v>144</v>
      </c>
      <c r="H33" s="10">
        <v>3</v>
      </c>
      <c r="I33" s="10">
        <v>40</v>
      </c>
      <c r="J33" s="10">
        <v>3.6</v>
      </c>
      <c r="K33" s="10">
        <f t="shared" si="1"/>
        <v>3.6</v>
      </c>
      <c r="L33" s="22">
        <v>7.4999999999999997E-2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4.25" customHeight="1" x14ac:dyDescent="0.25">
      <c r="A34" s="20">
        <v>32</v>
      </c>
      <c r="B34" s="10" t="s">
        <v>370</v>
      </c>
      <c r="C34" s="10">
        <v>74</v>
      </c>
      <c r="D34" s="10" t="s">
        <v>336</v>
      </c>
      <c r="E34" s="10">
        <v>0</v>
      </c>
      <c r="F34" s="10">
        <v>360</v>
      </c>
      <c r="G34" s="10">
        <f t="shared" si="0"/>
        <v>360</v>
      </c>
      <c r="H34" s="10">
        <v>7</v>
      </c>
      <c r="I34" s="10">
        <v>270</v>
      </c>
      <c r="J34" s="10">
        <v>1.3333333329999999</v>
      </c>
      <c r="K34" s="10">
        <f t="shared" si="1"/>
        <v>1.3333333333333333</v>
      </c>
      <c r="L34" s="22">
        <v>2.5925925999999998E-2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4.25" customHeight="1" x14ac:dyDescent="0.25">
      <c r="A35" s="20">
        <v>33</v>
      </c>
      <c r="B35" s="10" t="s">
        <v>371</v>
      </c>
      <c r="C35" s="10">
        <v>76</v>
      </c>
      <c r="D35" s="10" t="s">
        <v>344</v>
      </c>
      <c r="E35" s="10">
        <v>750</v>
      </c>
      <c r="F35" s="10">
        <v>1008</v>
      </c>
      <c r="G35" s="10">
        <f t="shared" si="0"/>
        <v>431.07692307692309</v>
      </c>
      <c r="H35" s="10">
        <v>20</v>
      </c>
      <c r="I35" s="10">
        <v>1800</v>
      </c>
      <c r="J35" s="10">
        <v>0.56000000000000005</v>
      </c>
      <c r="K35" s="10">
        <f t="shared" si="1"/>
        <v>0.23948717948717949</v>
      </c>
      <c r="L35" s="22">
        <v>1.1111111E-2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4.25" customHeight="1" x14ac:dyDescent="0.25">
      <c r="A36" s="20">
        <v>34</v>
      </c>
      <c r="B36" s="10" t="s">
        <v>372</v>
      </c>
      <c r="C36" s="10">
        <v>78</v>
      </c>
      <c r="D36" s="10" t="s">
        <v>336</v>
      </c>
      <c r="E36" s="10">
        <v>0</v>
      </c>
      <c r="F36" s="10">
        <v>288</v>
      </c>
      <c r="G36" s="10">
        <f t="shared" si="0"/>
        <v>288</v>
      </c>
      <c r="H36" s="10">
        <v>6</v>
      </c>
      <c r="I36" s="10">
        <v>150</v>
      </c>
      <c r="J36" s="10">
        <v>1.92</v>
      </c>
      <c r="K36" s="10">
        <f t="shared" si="1"/>
        <v>1.92</v>
      </c>
      <c r="L36" s="22">
        <v>0.04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4.25" customHeight="1" x14ac:dyDescent="0.25">
      <c r="A37" s="20">
        <v>35</v>
      </c>
      <c r="B37" s="10" t="s">
        <v>373</v>
      </c>
      <c r="C37" s="10">
        <v>80</v>
      </c>
      <c r="D37" s="10" t="s">
        <v>336</v>
      </c>
      <c r="E37" s="10">
        <v>0</v>
      </c>
      <c r="F37" s="10">
        <v>432</v>
      </c>
      <c r="G37" s="10">
        <f t="shared" si="0"/>
        <v>432</v>
      </c>
      <c r="H37" s="10">
        <v>9</v>
      </c>
      <c r="I37" s="10">
        <v>390</v>
      </c>
      <c r="J37" s="10">
        <v>1.1076923080000001</v>
      </c>
      <c r="K37" s="10">
        <f t="shared" si="1"/>
        <v>1.1076923076923078</v>
      </c>
      <c r="L37" s="22">
        <v>2.3076922999999999E-2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4.25" customHeight="1" x14ac:dyDescent="0.25">
      <c r="A38" s="20">
        <v>36</v>
      </c>
      <c r="B38" s="10" t="s">
        <v>374</v>
      </c>
      <c r="C38" s="10">
        <v>82</v>
      </c>
      <c r="D38" s="10" t="s">
        <v>336</v>
      </c>
      <c r="E38" s="10">
        <v>0</v>
      </c>
      <c r="F38" s="10">
        <v>360</v>
      </c>
      <c r="G38" s="10">
        <f t="shared" si="0"/>
        <v>360</v>
      </c>
      <c r="H38" s="10">
        <v>7</v>
      </c>
      <c r="I38" s="10">
        <v>240</v>
      </c>
      <c r="J38" s="10">
        <v>1.5</v>
      </c>
      <c r="K38" s="10">
        <f t="shared" si="1"/>
        <v>1.5</v>
      </c>
      <c r="L38" s="22">
        <v>2.9166667E-2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4.25" customHeight="1" x14ac:dyDescent="0.25">
      <c r="A39" s="20">
        <v>37</v>
      </c>
      <c r="B39" s="10" t="s">
        <v>375</v>
      </c>
      <c r="C39" s="10">
        <v>83</v>
      </c>
      <c r="D39" s="10" t="s">
        <v>336</v>
      </c>
      <c r="E39" s="10">
        <v>0</v>
      </c>
      <c r="F39" s="10">
        <v>216</v>
      </c>
      <c r="G39" s="10">
        <f t="shared" si="0"/>
        <v>216</v>
      </c>
      <c r="H39" s="10">
        <v>4</v>
      </c>
      <c r="I39" s="10">
        <v>80</v>
      </c>
      <c r="J39" s="10">
        <v>2.7</v>
      </c>
      <c r="K39" s="10">
        <f t="shared" si="1"/>
        <v>2.7</v>
      </c>
      <c r="L39" s="22">
        <v>0.05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4.25" customHeight="1" x14ac:dyDescent="0.25">
      <c r="A40" s="20">
        <v>38</v>
      </c>
      <c r="B40" s="10" t="s">
        <v>376</v>
      </c>
      <c r="C40" s="10">
        <v>84</v>
      </c>
      <c r="D40" s="10" t="s">
        <v>336</v>
      </c>
      <c r="E40" s="10">
        <v>0</v>
      </c>
      <c r="F40" s="10">
        <v>324</v>
      </c>
      <c r="G40" s="10">
        <f t="shared" si="0"/>
        <v>324</v>
      </c>
      <c r="H40" s="10">
        <v>6</v>
      </c>
      <c r="I40" s="10">
        <v>180</v>
      </c>
      <c r="J40" s="10">
        <v>1.8</v>
      </c>
      <c r="K40" s="10">
        <f t="shared" si="1"/>
        <v>1.8</v>
      </c>
      <c r="L40" s="22">
        <v>3.3333333E-2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4.25" customHeight="1" x14ac:dyDescent="0.25">
      <c r="A41" s="20">
        <v>39</v>
      </c>
      <c r="B41" s="10" t="s">
        <v>377</v>
      </c>
      <c r="C41" s="10">
        <v>85</v>
      </c>
      <c r="D41" s="10" t="s">
        <v>336</v>
      </c>
      <c r="E41" s="10">
        <v>0</v>
      </c>
      <c r="F41" s="10">
        <v>324</v>
      </c>
      <c r="G41" s="10">
        <f t="shared" si="0"/>
        <v>324</v>
      </c>
      <c r="H41" s="10">
        <v>6</v>
      </c>
      <c r="I41" s="10">
        <v>180</v>
      </c>
      <c r="J41" s="10">
        <v>1.8</v>
      </c>
      <c r="K41" s="10">
        <f t="shared" si="1"/>
        <v>1.8</v>
      </c>
      <c r="L41" s="22">
        <v>3.3333333E-2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4.25" customHeight="1" x14ac:dyDescent="0.25">
      <c r="A42" s="20">
        <v>40</v>
      </c>
      <c r="B42" s="10" t="s">
        <v>378</v>
      </c>
      <c r="C42" s="10">
        <v>88</v>
      </c>
      <c r="D42" s="10" t="s">
        <v>344</v>
      </c>
      <c r="E42" s="10">
        <v>800</v>
      </c>
      <c r="F42" s="10">
        <v>1044</v>
      </c>
      <c r="G42" s="10">
        <f t="shared" si="0"/>
        <v>428.61538461538464</v>
      </c>
      <c r="H42" s="10">
        <v>20</v>
      </c>
      <c r="I42" s="10">
        <v>1620</v>
      </c>
      <c r="J42" s="10">
        <v>0.64444444400000001</v>
      </c>
      <c r="K42" s="10">
        <f t="shared" si="1"/>
        <v>0.26457739791073126</v>
      </c>
      <c r="L42" s="22">
        <v>1.2345679E-2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4.25" customHeight="1" x14ac:dyDescent="0.25">
      <c r="A43" s="20">
        <v>41</v>
      </c>
      <c r="B43" s="10" t="s">
        <v>379</v>
      </c>
      <c r="C43" s="10">
        <v>88</v>
      </c>
      <c r="D43" s="10" t="s">
        <v>336</v>
      </c>
      <c r="E43" s="10">
        <v>0</v>
      </c>
      <c r="F43" s="10">
        <v>180</v>
      </c>
      <c r="G43" s="10">
        <f t="shared" si="0"/>
        <v>180</v>
      </c>
      <c r="H43" s="10">
        <v>4</v>
      </c>
      <c r="I43" s="10">
        <v>60</v>
      </c>
      <c r="J43" s="10">
        <v>3</v>
      </c>
      <c r="K43" s="10">
        <f t="shared" si="1"/>
        <v>3</v>
      </c>
      <c r="L43" s="22">
        <v>6.6666666999999999E-2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4.25" customHeight="1" x14ac:dyDescent="0.25">
      <c r="A44" s="20">
        <v>42</v>
      </c>
      <c r="B44" s="10" t="s">
        <v>380</v>
      </c>
      <c r="C44" s="10">
        <v>89</v>
      </c>
      <c r="D44" s="10" t="s">
        <v>336</v>
      </c>
      <c r="E44" s="10">
        <v>0</v>
      </c>
      <c r="F44" s="10">
        <v>108</v>
      </c>
      <c r="G44" s="10">
        <f t="shared" si="0"/>
        <v>108</v>
      </c>
      <c r="H44" s="10">
        <v>2</v>
      </c>
      <c r="I44" s="10">
        <v>20</v>
      </c>
      <c r="J44" s="10">
        <v>5.4</v>
      </c>
      <c r="K44" s="10">
        <f t="shared" si="1"/>
        <v>5.4</v>
      </c>
      <c r="L44" s="22">
        <v>0.1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4.25" customHeight="1" x14ac:dyDescent="0.25">
      <c r="A45" s="20">
        <v>43</v>
      </c>
      <c r="B45" s="10" t="s">
        <v>381</v>
      </c>
      <c r="C45" s="10">
        <v>90</v>
      </c>
      <c r="D45" s="10" t="s">
        <v>336</v>
      </c>
      <c r="E45" s="10">
        <v>0</v>
      </c>
      <c r="F45" s="10">
        <v>144</v>
      </c>
      <c r="G45" s="10">
        <f t="shared" si="0"/>
        <v>144</v>
      </c>
      <c r="H45" s="10">
        <v>3</v>
      </c>
      <c r="I45" s="10">
        <v>40</v>
      </c>
      <c r="J45" s="10">
        <v>3.6</v>
      </c>
      <c r="K45" s="10">
        <f t="shared" si="1"/>
        <v>3.6</v>
      </c>
      <c r="L45" s="22">
        <v>7.4999999999999997E-2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4.25" customHeight="1" x14ac:dyDescent="0.25">
      <c r="A46" s="20">
        <v>44</v>
      </c>
      <c r="B46" s="10" t="s">
        <v>382</v>
      </c>
      <c r="C46" s="10">
        <v>92</v>
      </c>
      <c r="D46" s="10" t="s">
        <v>336</v>
      </c>
      <c r="E46" s="10">
        <v>0</v>
      </c>
      <c r="F46" s="10">
        <v>396</v>
      </c>
      <c r="G46" s="10">
        <f t="shared" si="0"/>
        <v>396</v>
      </c>
      <c r="H46" s="10">
        <v>8</v>
      </c>
      <c r="I46" s="10">
        <v>300</v>
      </c>
      <c r="J46" s="10">
        <v>1.32</v>
      </c>
      <c r="K46" s="10">
        <f t="shared" si="1"/>
        <v>1.32</v>
      </c>
      <c r="L46" s="22">
        <v>2.6666667000000002E-2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4.25" customHeight="1" x14ac:dyDescent="0.25">
      <c r="A47" s="20">
        <v>45</v>
      </c>
      <c r="B47" s="23" t="s">
        <v>383</v>
      </c>
      <c r="C47" s="23">
        <v>94</v>
      </c>
      <c r="D47" s="23" t="s">
        <v>344</v>
      </c>
      <c r="E47" s="23">
        <v>600</v>
      </c>
      <c r="F47" s="23">
        <v>828</v>
      </c>
      <c r="G47" s="23">
        <f t="shared" si="0"/>
        <v>366.46153846153845</v>
      </c>
      <c r="H47" s="23">
        <v>16</v>
      </c>
      <c r="I47" s="23">
        <v>1500</v>
      </c>
      <c r="J47" s="23">
        <v>0.55200000000000005</v>
      </c>
      <c r="K47" s="23">
        <f t="shared" si="1"/>
        <v>0.24430769230769231</v>
      </c>
      <c r="L47" s="22">
        <v>1.0666666999999999E-2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4.25" customHeight="1" x14ac:dyDescent="0.25">
      <c r="A48" s="24">
        <v>46</v>
      </c>
      <c r="B48" s="25" t="s">
        <v>384</v>
      </c>
      <c r="C48" s="25">
        <v>94</v>
      </c>
      <c r="D48" s="25" t="s">
        <v>336</v>
      </c>
      <c r="E48" s="25">
        <v>0</v>
      </c>
      <c r="F48" s="25">
        <v>180</v>
      </c>
      <c r="G48" s="26">
        <f t="shared" si="0"/>
        <v>180</v>
      </c>
      <c r="H48" s="25">
        <v>5</v>
      </c>
      <c r="I48" s="25">
        <v>110</v>
      </c>
      <c r="J48" s="25">
        <v>1.636363636</v>
      </c>
      <c r="K48" s="26">
        <f t="shared" si="1"/>
        <v>1.6363636363636365</v>
      </c>
      <c r="L48" s="27">
        <v>4.5454544999999999E-2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4.25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4.25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4.25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4.25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4.2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4.2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4.2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4.25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4.25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4.25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4.25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4.25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4.25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4.25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4.25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4.25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4.25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4.2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4.25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4.2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4.25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4.25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4.25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4.25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4.25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4.25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4.25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4.25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4.2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4.25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4.2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4.25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4.25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4.25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4.25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4.2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4.25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4.25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4.25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4.25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4.25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4.25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4.25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4.25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4.25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4.25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4.25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4.25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4.25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4.25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4.25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4.25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4.25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4.25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4.25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4.25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4.25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4.25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4.25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4.25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4.25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4.25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4.25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4.25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4.25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4.25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4.25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4.25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4.25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4.25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4.25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4.2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4.25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4.25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4.25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4.25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4.25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4.25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4.25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4.25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4.25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4.2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4.2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4.2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4.2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4.2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4.2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4.2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4.25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4.2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4.25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4.25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4.25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4.25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4.25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4.25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4.25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4.25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4.25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4.25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4.2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4.25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4.25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4.25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4.25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4.25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4.25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4.2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4.2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4.2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4.2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4.2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4.2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4.2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4.2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4.2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4.2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4.2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4.2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4.2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4.2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4.2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4.2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4.2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4.2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4.2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4.2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4.2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4.2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4.2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4.2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4.2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4.2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4.2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4.2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4.2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4.2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4.2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4.2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4.2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4.2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4.2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4.2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4.2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4.2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4.2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4.2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4.2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4.2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4.2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4.2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4.2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4.2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4.2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4.2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4.2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4.2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4.2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4.2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4.2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4.2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4.2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4.2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4.2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4.2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4.2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4.2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4.2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4.2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4.2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4.2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4.2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4.2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4.2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4.2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4.2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4.2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4.2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4.2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4.2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4.2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4.2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4.2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4.2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4.2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4.2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4.2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4.2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4.2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4.2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4.2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4.2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4.2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4.2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4.2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4.2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4.2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4.2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4.2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4.2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4.2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4.2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4.2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4.2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4.2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4.2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4.2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4.2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4.2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4.2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4.2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4.2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4.2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4.2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4.2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4.2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4.2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4.2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4.2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4.2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4.2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4.2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4.2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4.2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4.2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4.2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1:29" ht="14.2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1:29" ht="14.2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1:29" ht="14.2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1:29" ht="14.2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1:29" ht="14.2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1:29" ht="14.2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1:29" ht="14.2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1:29" ht="14.2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1:29" ht="14.2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1:29" ht="14.2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1:29" ht="14.2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1:29" ht="14.2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1:29" ht="14.2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1:29" ht="14.2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1:29" ht="14.2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1:29" ht="14.2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1:29" ht="14.2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1:29" ht="14.2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1:29" ht="14.2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1:29" ht="14.2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1:29" ht="14.2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1:29" ht="14.2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1:29" ht="14.2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1:29" ht="14.2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1:29" ht="14.2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1:29" ht="14.2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1:29" ht="14.2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1:29" ht="14.2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1:29" ht="14.2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1:29" ht="14.2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1:29" ht="14.2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1:29" ht="14.2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1:29" ht="14.2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1:29" ht="14.2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1:29" ht="14.2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1:29" ht="14.2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1:29" ht="14.2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1:29" ht="14.2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1:29" ht="14.2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1:29" ht="14.2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1:29" ht="14.2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1:29" ht="14.2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 ht="14.2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1:29" ht="14.2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1:29" ht="14.2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1:29" ht="14.2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1:29" ht="14.2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1:29" ht="14.2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1:29" ht="14.25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1:29" ht="14.25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1:29" ht="14.25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1:29" ht="14.25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1:29" ht="14.25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1:29" ht="14.25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1:29" ht="14.25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1:29" ht="14.25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1:29" ht="14.25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1:29" ht="14.25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1:29" ht="14.25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1:29" ht="14.25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1:29" ht="14.25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1:29" ht="14.25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1:29" ht="14.25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1:29" ht="14.25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1:29" ht="14.25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1:29" ht="14.25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1:29" ht="14.25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4.25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1:29" ht="14.25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1:29" ht="14.25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1:29" ht="14.25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1:29" ht="14.25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1:29" ht="14.25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1:29" ht="14.2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1:29" ht="14.25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1:29" ht="14.25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1:29" ht="14.25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1:29" ht="14.25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4.25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1:29" ht="14.25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1:29" ht="14.25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1:29" ht="14.25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1:29" ht="14.25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1:29" ht="14.25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1:29" ht="14.25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1:29" ht="14.25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1:29" ht="14.25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1:29" ht="14.25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1:29" ht="14.25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1:29" ht="14.25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1:29" ht="14.25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1:29" ht="14.25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1:29" ht="14.25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1:29" ht="14.25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1:29" ht="14.25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4.25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1:29" ht="14.25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1:29" ht="14.25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1:29" ht="14.25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1:29" ht="14.25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1:29" ht="14.25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4.25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1:29" ht="14.25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1:29" ht="14.25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1:29" ht="14.25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1:29" ht="14.25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1:29" ht="14.25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1:29" ht="14.25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1:29" ht="14.25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1:29" ht="14.25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1:29" ht="14.25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1:29" ht="14.25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1:29" ht="14.25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1:29" ht="14.25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1:29" ht="14.25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1:29" ht="14.25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1:29" ht="14.25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1:29" ht="14.25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1:29" ht="14.25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1:29" ht="14.25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1:29" ht="14.25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1:29" ht="14.2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4.25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1:29" ht="14.25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1:29" ht="14.25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1:29" ht="14.25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1:29" ht="14.25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1:29" ht="14.25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1:29" ht="14.25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1:29" ht="14.25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1:29" ht="14.25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1:29" ht="14.25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1:29" ht="14.25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1:29" ht="14.25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1:29" ht="14.25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1:29" ht="14.25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1:29" ht="14.25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1:29" ht="14.25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1:29" ht="14.25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1:29" ht="14.25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4.25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1:29" ht="14.25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1:29" ht="14.25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1:29" ht="14.25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1:29" ht="14.25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1:29" ht="14.25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1:29" ht="14.25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4.25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1:29" ht="14.25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1:29" ht="14.25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1:29" ht="14.25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1:29" ht="14.25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1:29" ht="14.25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1:29" ht="14.25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1:29" ht="14.25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1:29" ht="14.25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1:29" ht="14.25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1:29" ht="14.25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1:29" ht="14.25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1:29" ht="14.25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1:29" ht="14.25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1:29" ht="14.25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1:29" ht="14.25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1:29" ht="14.25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4.25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1:29" ht="14.25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1:29" ht="14.25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1:29" ht="14.25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1:29" ht="14.25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1:29" ht="14.25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1:29" ht="14.25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1:29" ht="14.25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1:29" ht="14.25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1:29" ht="14.25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1:29" ht="14.25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1:29" ht="14.25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1:29" ht="14.25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1:29" ht="14.25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4.25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1:29" ht="14.25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1:29" ht="14.25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1:29" ht="14.25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1:29" ht="14.25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1:29" ht="14.25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1:29" ht="14.25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1:29" ht="14.25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4.25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1:29" ht="14.25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1:29" ht="14.25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1:29" ht="14.25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1:29" ht="14.2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1:29" ht="14.2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1:29" ht="14.2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1:29" ht="14.25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1:29" ht="14.25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4.2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1:29" ht="14.2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1:29" ht="14.2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1:29" ht="14.2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1:29" ht="14.2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1:29" ht="14.2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1:29" ht="14.2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4.2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1:29" ht="14.2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1:29" ht="14.2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1:29" ht="14.2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1:29" ht="14.2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1:29" ht="14.2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1:29" ht="14.2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1:29" ht="14.2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1:29" ht="14.2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4.2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1:29" ht="14.2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1:29" ht="14.2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1:29" ht="14.2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1:29" ht="14.2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1:29" ht="14.2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4.2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1:29" ht="14.2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1:29" ht="14.2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1:29" ht="14.2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1:29" ht="14.2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1:29" ht="14.2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1:29" ht="14.2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1:29" ht="14.2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1:29" ht="14.2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1:29" ht="14.2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1:29" ht="14.2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1:29" ht="14.2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1:29" ht="14.2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1:29" ht="14.2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1:29" ht="14.2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1:29" ht="14.2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1:29" ht="14.2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1:29" ht="14.2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1:29" ht="14.2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4.2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1:29" ht="14.2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1:29" ht="14.2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1:29" ht="14.2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1:29" ht="14.2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1:29" ht="14.2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1:29" ht="14.2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1:29" ht="14.2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1:29" ht="14.2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1:29" ht="14.2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1:29" ht="14.2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1:29" ht="14.2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1:29" ht="14.2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1:29" ht="14.2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1:29" ht="14.2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1:29" ht="14.2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1:29" ht="14.2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1:29" ht="14.2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1:29" ht="14.2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1:29" ht="14.2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1:29" ht="14.2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1:29" ht="14.2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1:29" ht="14.2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1:29" ht="14.2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1:29" ht="14.2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1:29" ht="14.2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1:29" ht="14.2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1:29" ht="14.2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1:29" ht="14.2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1:29" ht="14.2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4.2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1:29" ht="14.2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1:29" ht="14.2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1:29" ht="14.2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1:29" ht="14.2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1:29" ht="14.2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4.2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1:29" ht="14.2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1:29" ht="14.2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1:29" ht="14.2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1:29" ht="14.2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1:29" ht="14.2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1:29" ht="14.2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1:29" ht="14.2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1:29" ht="14.2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1:29" ht="14.2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1:29" ht="14.2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1:29" ht="14.2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1:29" ht="14.2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1:29" ht="14.2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1:29" ht="14.2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1:29" ht="14.2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1:29" ht="14.2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1:29" ht="14.2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1:29" ht="14.2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1:29" ht="14.2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1:29" ht="14.2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1:29" ht="14.2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1:29" ht="14.2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1:29" ht="14.2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1:29" ht="14.2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1:29" ht="14.2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1:29" ht="14.2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1:29" ht="14.2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1:29" ht="14.2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1:29" ht="14.2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1:29" ht="14.2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1:29" ht="14.2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1:29" ht="14.2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1:29" ht="14.2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1:29" ht="14.2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1:29" ht="14.2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1:29" ht="14.2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1:29" ht="14.2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1:29" ht="14.2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1:29" ht="14.2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1:29" ht="14.2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1:29" ht="14.2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1:29" ht="14.2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1:29" ht="14.2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1:29" ht="14.2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1:29" ht="14.2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1:29" ht="14.2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1:29" ht="14.2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1:29" ht="14.2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1:29" ht="14.2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1:29" ht="14.2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1:29" ht="14.2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1:29" ht="14.2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1:29" ht="14.2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1:29" ht="14.2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1:29" ht="14.2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1:29" ht="14.2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1:29" ht="14.2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1:29" ht="14.2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1:29" ht="14.2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4.2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1:29" ht="14.2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1:29" ht="14.2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1:29" ht="14.2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1:29" ht="14.2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1:29" ht="14.2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4.2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1:29" ht="14.2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1:29" ht="14.2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1:29" ht="14.2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1:29" ht="14.2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1:29" ht="14.2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4.2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1:29" ht="14.2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1:29" ht="14.2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1:29" ht="14.2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1:29" ht="14.2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1:29" ht="14.2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1:29" ht="14.2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1:29" ht="14.2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1:29" ht="14.2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1:29" ht="14.2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1:29" ht="14.2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1:29" ht="14.2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1:29" ht="14.2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1:29" ht="14.2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1:29" ht="14.2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1:29" ht="14.2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1:29" ht="14.2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1:29" ht="14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1:29" ht="14.2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1:29" ht="14.2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1:29" ht="14.2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1:29" ht="14.2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1:29" ht="14.2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1:29" ht="14.2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1:29" ht="14.2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1:29" ht="14.2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1:29" ht="14.2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1:29" ht="14.2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1:29" ht="14.2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1:29" ht="14.2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1:29" ht="14.2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1:29" ht="14.2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1:29" ht="14.2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1:29" ht="14.2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1:29" ht="14.2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4.2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1:29" ht="14.2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1:29" ht="14.2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1:29" ht="14.2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1:29" ht="14.2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1:29" ht="14.2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4.2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1:29" ht="14.2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1:29" ht="14.2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1:29" ht="14.2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1:29" ht="14.2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1:29" ht="14.25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4.25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1:29" ht="14.25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1:29" ht="14.25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1:29" ht="14.25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1:29" ht="14.25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1:29" ht="14.25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4.25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29" ht="14.25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1:29" ht="14.25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1:29" ht="14.25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1:29" ht="14.25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1:29" ht="14.25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4.25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1:29" ht="14.25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1:29" ht="14.25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1:29" ht="14.25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1:29" ht="14.25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1:29" ht="14.25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1:29" ht="14.2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1:29" ht="14.25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1:29" ht="14.25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1:29" ht="14.25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1:29" ht="14.25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1:29" ht="14.25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1:29" ht="14.25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1:29" ht="14.25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1:29" ht="14.25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1:29" ht="14.25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1:29" ht="14.25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1:29" ht="14.25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1:29" ht="14.25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1:29" ht="14.25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1:29" ht="14.25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1:29" ht="14.25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1:29" ht="14.25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1:29" ht="14.25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1:29" ht="14.25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1:29" ht="14.25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1:29" ht="14.25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1:29" ht="14.25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4.25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1:29" ht="14.25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1:29" ht="14.25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1:29" ht="14.25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4.25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1:29" ht="14.25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1:29" ht="14.25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4.25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4.25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1:29" ht="14.25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1:29" ht="14.25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1:29" ht="14.25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4.25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1:29" ht="14.25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1:29" ht="14.25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1:29" ht="14.25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1:29" ht="14.25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1:29" ht="14.25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1:29" ht="14.25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1:29" ht="14.25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1:29" ht="14.25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1:29" ht="14.25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1:29" ht="14.25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1:29" ht="14.25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1:29" ht="14.25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1:29" ht="14.25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1:29" ht="14.25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1:29" ht="14.25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1:29" ht="14.25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1:29" ht="14.25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1:29" ht="14.25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1:29" ht="14.25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1:29" ht="14.25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1:29" ht="14.25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1:29" ht="14.25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1:29" ht="14.25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1:29" ht="14.25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1:29" ht="14.25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1:29" ht="14.25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4.25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1:29" ht="14.25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1:29" ht="14.25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4.25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4.25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1:29" ht="14.25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4.25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1:29" ht="14.25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1:29" ht="14.25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1:29" ht="14.25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1:29" ht="14.25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1:29" ht="14.25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1:29" ht="14.25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4.25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4.25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4.25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1:29" ht="14.25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1:29" ht="14.25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1:29" ht="14.25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1:29" ht="14.25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4.25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1:29" ht="14.25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1:29" ht="14.25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4.25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4.25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1:29" ht="14.25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1:29" ht="14.25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1:29" ht="14.25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4.25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1:29" ht="14.25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1:29" ht="14.25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1:29" ht="14.25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1:29" ht="14.25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1:29" ht="14.25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1:29" ht="14.25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1:29" ht="14.25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1:29" ht="14.25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1:29" ht="14.25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1:29" ht="14.25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1:29" ht="14.25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1:29" ht="14.25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1:29" ht="14.25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1:29" ht="14.25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1:29" ht="14.25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1:29" ht="14.25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1:29" ht="14.25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1:29" ht="14.25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4.25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4.25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4.25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1:29" ht="14.25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4.25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4.25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4.25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1:29" ht="14.25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1:29" ht="14.25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1:29" ht="14.25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1:29" ht="14.25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4.25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1:29" ht="14.25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1:29" ht="14.25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4.25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1:29" ht="14.25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1:29" ht="14.25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4.25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4.25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1:29" ht="14.25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1:29" ht="14.25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4.25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1:29" ht="14.25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4.25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1:29" ht="14.25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1:29" ht="14.25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1:29" ht="14.25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1:29" ht="14.25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4.25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1:29" ht="14.25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1:29" ht="14.25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1:29" ht="14.25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1:29" ht="14.25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1:29" ht="14.25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1:29" ht="14.25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4.25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4.25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4.25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4.25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4.25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4.25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4.25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4.25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4.25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4.25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1:29" ht="14.25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1:29" ht="14.25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1:29" ht="14.25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1:29" ht="14.25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1:29" ht="14.25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4.25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1:29" ht="14.25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1:29" ht="14.25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1:29" ht="14.25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1:29" ht="14.25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1:29" ht="14.25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1:29" ht="14.25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1:29" ht="14.25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4.25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4.25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4.25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4.25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4.25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4.25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4.25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4.25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1:29" ht="14.25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1:29" ht="14.25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4.25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4.25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4.25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4.25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1:29" ht="14.25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4.25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4.25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1:29" ht="14.25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1:29" ht="14.25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1:29" ht="14.25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1:29" ht="14.25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1:29" ht="14.25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1:29" ht="14.25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1:29" ht="14.25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1:29" ht="14.25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1:29" ht="14.25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1:29" ht="14.25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1:29" ht="14.25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1:29" ht="14.25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1:29" ht="14.25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1:29" ht="14.25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1:29" ht="14.25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1:29" ht="14.25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1:29" ht="14.25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1:29" ht="14.25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1:29" ht="14.25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1:29" ht="14.25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1:29" ht="14.25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1:29" ht="14.25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1:29" ht="14.25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1:29" ht="14.25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1:29" ht="14.25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1:29" ht="14.25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1:29" ht="14.25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1:29" ht="14.25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1:29" ht="14.25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1:29" ht="14.25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1:29" ht="14.25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1:29" ht="14.25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1:29" ht="14.25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1:29" ht="14.25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1:29" ht="14.25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1:29" ht="14.25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1:29" ht="14.25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1:29" ht="14.25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1:29" ht="14.25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1:29" ht="14.25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1:29" ht="14.25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1:29" ht="14.25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1:29" ht="14.25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1:29" ht="14.25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1:29" ht="14.25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1:29" ht="14.25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1:29" ht="14.25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1:29" ht="14.25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1:29" ht="14.25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1:29" ht="14.25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1:29" ht="14.25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1:29" ht="14.25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1:29" ht="14.25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1:29" ht="14.25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1:29" ht="14.25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1:29" ht="14.25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1:29" ht="14.25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1:29" ht="14.25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1:29" ht="14.25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1:29" ht="14.25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1:29" ht="14.25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1:29" ht="14.25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1:29" ht="14.25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1:29" ht="14.25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1:29" ht="14.25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1:29" ht="14.25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1:29" ht="14.25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1:29" ht="14.25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1:29" ht="14.25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1:29" ht="14.25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1:29" ht="14.25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1:29" ht="14.25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1:29" ht="14.25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1:29" ht="14.25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1:29" ht="14.25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1:29" ht="14.25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1:29" ht="14.25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1:29" ht="14.25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spans="1:29" ht="14.25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spans="1:29" ht="14.25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spans="1:29" ht="14.25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spans="1:29" ht="14.25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spans="1:29" ht="14.25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spans="1:29" ht="14.25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spans="1:29" ht="14.25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spans="1:29" ht="14.25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spans="1:29" ht="14.25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spans="1:29" ht="14.25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spans="1:29" ht="14.25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spans="1:29" ht="14.25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spans="1:29" ht="14.25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spans="1:29" ht="14.25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spans="1:29" ht="14.25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spans="1:29" ht="14.25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spans="1:29" ht="14.25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1:29" ht="14.25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spans="1:29" ht="14.25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spans="1:29" ht="14.25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spans="1:29" ht="14.25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spans="1:29" ht="14.25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spans="1:29" ht="14.25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spans="1:29" ht="14.25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1:29" ht="14.25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spans="1:29" ht="14.25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spans="1:29" ht="14.25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spans="1:29" ht="14.25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spans="1:29" ht="14.25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spans="1:29" ht="14.25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spans="1:29" ht="14.25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spans="1:29" ht="14.25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spans="1:29" ht="14.25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spans="1:29" ht="14.25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spans="1:29" ht="14.25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spans="1:29" ht="14.25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spans="1:29" ht="14.25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spans="1:29" ht="14.25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spans="1:29" ht="14.25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1:29" ht="14.25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spans="1:29" ht="14.25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spans="1:29" ht="14.25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spans="1:29" ht="14.25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spans="1:29" ht="14.25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spans="1:29" ht="14.25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spans="1:29" ht="14.25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spans="1:29" ht="14.25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1:29" ht="14.25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spans="1:29" ht="14.25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spans="1:29" ht="14.25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spans="1:29" ht="14.25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spans="1:29" ht="14.25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spans="1:29" ht="14.25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spans="1:29" ht="14.25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spans="1:29" ht="14.25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spans="1:29" ht="14.25" customHeigh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autoFilter ref="A1:L48" xr:uid="{00000000-0009-0000-0000-000001000000}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11.42578125" customWidth="1"/>
    <col min="3" max="3" width="18.28515625" customWidth="1"/>
    <col min="4" max="4" width="11.28515625" customWidth="1"/>
    <col min="5" max="5" width="25.42578125" customWidth="1"/>
    <col min="6" max="6" width="7.7109375" customWidth="1"/>
    <col min="7" max="7" width="17.42578125" customWidth="1"/>
    <col min="8" max="8" width="21.28515625" customWidth="1"/>
    <col min="9" max="9" width="19.7109375" customWidth="1"/>
    <col min="10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330</v>
      </c>
      <c r="E1" s="2" t="s">
        <v>4</v>
      </c>
      <c r="F1" s="2" t="s">
        <v>5</v>
      </c>
      <c r="G1" s="2" t="s">
        <v>333</v>
      </c>
      <c r="H1" s="2" t="s">
        <v>8</v>
      </c>
      <c r="I1" s="3" t="s">
        <v>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5">
        <v>0</v>
      </c>
      <c r="B2" s="28" t="s">
        <v>385</v>
      </c>
      <c r="C2" s="28">
        <v>1</v>
      </c>
      <c r="D2" s="28" t="s">
        <v>386</v>
      </c>
      <c r="E2" s="28">
        <v>180</v>
      </c>
      <c r="F2" s="28">
        <v>2</v>
      </c>
      <c r="G2" s="28">
        <v>20</v>
      </c>
      <c r="H2" s="28">
        <v>9</v>
      </c>
      <c r="I2" s="29">
        <v>0.1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5">
        <v>1</v>
      </c>
      <c r="B3" s="28" t="s">
        <v>387</v>
      </c>
      <c r="C3" s="28">
        <v>6</v>
      </c>
      <c r="D3" s="28" t="s">
        <v>388</v>
      </c>
      <c r="E3" s="28">
        <v>324</v>
      </c>
      <c r="F3" s="28">
        <v>3</v>
      </c>
      <c r="G3" s="28">
        <v>60</v>
      </c>
      <c r="H3" s="28">
        <v>5.4</v>
      </c>
      <c r="I3" s="29">
        <v>0.05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>
        <v>2</v>
      </c>
      <c r="B4" s="28" t="s">
        <v>389</v>
      </c>
      <c r="C4" s="28">
        <v>10</v>
      </c>
      <c r="D4" s="28" t="s">
        <v>390</v>
      </c>
      <c r="E4" s="28">
        <v>504</v>
      </c>
      <c r="F4" s="28">
        <v>5</v>
      </c>
      <c r="G4" s="28">
        <v>240</v>
      </c>
      <c r="H4" s="28">
        <v>2.1</v>
      </c>
      <c r="I4" s="29">
        <v>2.0833332999999999E-2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5">
        <v>3</v>
      </c>
      <c r="B5" s="28" t="s">
        <v>391</v>
      </c>
      <c r="C5" s="28">
        <v>16</v>
      </c>
      <c r="D5" s="28" t="s">
        <v>392</v>
      </c>
      <c r="E5" s="28">
        <v>540</v>
      </c>
      <c r="F5" s="28">
        <v>5</v>
      </c>
      <c r="G5" s="28">
        <v>360</v>
      </c>
      <c r="H5" s="28">
        <v>1.5</v>
      </c>
      <c r="I5" s="29">
        <v>1.3888889E-2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5">
        <v>4</v>
      </c>
      <c r="B6" s="28" t="s">
        <v>393</v>
      </c>
      <c r="C6" s="28">
        <v>27</v>
      </c>
      <c r="D6" s="28" t="s">
        <v>394</v>
      </c>
      <c r="E6" s="28">
        <v>540</v>
      </c>
      <c r="F6" s="28" t="s">
        <v>395</v>
      </c>
      <c r="G6" s="28">
        <v>0</v>
      </c>
      <c r="H6" s="28">
        <v>540</v>
      </c>
      <c r="I6" s="29" t="s">
        <v>395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5">
        <v>5</v>
      </c>
      <c r="B7" s="28" t="s">
        <v>396</v>
      </c>
      <c r="C7" s="28">
        <v>32</v>
      </c>
      <c r="D7" s="28" t="s">
        <v>397</v>
      </c>
      <c r="E7" s="28">
        <v>648</v>
      </c>
      <c r="F7" s="28">
        <v>6</v>
      </c>
      <c r="G7" s="28">
        <v>480</v>
      </c>
      <c r="H7" s="28">
        <v>1.35</v>
      </c>
      <c r="I7" s="29">
        <v>1.2500000000000001E-2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5">
        <v>6</v>
      </c>
      <c r="B8" s="28" t="s">
        <v>398</v>
      </c>
      <c r="C8" s="28">
        <v>39</v>
      </c>
      <c r="D8" s="28" t="s">
        <v>399</v>
      </c>
      <c r="E8" s="28">
        <v>684</v>
      </c>
      <c r="F8" s="28">
        <v>8</v>
      </c>
      <c r="G8" s="28">
        <v>35</v>
      </c>
      <c r="H8" s="28">
        <v>19.542857139999999</v>
      </c>
      <c r="I8" s="29">
        <v>0.22857142899999999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5">
        <v>7</v>
      </c>
      <c r="B9" s="28" t="s">
        <v>400</v>
      </c>
      <c r="C9" s="28">
        <v>44</v>
      </c>
      <c r="D9" s="28" t="s">
        <v>401</v>
      </c>
      <c r="E9" s="28">
        <v>2016</v>
      </c>
      <c r="F9" s="28">
        <v>24</v>
      </c>
      <c r="G9" s="28">
        <v>360</v>
      </c>
      <c r="H9" s="28">
        <v>5.6</v>
      </c>
      <c r="I9" s="29">
        <v>6.6666666999999999E-2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5">
        <v>8</v>
      </c>
      <c r="B10" s="28" t="s">
        <v>402</v>
      </c>
      <c r="C10" s="28">
        <v>50</v>
      </c>
      <c r="D10" s="28" t="s">
        <v>403</v>
      </c>
      <c r="E10" s="28">
        <v>1404</v>
      </c>
      <c r="F10" s="28">
        <v>17</v>
      </c>
      <c r="G10" s="28">
        <v>120</v>
      </c>
      <c r="H10" s="28">
        <v>11.7</v>
      </c>
      <c r="I10" s="29">
        <v>0.141666667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12">
        <v>9</v>
      </c>
      <c r="B11" s="30" t="s">
        <v>404</v>
      </c>
      <c r="C11" s="30">
        <v>62</v>
      </c>
      <c r="D11" s="30" t="s">
        <v>405</v>
      </c>
      <c r="E11" s="30">
        <v>2340</v>
      </c>
      <c r="F11" s="30">
        <v>43</v>
      </c>
      <c r="G11" s="30">
        <v>300</v>
      </c>
      <c r="H11" s="30">
        <v>7.8</v>
      </c>
      <c r="I11" s="31">
        <v>0.14333333300000001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Products</vt:lpstr>
      <vt:lpstr>Crops</vt:lpstr>
      <vt:lpstr>Animal Goods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Tjorven Burdorf</cp:lastModifiedBy>
  <dcterms:created xsi:type="dcterms:W3CDTF">2022-01-03T16:04:28Z</dcterms:created>
  <dcterms:modified xsi:type="dcterms:W3CDTF">2024-02-09T17:27:06Z</dcterms:modified>
</cp:coreProperties>
</file>