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<sst xmlns="http://schemas.openxmlformats.org/spreadsheetml/2006/main" count="66" uniqueCount="46">
  <si>
    <t>Project Title: Milestone 4
Release #: 1.2
Sprint #: 4</t>
  </si>
  <si>
    <t>#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</si>
  <si>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</si>
  <si>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</si>
  <si>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</si>
  <si>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</si>
  <si>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</si>
  <si>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</si>
  <si>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</si>
  <si>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</si>
  <si>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</si>
  <si>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</si>
  <si>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</si>
  <si>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</si>
  <si>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Integration of a logging framework withlog statements for entry to and exit from all major controller, business service, anddata service methods.</t>
  </si>
  <si>
    <t>Integration of logging framework</t>
  </si>
  <si>
    <t>Daniel</t>
  </si>
  <si>
    <t>Integration of documentation framework, such as JavaDoc, PhpDoc, nDoc, or JSDoc,</t>
  </si>
  <si>
    <t>Bundle Documentation Set</t>
  </si>
  <si>
    <t>Tim/ Daniel</t>
  </si>
  <si>
    <t>As a dev I would like to add features that increase the functionality of my application.</t>
  </si>
  <si>
    <t>Added features and slight tweaks to design</t>
  </si>
  <si>
    <t>Tim</t>
  </si>
  <si>
    <t>Demonstration of application availability monitoring using an availability provider,such as Uptime Robot</t>
  </si>
  <si>
    <t>Application availablity monitoring</t>
  </si>
  <si>
    <t>Demonstration of an (semi)automated build pipeline for the application code</t>
  </si>
  <si>
    <t>Build pipeline</t>
  </si>
  <si>
    <t>As a dev I would like my application hosted in a cloud service</t>
  </si>
  <si>
    <t>Host to Cloud</t>
  </si>
  <si>
    <t>As a dev I would like a high level video overview of the code, webdesign, and features for presenting current progress.</t>
  </si>
  <si>
    <t>Loom Video presentation (8 -10 Minutes)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</si>
  <si>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</si>
  <si>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</si>
  <si>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</si>
  <si>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</si>
  <si>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</si>
  <si>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</si>
  <si>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</si>
  <si>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User Story ID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</si>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</sst>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Week1!$F$13:$M$13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Week1!$F$14:$M$14</c:f>
              <c:numCache/>
            </c:numRef>
          </c:val>
          <c:smooth val="0"/>
        </c:ser>
        <c:axId val="759897866"/>
        <c:axId val="1010278369"/>
      </c:lineChart>
      <c:catAx>
        <c:axId val="759897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010278369"/>
      </c:catAx>
      <c:valAx>
        <c:axId val="1010278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98978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82658184"/>
        <c:axId val="1168116387"/>
      </c:lineChart>
      <c:catAx>
        <c:axId val="18265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168116387"/>
      </c:catAx>
      <c:valAx>
        <c:axId val="1168116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65818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17</xdr:row>
      <xdr:rowOff>133350</xdr:rowOff>
    </xdr:from>
    <xdr:ext cx="937260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0"/>
    <col customWidth="1" min="3" max="3" width="37.57"/>
    <col customWidth="1" min="6" max="6" width="10.43"/>
    <col customWidth="1" min="7" max="7" width="8.43"/>
    <col customWidth="1" min="8" max="8" width="8.29"/>
    <col customWidth="1" min="9" max="10" width="9.0"/>
    <col customWidth="1" min="11" max="11" width="8.71"/>
    <col customWidth="1" min="12" max="13" width="9.14"/>
    <col customWidth="1" min="14" max="14" width="13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8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12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/>
      <c r="C5" s="8" t="s">
        <v>17</v>
      </c>
      <c r="D5" s="8" t="s">
        <v>18</v>
      </c>
      <c r="E5" s="9" t="s">
        <v>19</v>
      </c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1.0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2.0</v>
      </c>
      <c r="C6" s="8" t="s">
        <v>20</v>
      </c>
      <c r="D6" s="8" t="s">
        <v>21</v>
      </c>
      <c r="E6" s="9" t="s">
        <v>22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1.0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3.0</v>
      </c>
      <c r="C7" s="8" t="s">
        <v>23</v>
      </c>
      <c r="D7" s="8" t="s">
        <v>24</v>
      </c>
      <c r="E7" s="9" t="s">
        <v>16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1.0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4.0</v>
      </c>
      <c r="C8" s="8" t="s">
        <v>25</v>
      </c>
      <c r="D8" s="8" t="s">
        <v>26</v>
      </c>
      <c r="E8" s="9" t="s">
        <v>16</v>
      </c>
      <c r="F8" s="10">
        <v>3.0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3.0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5.0</v>
      </c>
      <c r="C9" s="8" t="s">
        <v>27</v>
      </c>
      <c r="D9" s="8" t="s">
        <v>28</v>
      </c>
      <c r="E9" s="9" t="s">
        <v>16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1">
        <f t="shared" si="1"/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>
        <v>6.0</v>
      </c>
      <c r="C10" s="8" t="s">
        <v>29</v>
      </c>
      <c r="D10" s="8" t="s">
        <v>30</v>
      </c>
      <c r="E10" s="9" t="s">
        <v>22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>
        <v>7.0</v>
      </c>
      <c r="C11" s="8" t="s">
        <v>31</v>
      </c>
      <c r="D11" s="8" t="s">
        <v>32</v>
      </c>
      <c r="E11" s="9" t="s">
        <v>16</v>
      </c>
      <c r="F11" s="10">
        <v>1.0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1.0</v>
      </c>
      <c r="N11" s="11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>
        <v>8.0</v>
      </c>
      <c r="C12" s="8" t="s">
        <v>33</v>
      </c>
      <c r="D12" s="8" t="s">
        <v>34</v>
      </c>
      <c r="E12" s="9" t="s">
        <v>22</v>
      </c>
      <c r="F12" s="12">
        <v>1.0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1.0</v>
      </c>
      <c r="M12" s="12">
        <v>0.0</v>
      </c>
      <c r="N12" s="11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35</v>
      </c>
      <c r="F13" s="14">
        <f>SUM(F4:F12)</f>
        <v>12</v>
      </c>
      <c r="G13" s="15">
        <f>F13-$F13/7</f>
        <v>10.28571429</v>
      </c>
      <c r="H13" s="15">
        <f>G13 - F13/7</f>
        <v>8.571428571</v>
      </c>
      <c r="I13" s="15">
        <f>H13-F13/7</f>
        <v>6.857142857</v>
      </c>
      <c r="J13" s="15">
        <f>I13-F13/7</f>
        <v>5.142857143</v>
      </c>
      <c r="K13" s="15">
        <f>J13-F13/7</f>
        <v>3.428571429</v>
      </c>
      <c r="L13" s="15">
        <f>K13-F13/7</f>
        <v>1.714285714</v>
      </c>
      <c r="M13" s="15">
        <f>L13-F13/7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 t="s">
        <v>36</v>
      </c>
      <c r="F14" s="14">
        <f>SUM(F4:F12)</f>
        <v>12</v>
      </c>
      <c r="G14" s="14">
        <f t="shared" ref="G14:M14" si="2">F14 - SUM(G4:G12)</f>
        <v>12</v>
      </c>
      <c r="H14" s="14">
        <f t="shared" si="2"/>
        <v>12</v>
      </c>
      <c r="I14" s="14">
        <f t="shared" si="2"/>
        <v>12</v>
      </c>
      <c r="J14" s="14">
        <f t="shared" si="2"/>
        <v>12</v>
      </c>
      <c r="K14" s="14">
        <f t="shared" si="2"/>
        <v>12</v>
      </c>
      <c r="L14" s="14">
        <f t="shared" si="2"/>
        <v>10</v>
      </c>
      <c r="M14" s="14">
        <f t="shared" si="2"/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A1:G1"/>
    <mergeCell ref="B13:E13"/>
    <mergeCell ref="B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38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16"/>
      <c r="D4" s="8" t="s">
        <v>39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1.0</v>
      </c>
      <c r="C5" s="8"/>
      <c r="D5" s="17" t="s">
        <v>40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1.0</v>
      </c>
      <c r="C6" s="8"/>
      <c r="D6" s="8" t="s">
        <v>41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1.0</v>
      </c>
      <c r="C7" s="16"/>
      <c r="D7" s="8" t="s">
        <v>42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1.0</v>
      </c>
      <c r="C8" s="8"/>
      <c r="D8" s="8" t="s">
        <v>43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1.0</v>
      </c>
      <c r="C9" s="8"/>
      <c r="D9" s="8" t="s">
        <v>44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8">
        <v>1.0</v>
      </c>
      <c r="C10" s="8"/>
      <c r="D10" s="8" t="s">
        <v>45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35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36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9">
        <v>0.0</v>
      </c>
      <c r="M12" s="19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