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40" yWindow="0" windowWidth="185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8" i="1"/>
  <c r="C2" i="1"/>
  <c r="C3" i="1"/>
  <c r="D6" i="1"/>
  <c r="D7" i="1"/>
  <c r="E8" i="1"/>
  <c r="E2" i="1"/>
  <c r="E5" i="1"/>
  <c r="E9" i="1"/>
  <c r="B5" i="1"/>
  <c r="B9" i="1"/>
  <c r="D10" i="1"/>
  <c r="E11" i="1"/>
  <c r="B10" i="1"/>
  <c r="C9" i="1"/>
  <c r="D4" i="1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<sst xmlns="http://schemas.openxmlformats.org/spreadsheetml/2006/main" count="32" uniqueCount="32">
  <si>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</si>
  <si>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</si>
  <si>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</si>
  <si>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</si>
  <si>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ke</t>
  </si>
  <si>
    <t>N</t>
  </si>
  <si>
    <t>A</t>
  </si>
  <si>
    <t>Qe</t>
  </si>
  <si>
    <t>m</t>
  </si>
  <si>
    <t>ω</t>
  </si>
  <si>
    <t>ρ</t>
  </si>
  <si>
    <t>σe</t>
  </si>
  <si>
    <t>βe</t>
  </si>
  <si>
    <t>βs</t>
  </si>
  <si>
    <t>B3:βe = σe * N</t>
  </si>
  <si>
    <t>B5: Qe = σe /A</t>
  </si>
  <si>
    <t>B9: σe = ke * m</t>
  </si>
  <si>
    <t>C9: Qe = σe /A</t>
  </si>
  <si>
    <t>C2: σe = k e * m</t>
  </si>
  <si>
    <t>D7: m = σe / k e</t>
  </si>
  <si>
    <t>E5: Qe = σe / A</t>
  </si>
  <si>
    <t>E2: ke = σe / m</t>
  </si>
  <si>
    <t>C3: βe = σe * N</t>
  </si>
  <si>
    <t>D10: βe = σe * N</t>
  </si>
  <si>
    <t>E9: β e = σe * N</t>
  </si>
  <si>
    <t>D6:ω = βs / βe</t>
  </si>
  <si>
    <t>B10: βe = ρ * ke</t>
  </si>
  <si>
    <t>C8: βe = ρ * ke</t>
  </si>
  <si>
    <t>E8: ρ = β e / k e</t>
  </si>
  <si>
    <t>E11: ω = Bs / Be</t>
  </si>
  <si>
    <t>D4: Qe = σe / A</t>
  </si>
  <si>
    <t>B11: ω=βs/ βe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</si>
</sst>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11" fontId="0" fillId="0" borderId="1" xfId="0" applyNumberFormat="1" applyBorder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6" sqref="G16"/>
    </sheetView>
  </sheetViews>
  <sheetFormatPr baseColWidth="10" defaultRowHeight="15" x14ac:dyDescent="0"/>
  <cols>
    <col min="2" max="3" width="14.5" customWidth="1"/>
    <col min="4" max="4" width="14.83203125" customWidth="1"/>
    <col min="5" max="5" width="15.164062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389</v>
      </c>
      <c r="C2" s="4">
        <f>C9/C7</f>
        <v>3.971631205673759E-3</v>
      </c>
      <c r="D2" s="1">
        <v>0.45</v>
      </c>
      <c r="E2" s="4">
        <f>E9/E7</f>
        <v>14.988066825775659</v>
      </c>
    </row>
    <row r="3" spans="1:5">
      <c r="A3" t="s">
        <v>5</v>
      </c>
      <c r="B3" s="4">
        <f>B10/B9</f>
        <v>6.5753424657534241E+21</v>
      </c>
      <c r="C3" s="4">
        <f>C10/C9</f>
        <v>2517857142857143</v>
      </c>
      <c r="D3" s="1">
        <v>80</v>
      </c>
      <c r="E3" s="3">
        <v>10000000000</v>
      </c>
    </row>
    <row r="4" spans="1:5">
      <c r="A4" t="s">
        <v>6</v>
      </c>
      <c r="B4" s="3">
        <v>2.8E-19</v>
      </c>
      <c r="C4" s="3">
        <v>7.0700000000000004E-14</v>
      </c>
      <c r="D4" s="4">
        <f>D9/D5</f>
        <v>3.1499999999999999E-6</v>
      </c>
      <c r="E4" s="3">
        <v>3.14E-10</v>
      </c>
    </row>
    <row r="5" spans="1:5">
      <c r="A5" t="s">
        <v>7</v>
      </c>
      <c r="B5" s="4">
        <f>B9/B4</f>
        <v>1.0141785714285715E-4</v>
      </c>
      <c r="C5" s="1">
        <v>0.2</v>
      </c>
      <c r="D5" s="1">
        <v>0.6</v>
      </c>
      <c r="E5" s="4">
        <f>E9/E4</f>
        <v>0.2</v>
      </c>
    </row>
    <row r="6" spans="1:5">
      <c r="A6" t="s">
        <v>9</v>
      </c>
      <c r="B6" s="1">
        <v>0</v>
      </c>
      <c r="C6" s="1">
        <v>0.1</v>
      </c>
      <c r="D6" s="4">
        <f>D11/D10</f>
        <v>0.39880952380952384</v>
      </c>
      <c r="E6" s="1">
        <v>0.9</v>
      </c>
    </row>
    <row r="7" spans="1:5">
      <c r="A7" t="s">
        <v>8</v>
      </c>
      <c r="B7" s="3">
        <v>7.3E-26</v>
      </c>
      <c r="C7" s="3">
        <v>1.41E-17</v>
      </c>
      <c r="D7" s="4">
        <f>D9/D2</f>
        <v>4.1999999999999996E-6</v>
      </c>
      <c r="E7" s="3">
        <v>4.1899999999999997E-12</v>
      </c>
    </row>
    <row r="8" spans="1:5">
      <c r="A8" t="s">
        <v>10</v>
      </c>
      <c r="B8" s="3">
        <v>4.8000000000000001E-4</v>
      </c>
      <c r="C8" s="4">
        <f>C10/C2</f>
        <v>3.5501785714285715E-2</v>
      </c>
      <c r="D8" s="3">
        <v>3.3500000000000001E-4</v>
      </c>
      <c r="E8" s="4">
        <f>E10/E3</f>
        <v>6.2800000000000005E-11</v>
      </c>
    </row>
    <row r="9" spans="1:5">
      <c r="A9" t="s">
        <v>11</v>
      </c>
      <c r="B9" s="4">
        <f>B7*B2</f>
        <v>2.8397000000000001E-23</v>
      </c>
      <c r="C9" s="4">
        <f>C5*B4</f>
        <v>5.6000000000000005E-20</v>
      </c>
      <c r="D9" s="3">
        <v>1.8899999999999999E-6</v>
      </c>
      <c r="E9" s="4">
        <f>E10/E3</f>
        <v>6.2800000000000005E-11</v>
      </c>
    </row>
    <row r="10" spans="1:5">
      <c r="A10" s="5" t="s">
        <v>12</v>
      </c>
      <c r="B10" s="4">
        <f>B8*B2</f>
        <v>0.18672</v>
      </c>
      <c r="C10" s="3">
        <v>1.4100000000000001E-4</v>
      </c>
      <c r="D10" s="4">
        <f>D9*D3</f>
        <v>1.5119999999999999E-4</v>
      </c>
      <c r="E10" s="1">
        <v>0.628</v>
      </c>
    </row>
    <row r="11" spans="1:5">
      <c r="A11" s="5" t="s">
        <v>13</v>
      </c>
      <c r="B11" s="2">
        <v>0</v>
      </c>
      <c r="C11" s="3">
        <v>1.4100000000000001E-5</v>
      </c>
      <c r="D11" s="3">
        <v>6.0300000000000002E-5</v>
      </c>
      <c r="E11" s="2">
        <f>E6*E10</f>
        <v>0.56520000000000004</v>
      </c>
    </row>
    <row r="14" spans="1:5">
      <c r="B14" t="s">
        <v>14</v>
      </c>
      <c r="C14" t="s">
        <v>18</v>
      </c>
      <c r="D14" t="s">
        <v>30</v>
      </c>
      <c r="E14" t="s">
        <v>21</v>
      </c>
    </row>
    <row r="15" spans="1:5">
      <c r="B15" t="s">
        <v>15</v>
      </c>
      <c r="C15" t="s">
        <v>22</v>
      </c>
      <c r="D15" t="s">
        <v>25</v>
      </c>
      <c r="E15" t="s">
        <v>20</v>
      </c>
    </row>
    <row r="16" spans="1:5">
      <c r="B16" t="s">
        <v>16</v>
      </c>
      <c r="C16" t="s">
        <v>27</v>
      </c>
      <c r="D16" t="s">
        <v>19</v>
      </c>
      <c r="E16" t="s">
        <v>28</v>
      </c>
    </row>
    <row r="17" spans="2:5">
      <c r="B17" t="s">
        <v>26</v>
      </c>
      <c r="C17" t="s">
        <v>17</v>
      </c>
      <c r="D17" t="s">
        <v>23</v>
      </c>
      <c r="E17" t="s">
        <v>24</v>
      </c>
    </row>
    <row r="18" spans="2:5">
      <c r="B18" t="s">
        <v>31</v>
      </c>
      <c r="E18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Jarnik</dc:creator>
  <cp:lastModifiedBy>Jarnik</cp:lastModifiedBy>
  <dcterms:created xsi:type="dcterms:W3CDTF">2015-03-09T23:07:52Z</dcterms:created>
  <dcterms:modified xsi:type="dcterms:W3CDTF">2015-03-10T05:08:59Z</dcterms:modified>
</cp:coreProperties>
</file>