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/>
  <bookViews>
    <workbookView xWindow="120" yWindow="60" windowWidth="15180" windowHeight="9345"/>
  </bookViews>
  <sheets>
    <sheet name="Sep 2013" sheetId="7" r:id="rId1"/>
    <sheet name="Okt 2013" sheetId="26" r:id="rId2"/>
    <sheet name="Nov 2013 " sheetId="27" r:id="rId3"/>
    <sheet name="Dec 2013  " sheetId="29" r:id="rId4"/>
    <sheet name="Jan 2014 " sheetId="32" r:id="rId5"/>
    <sheet name="feb 2014 " sheetId="41" r:id="rId6"/>
    <sheet name="mar 2014  " sheetId="33" r:id="rId7"/>
    <sheet name="apr 2014" sheetId="42" r:id="rId8"/>
    <sheet name="maj 2014" sheetId="34" r:id="rId9"/>
    <sheet name="jun 2014" sheetId="43" r:id="rId10"/>
    <sheet name="jul 2014 " sheetId="35" r:id="rId11"/>
    <sheet name="aug 2014" sheetId="36" r:id="rId12"/>
    <sheet name="Sep 2014" sheetId="37" r:id="rId13"/>
    <sheet name="Okt 2014" sheetId="38" r:id="rId14"/>
    <sheet name="Nov 2014" sheetId="39" r:id="rId15"/>
    <sheet name="Dec 2014" sheetId="40" r:id="rId16"/>
    <sheet name="pr måned" sheetId="31" r:id="rId17"/>
  </sheets>
  <definedNames>
    <definedName name="_xlnm.Print_Area" localSheetId="7">'apr 2014'!$A$1:$R$34</definedName>
    <definedName name="_xlnm.Print_Area" localSheetId="11">'aug 2014'!$A$1:$R$34</definedName>
    <definedName name="_xlnm.Print_Area" localSheetId="3">'Dec 2013  '!$A$1:$R$34</definedName>
    <definedName name="_xlnm.Print_Area" localSheetId="15">'Dec 2014'!$A$1:$R$34</definedName>
    <definedName name="_xlnm.Print_Area" localSheetId="5">'feb 2014 '!$A$1:$R$34</definedName>
    <definedName name="_xlnm.Print_Area" localSheetId="4">'Jan 2014 '!$A$1:$R$34</definedName>
    <definedName name="_xlnm.Print_Area" localSheetId="10">'jul 2014 '!$A$1:$R$34</definedName>
    <definedName name="_xlnm.Print_Area" localSheetId="9">'jun 2014'!$A$1:$R$34</definedName>
    <definedName name="_xlnm.Print_Area" localSheetId="8">'maj 2014'!$A$1:$R$34</definedName>
    <definedName name="_xlnm.Print_Area" localSheetId="6">'mar 2014  '!$A$1:$R$34</definedName>
    <definedName name="_xlnm.Print_Area" localSheetId="2">'Nov 2013 '!$A$1:$R$34</definedName>
    <definedName name="_xlnm.Print_Area" localSheetId="14">'Nov 2014'!$A$1:$R$34</definedName>
    <definedName name="_xlnm.Print_Area" localSheetId="1">'Okt 2013'!$A$1:$R$34</definedName>
    <definedName name="_xlnm.Print_Area" localSheetId="13">'Okt 2014'!$A$1:$R$34</definedName>
    <definedName name="_xlnm.Print_Area" localSheetId="16">'pr måned'!$A$1:$R$34</definedName>
    <definedName name="_xlnm.Print_Area" localSheetId="0">'Sep 2013'!$A$1:$R$34</definedName>
    <definedName name="_xlnm.Print_Area" localSheetId="12">'Sep 2014'!$A$1:$R$34</definedName>
  </definedNames>
  <calcPr calcId="125725"/>
</workbook>
</file>

<file path=xl/calcChain.xml><?xml version="1.0" encoding="utf-8"?>
<calcChain xmlns="http://schemas.openxmlformats.org/spreadsheetml/2006/main">
  <c r="C18" i="31"/>
  <c r="E18"/>
  <c r="G18"/>
  <c r="C13"/>
  <c r="E13"/>
  <c r="G13"/>
  <c r="C9"/>
  <c r="E9"/>
  <c r="G9"/>
  <c r="B11"/>
  <c r="D11"/>
  <c r="F11"/>
  <c r="C10"/>
  <c r="E10"/>
  <c r="G10"/>
  <c r="B7"/>
  <c r="D7"/>
  <c r="F7"/>
  <c r="G34" i="43"/>
  <c r="G12" i="31" s="1"/>
  <c r="F34" i="43"/>
  <c r="F12" i="31" s="1"/>
  <c r="E34" i="43"/>
  <c r="E12" i="31" s="1"/>
  <c r="D34" i="43"/>
  <c r="D12" i="31" s="1"/>
  <c r="C34" i="43"/>
  <c r="C12" i="31" s="1"/>
  <c r="B34" i="43"/>
  <c r="B12" i="31" s="1"/>
  <c r="A4" i="4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42"/>
  <c r="F34"/>
  <c r="F10" i="31" s="1"/>
  <c r="E34" i="42"/>
  <c r="D34"/>
  <c r="D10" i="31" s="1"/>
  <c r="C34" i="42"/>
  <c r="B34"/>
  <c r="B10" i="31" s="1"/>
  <c r="A4" i="4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41"/>
  <c r="G8" i="31" s="1"/>
  <c r="F34" i="41"/>
  <c r="F8" i="31" s="1"/>
  <c r="E34" i="41"/>
  <c r="E8" i="31" s="1"/>
  <c r="D34" i="41"/>
  <c r="D8" i="31" s="1"/>
  <c r="C34" i="41"/>
  <c r="C8" i="31" s="1"/>
  <c r="B34" i="41"/>
  <c r="B8" i="31" s="1"/>
  <c r="A4" i="4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40"/>
  <c r="F34"/>
  <c r="F18" i="31" s="1"/>
  <c r="E34" i="40"/>
  <c r="D34"/>
  <c r="D18" i="31" s="1"/>
  <c r="C34" i="40"/>
  <c r="B34"/>
  <c r="B18" i="31" s="1"/>
  <c r="A4" i="4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39"/>
  <c r="G17" i="31" s="1"/>
  <c r="F34" i="39"/>
  <c r="F17" i="31" s="1"/>
  <c r="E34" i="39"/>
  <c r="E17" i="31" s="1"/>
  <c r="D34" i="39"/>
  <c r="D17" i="31" s="1"/>
  <c r="C34" i="39"/>
  <c r="C17" i="31" s="1"/>
  <c r="B34" i="39"/>
  <c r="B17" i="31" s="1"/>
  <c r="A5" i="39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4"/>
  <c r="G34" i="38"/>
  <c r="G16" i="31" s="1"/>
  <c r="F34" i="38"/>
  <c r="F16" i="31" s="1"/>
  <c r="E34" i="38"/>
  <c r="E16" i="31" s="1"/>
  <c r="D34" i="38"/>
  <c r="D16" i="31" s="1"/>
  <c r="C34" i="38"/>
  <c r="C16" i="31" s="1"/>
  <c r="B34" i="38"/>
  <c r="B16" i="31" s="1"/>
  <c r="A5" i="38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4"/>
  <c r="G34" i="37"/>
  <c r="G15" i="31" s="1"/>
  <c r="F34" i="37"/>
  <c r="F15" i="31" s="1"/>
  <c r="E34" i="37"/>
  <c r="E15" i="31" s="1"/>
  <c r="D34" i="37"/>
  <c r="D15" i="31" s="1"/>
  <c r="C34" i="37"/>
  <c r="C15" i="31" s="1"/>
  <c r="B34" i="37"/>
  <c r="B15" i="31" s="1"/>
  <c r="A5" i="37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/>
  <c r="G34" i="36"/>
  <c r="G14" i="31" s="1"/>
  <c r="F34" i="36"/>
  <c r="F14" i="31" s="1"/>
  <c r="E34" i="36"/>
  <c r="E14" i="31" s="1"/>
  <c r="D34" i="36"/>
  <c r="D14" i="31" s="1"/>
  <c r="C34" i="36"/>
  <c r="C14" i="31" s="1"/>
  <c r="B34" i="36"/>
  <c r="B14" i="31" s="1"/>
  <c r="A4" i="3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35"/>
  <c r="F34"/>
  <c r="F13" i="31" s="1"/>
  <c r="E34" i="35"/>
  <c r="D34"/>
  <c r="D13" i="31" s="1"/>
  <c r="C34" i="35"/>
  <c r="B34"/>
  <c r="B13" i="31" s="1"/>
  <c r="A4" i="35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34"/>
  <c r="G11" i="31" s="1"/>
  <c r="F34" i="34"/>
  <c r="E34"/>
  <c r="E11" i="31" s="1"/>
  <c r="D34" i="34"/>
  <c r="C34"/>
  <c r="C11" i="31" s="1"/>
  <c r="B34" i="3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33"/>
  <c r="F34"/>
  <c r="F9" i="31" s="1"/>
  <c r="E34" i="33"/>
  <c r="D34"/>
  <c r="D9" i="31" s="1"/>
  <c r="C34" i="33"/>
  <c r="B34"/>
  <c r="B9" i="31" s="1"/>
  <c r="A4" i="3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34" i="32"/>
  <c r="G7" i="31" s="1"/>
  <c r="F34" i="32"/>
  <c r="E34"/>
  <c r="E7" i="31" s="1"/>
  <c r="D34" i="32"/>
  <c r="C34"/>
  <c r="C7" i="31" s="1"/>
  <c r="B34" i="3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2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C34" i="29" l="1"/>
  <c r="C6" i="31" s="1"/>
  <c r="D34" i="29"/>
  <c r="D6" i="31" s="1"/>
  <c r="E34" i="29"/>
  <c r="E6" i="31" s="1"/>
  <c r="F34" i="29"/>
  <c r="F6" i="31" s="1"/>
  <c r="G34" i="29"/>
  <c r="G6" i="31" s="1"/>
  <c r="B34" i="29"/>
  <c r="B6" i="31" s="1"/>
  <c r="C34" i="26"/>
  <c r="C4" i="31" s="1"/>
  <c r="D34" i="26"/>
  <c r="D4" i="31" s="1"/>
  <c r="E34" i="26"/>
  <c r="E4" i="31" s="1"/>
  <c r="F34" i="26"/>
  <c r="F4" i="31" s="1"/>
  <c r="G34" i="26"/>
  <c r="G4" i="31" s="1"/>
  <c r="B34" i="26"/>
  <c r="B4" i="31" s="1"/>
  <c r="C34" i="27"/>
  <c r="C5" i="31" s="1"/>
  <c r="D34" i="27"/>
  <c r="D5" i="31" s="1"/>
  <c r="E34" i="27"/>
  <c r="E5" i="31" s="1"/>
  <c r="F34" i="27"/>
  <c r="F5" i="31" s="1"/>
  <c r="G34" i="27"/>
  <c r="G5" i="31" s="1"/>
  <c r="C34" i="7"/>
  <c r="C3" i="31" s="1"/>
  <c r="D34" i="7"/>
  <c r="D3" i="31" s="1"/>
  <c r="E34" i="7"/>
  <c r="E3" i="31" s="1"/>
  <c r="F34" i="7"/>
  <c r="F3" i="31" s="1"/>
  <c r="G34" i="7"/>
  <c r="G3" i="31" s="1"/>
  <c r="B34" i="27"/>
  <c r="B5" i="31" s="1"/>
  <c r="B34" i="7"/>
  <c r="B3" i="31" s="1"/>
  <c r="A4" i="29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27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4" i="7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</calcChain>
</file>

<file path=xl/sharedStrings.xml><?xml version="1.0" encoding="utf-8"?>
<sst xmlns="http://schemas.openxmlformats.org/spreadsheetml/2006/main" count="163" uniqueCount="22">
  <si>
    <t>Dato</t>
  </si>
  <si>
    <t>Peakflow</t>
  </si>
  <si>
    <t>Aften</t>
  </si>
  <si>
    <t>Anfaldsm</t>
  </si>
  <si>
    <t>juli</t>
  </si>
  <si>
    <t>Symphicort</t>
  </si>
  <si>
    <t>Før træning</t>
  </si>
  <si>
    <t>Efter træning</t>
  </si>
  <si>
    <t>Morgen</t>
  </si>
  <si>
    <t>September</t>
  </si>
  <si>
    <t>Oktober</t>
  </si>
  <si>
    <t>November</t>
  </si>
  <si>
    <t>December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</si>
  <si>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</si>
  <si>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</si>
  <si>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</si>
  <si>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</si>
  <si>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</si>
  <si>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</si>
  <si>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</si>
  <si>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</si>
  <si>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Gns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</si>
</sst>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859504630886725E-2"/>
          <c:y val="0.11498257839721254"/>
          <c:w val="0.68910886139232586"/>
          <c:h val="0.59814169570267128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'Sep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2013'!$B$3:$B$33</c:f>
              <c:numCache>
                <c:formatCode>General</c:formatCode>
                <c:ptCount val="31"/>
                <c:pt idx="0">
                  <c:v>450</c:v>
                </c:pt>
                <c:pt idx="1">
                  <c:v>470</c:v>
                </c:pt>
                <c:pt idx="2">
                  <c:v>450</c:v>
                </c:pt>
                <c:pt idx="3">
                  <c:v>420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450</c:v>
                </c:pt>
                <c:pt idx="8">
                  <c:v>410</c:v>
                </c:pt>
                <c:pt idx="9">
                  <c:v>440</c:v>
                </c:pt>
                <c:pt idx="10">
                  <c:v>440</c:v>
                </c:pt>
                <c:pt idx="11">
                  <c:v>460</c:v>
                </c:pt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'Sep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2013'!$E$3:$E$33</c:f>
              <c:numCache>
                <c:formatCode>General</c:formatCode>
                <c:ptCount val="31"/>
                <c:pt idx="0">
                  <c:v>470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470</c:v>
                </c:pt>
                <c:pt idx="5">
                  <c:v>490</c:v>
                </c:pt>
                <c:pt idx="6">
                  <c:v>460</c:v>
                </c:pt>
                <c:pt idx="7">
                  <c:v>430</c:v>
                </c:pt>
                <c:pt idx="8">
                  <c:v>500</c:v>
                </c:pt>
                <c:pt idx="9">
                  <c:v>470</c:v>
                </c:pt>
                <c:pt idx="10">
                  <c:v>460</c:v>
                </c:pt>
              </c:numCache>
            </c:numRef>
          </c:val>
        </c:ser>
        <c:ser>
          <c:idx val="3"/>
          <c:order val="2"/>
          <c:tx>
            <c:strRef>
              <c:f>'Sep 2013'!$C$2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'Sep 2013'!$C$3:$C$33</c:f>
              <c:numCache>
                <c:formatCode>General</c:formatCode>
                <c:ptCount val="31"/>
                <c:pt idx="0">
                  <c:v>470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470</c:v>
                </c:pt>
                <c:pt idx="5">
                  <c:v>440</c:v>
                </c:pt>
                <c:pt idx="6">
                  <c:v>450</c:v>
                </c:pt>
                <c:pt idx="7">
                  <c:v>450</c:v>
                </c:pt>
                <c:pt idx="8">
                  <c:v>480</c:v>
                </c:pt>
                <c:pt idx="9">
                  <c:v>460</c:v>
                </c:pt>
                <c:pt idx="10">
                  <c:v>450</c:v>
                </c:pt>
              </c:numCache>
            </c:numRef>
          </c:val>
        </c:ser>
        <c:ser>
          <c:idx val="4"/>
          <c:order val="3"/>
          <c:tx>
            <c:strRef>
              <c:f>'Sep 2013'!$D$2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'Sep 2013'!$D$3:$D$33</c:f>
              <c:numCache>
                <c:formatCode>General</c:formatCode>
                <c:ptCount val="31"/>
                <c:pt idx="0">
                  <c:v>470</c:v>
                </c:pt>
                <c:pt idx="1">
                  <c:v>470</c:v>
                </c:pt>
                <c:pt idx="2">
                  <c:v>470</c:v>
                </c:pt>
                <c:pt idx="3">
                  <c:v>480</c:v>
                </c:pt>
                <c:pt idx="4">
                  <c:v>480</c:v>
                </c:pt>
                <c:pt idx="5">
                  <c:v>460</c:v>
                </c:pt>
                <c:pt idx="6">
                  <c:v>460</c:v>
                </c:pt>
                <c:pt idx="7">
                  <c:v>450</c:v>
                </c:pt>
                <c:pt idx="8">
                  <c:v>510</c:v>
                </c:pt>
                <c:pt idx="9">
                  <c:v>480</c:v>
                </c:pt>
                <c:pt idx="10">
                  <c:v>450</c:v>
                </c:pt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'Sep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2013'!$H$3:$H$33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0093824"/>
        <c:axId val="70108672"/>
      </c:lineChart>
      <c:catAx>
        <c:axId val="7009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108672"/>
        <c:crosses val="autoZero"/>
        <c:auto val="1"/>
        <c:lblAlgn val="ctr"/>
        <c:lblOffset val="100"/>
        <c:tickLblSkip val="1"/>
        <c:tickMarkSkip val="1"/>
      </c:catAx>
      <c:valAx>
        <c:axId val="7010867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09382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6403486149597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'Jan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'Jan 2014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'Jan 2014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'Jan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'Jan 2014 '!$G$3:$G$33</c:f>
              <c:numCache>
                <c:formatCode>General</c:formatCode>
                <c:ptCount val="31"/>
              </c:numCache>
            </c:numRef>
          </c:val>
        </c:ser>
        <c:marker val="1"/>
        <c:axId val="75353472"/>
        <c:axId val="78530048"/>
      </c:lineChart>
      <c:catAx>
        <c:axId val="7535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530048"/>
        <c:crossesAt val="0"/>
        <c:auto val="1"/>
        <c:lblAlgn val="ctr"/>
        <c:lblOffset val="100"/>
        <c:tickLblSkip val="1"/>
        <c:tickMarkSkip val="1"/>
      </c:catAx>
      <c:valAx>
        <c:axId val="78530048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35347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'feb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'feb 2014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'feb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'feb 2014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'feb 2014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'feb 2014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'feb 2014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'feb 2014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'feb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'feb 2014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8578816"/>
        <c:axId val="78580736"/>
      </c:lineChart>
      <c:catAx>
        <c:axId val="7857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580736"/>
        <c:crosses val="autoZero"/>
        <c:auto val="1"/>
        <c:lblAlgn val="ctr"/>
        <c:lblOffset val="100"/>
        <c:tickLblSkip val="1"/>
        <c:tickMarkSkip val="1"/>
      </c:catAx>
      <c:valAx>
        <c:axId val="78580736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578816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79953725296533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'feb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'feb 2014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'feb 2014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'feb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'feb 2014 '!$G$3:$G$33</c:f>
              <c:numCache>
                <c:formatCode>General</c:formatCode>
                <c:ptCount val="31"/>
              </c:numCache>
            </c:numRef>
          </c:val>
        </c:ser>
        <c:marker val="1"/>
        <c:axId val="78614528"/>
        <c:axId val="78616448"/>
      </c:lineChart>
      <c:catAx>
        <c:axId val="7861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616448"/>
        <c:crossesAt val="0"/>
        <c:auto val="1"/>
        <c:lblAlgn val="ctr"/>
        <c:lblOffset val="100"/>
        <c:tickLblSkip val="1"/>
        <c:tickMarkSkip val="1"/>
      </c:catAx>
      <c:valAx>
        <c:axId val="78616448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61452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'mar 2014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'mar 2014 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'mar 2014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'mar 2014 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'mar 2014 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'mar 2014 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'mar 2014 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'mar 2014 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'mar 2014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'mar 2014 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8693888"/>
        <c:axId val="78695808"/>
      </c:lineChart>
      <c:catAx>
        <c:axId val="7869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695808"/>
        <c:crosses val="autoZero"/>
        <c:auto val="1"/>
        <c:lblAlgn val="ctr"/>
        <c:lblOffset val="100"/>
        <c:tickLblSkip val="1"/>
        <c:tickMarkSkip val="1"/>
      </c:catAx>
      <c:valAx>
        <c:axId val="78695808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693888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75307964553211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'mar 2014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'mar 2014 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'mar 2014 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'mar 2014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'mar 2014  '!$G$3:$G$33</c:f>
              <c:numCache>
                <c:formatCode>General</c:formatCode>
                <c:ptCount val="31"/>
              </c:numCache>
            </c:numRef>
          </c:val>
        </c:ser>
        <c:marker val="1"/>
        <c:axId val="78737792"/>
        <c:axId val="78739712"/>
      </c:lineChart>
      <c:catAx>
        <c:axId val="787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39712"/>
        <c:crossesAt val="0"/>
        <c:auto val="1"/>
        <c:lblAlgn val="ctr"/>
        <c:lblOffset val="100"/>
        <c:tickLblSkip val="1"/>
        <c:tickMarkSkip val="1"/>
      </c:catAx>
      <c:valAx>
        <c:axId val="7873971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873779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'apr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'apr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'apr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'apr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'apr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'apr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'apr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'apr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'apr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'apr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9972224"/>
        <c:axId val="79982592"/>
      </c:lineChart>
      <c:catAx>
        <c:axId val="7997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982592"/>
        <c:crosses val="autoZero"/>
        <c:auto val="1"/>
        <c:lblAlgn val="ctr"/>
        <c:lblOffset val="100"/>
        <c:tickLblSkip val="1"/>
        <c:tickMarkSkip val="1"/>
      </c:catAx>
      <c:valAx>
        <c:axId val="7998259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97222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70662203809889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'apr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'apr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'apr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'apr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'apr 2014'!$G$3:$G$33</c:f>
              <c:numCache>
                <c:formatCode>General</c:formatCode>
                <c:ptCount val="31"/>
              </c:numCache>
            </c:numRef>
          </c:val>
        </c:ser>
        <c:marker val="1"/>
        <c:axId val="79893248"/>
        <c:axId val="79895168"/>
      </c:lineChart>
      <c:catAx>
        <c:axId val="7989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895168"/>
        <c:crossesAt val="0"/>
        <c:auto val="1"/>
        <c:lblAlgn val="ctr"/>
        <c:lblOffset val="100"/>
        <c:tickLblSkip val="1"/>
        <c:tickMarkSkip val="1"/>
      </c:catAx>
      <c:valAx>
        <c:axId val="79895168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89324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'maj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'maj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'maj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'maj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'maj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'maj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'maj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'maj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'maj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'maj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9948032"/>
        <c:axId val="87511424"/>
      </c:lineChart>
      <c:catAx>
        <c:axId val="7994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511424"/>
        <c:crosses val="autoZero"/>
        <c:auto val="1"/>
        <c:lblAlgn val="ctr"/>
        <c:lblOffset val="100"/>
        <c:tickLblSkip val="1"/>
        <c:tickMarkSkip val="1"/>
      </c:catAx>
      <c:valAx>
        <c:axId val="87511424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994803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93891007526499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'maj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'maj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'maj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'maj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'maj 2014'!$G$3:$G$33</c:f>
              <c:numCache>
                <c:formatCode>General</c:formatCode>
                <c:ptCount val="31"/>
              </c:numCache>
            </c:numRef>
          </c:val>
        </c:ser>
        <c:marker val="1"/>
        <c:axId val="87540864"/>
        <c:axId val="87542784"/>
      </c:lineChart>
      <c:catAx>
        <c:axId val="8754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542784"/>
        <c:crossesAt val="0"/>
        <c:auto val="1"/>
        <c:lblAlgn val="ctr"/>
        <c:lblOffset val="100"/>
        <c:tickLblSkip val="1"/>
        <c:tickMarkSkip val="1"/>
      </c:catAx>
      <c:valAx>
        <c:axId val="8754278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54086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'jun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'jun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'jun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'jun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'jun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'jun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'jun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'jun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'jun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'jun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5274880"/>
        <c:axId val="75281152"/>
      </c:lineChart>
      <c:catAx>
        <c:axId val="7527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281152"/>
        <c:crosses val="autoZero"/>
        <c:auto val="1"/>
        <c:lblAlgn val="ctr"/>
        <c:lblOffset val="100"/>
        <c:tickLblSkip val="1"/>
        <c:tickMarkSkip val="1"/>
      </c:catAx>
      <c:valAx>
        <c:axId val="7528115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274880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84599486039854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'Sep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2013'!$F$3:$F$32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0"/>
          <c:order val="1"/>
          <c:tx>
            <c:strRef>
              <c:f>'Sep 2013'!$G$2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'Sep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2013'!$G$3:$G$33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marker val="1"/>
        <c:axId val="72362240"/>
        <c:axId val="72368512"/>
      </c:lineChart>
      <c:catAx>
        <c:axId val="7236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2368512"/>
        <c:crossesAt val="0"/>
        <c:auto val="1"/>
        <c:lblAlgn val="ctr"/>
        <c:lblOffset val="100"/>
        <c:tickLblSkip val="1"/>
        <c:tickMarkSkip val="1"/>
      </c:catAx>
      <c:valAx>
        <c:axId val="7236851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236224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'jun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'jun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'jun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'jun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'jun 2014'!$G$3:$G$33</c:f>
              <c:numCache>
                <c:formatCode>General</c:formatCode>
                <c:ptCount val="31"/>
              </c:numCache>
            </c:numRef>
          </c:val>
        </c:ser>
        <c:marker val="1"/>
        <c:axId val="87578112"/>
        <c:axId val="87580032"/>
      </c:lineChart>
      <c:catAx>
        <c:axId val="8757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580032"/>
        <c:crossesAt val="0"/>
        <c:auto val="1"/>
        <c:lblAlgn val="ctr"/>
        <c:lblOffset val="100"/>
        <c:tickLblSkip val="1"/>
        <c:tickMarkSkip val="1"/>
      </c:catAx>
      <c:valAx>
        <c:axId val="8758003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57811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'jul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'jul 2014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'jul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'jul 2014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'jul 2014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'jul 2014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'jul 2014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'jul 2014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'jul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'jul 2014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7788544"/>
        <c:axId val="87811200"/>
      </c:lineChart>
      <c:catAx>
        <c:axId val="8778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811200"/>
        <c:crosses val="autoZero"/>
        <c:auto val="1"/>
        <c:lblAlgn val="ctr"/>
        <c:lblOffset val="100"/>
        <c:tickLblSkip val="1"/>
        <c:tickMarkSkip val="1"/>
      </c:catAx>
      <c:valAx>
        <c:axId val="87811200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78854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89245246783177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'jul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'jul 2014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'jul 2014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'jul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'jul 2014 '!$G$3:$G$33</c:f>
              <c:numCache>
                <c:formatCode>General</c:formatCode>
                <c:ptCount val="31"/>
              </c:numCache>
            </c:numRef>
          </c:val>
        </c:ser>
        <c:marker val="1"/>
        <c:axId val="87709568"/>
        <c:axId val="87719936"/>
      </c:lineChart>
      <c:catAx>
        <c:axId val="877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719936"/>
        <c:crossesAt val="0"/>
        <c:auto val="1"/>
        <c:lblAlgn val="ctr"/>
        <c:lblOffset val="100"/>
        <c:tickLblSkip val="1"/>
        <c:tickMarkSkip val="1"/>
      </c:catAx>
      <c:valAx>
        <c:axId val="87719936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70956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'aug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'aug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'aug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'aug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'aug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'aug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'aug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7866752"/>
        <c:axId val="87901696"/>
      </c:lineChart>
      <c:catAx>
        <c:axId val="8786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901696"/>
        <c:crosses val="autoZero"/>
        <c:auto val="1"/>
        <c:lblAlgn val="ctr"/>
        <c:lblOffset val="100"/>
        <c:tickLblSkip val="1"/>
        <c:tickMarkSkip val="1"/>
      </c:catAx>
      <c:valAx>
        <c:axId val="87901696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86675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98536768269818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'aug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'aug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'aug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 2014'!$G$3:$G$33</c:f>
              <c:numCache>
                <c:formatCode>General</c:formatCode>
                <c:ptCount val="31"/>
              </c:numCache>
            </c:numRef>
          </c:val>
        </c:ser>
        <c:marker val="1"/>
        <c:axId val="87939328"/>
        <c:axId val="87949696"/>
      </c:lineChart>
      <c:catAx>
        <c:axId val="8793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949696"/>
        <c:crossesAt val="0"/>
        <c:auto val="1"/>
        <c:lblAlgn val="ctr"/>
        <c:lblOffset val="100"/>
        <c:tickLblSkip val="1"/>
        <c:tickMarkSkip val="1"/>
      </c:catAx>
      <c:valAx>
        <c:axId val="87949696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793932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'Sep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'Sep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'Sep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'Sep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'Sep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'Sep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'Sep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8027136"/>
        <c:axId val="88029056"/>
      </c:lineChart>
      <c:catAx>
        <c:axId val="8802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029056"/>
        <c:crosses val="autoZero"/>
        <c:auto val="1"/>
        <c:lblAlgn val="ctr"/>
        <c:lblOffset val="100"/>
        <c:tickLblSkip val="1"/>
        <c:tickMarkSkip val="1"/>
      </c:catAx>
      <c:valAx>
        <c:axId val="88029056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02713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89245246783177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'Sep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'Sep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'Sep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'Sep 2014'!$G$3:$G$33</c:f>
              <c:numCache>
                <c:formatCode>General</c:formatCode>
                <c:ptCount val="31"/>
              </c:numCache>
            </c:numRef>
          </c:val>
        </c:ser>
        <c:marker val="1"/>
        <c:axId val="88001152"/>
        <c:axId val="88068864"/>
      </c:lineChart>
      <c:catAx>
        <c:axId val="8800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068864"/>
        <c:crossesAt val="0"/>
        <c:auto val="1"/>
        <c:lblAlgn val="ctr"/>
        <c:lblOffset val="100"/>
        <c:tickLblSkip val="1"/>
        <c:tickMarkSkip val="1"/>
      </c:catAx>
      <c:valAx>
        <c:axId val="8806886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00115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'Okt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'Okt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'Okt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'Okt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'Okt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'Okt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'Okt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8629632"/>
        <c:axId val="88631552"/>
      </c:lineChart>
      <c:catAx>
        <c:axId val="8862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631552"/>
        <c:crosses val="autoZero"/>
        <c:auto val="1"/>
        <c:lblAlgn val="ctr"/>
        <c:lblOffset val="100"/>
        <c:tickLblSkip val="1"/>
        <c:tickMarkSkip val="1"/>
      </c:catAx>
      <c:valAx>
        <c:axId val="8863155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62963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607828289756463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'Okt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'Okt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'Okt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2014'!$G$3:$G$33</c:f>
              <c:numCache>
                <c:formatCode>General</c:formatCode>
                <c:ptCount val="31"/>
              </c:numCache>
            </c:numRef>
          </c:val>
        </c:ser>
        <c:marker val="1"/>
        <c:axId val="88480768"/>
        <c:axId val="88487040"/>
      </c:lineChart>
      <c:catAx>
        <c:axId val="8848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487040"/>
        <c:crossesAt val="0"/>
        <c:auto val="1"/>
        <c:lblAlgn val="ctr"/>
        <c:lblOffset val="100"/>
        <c:tickLblSkip val="1"/>
        <c:tickMarkSkip val="1"/>
      </c:catAx>
      <c:valAx>
        <c:axId val="88487040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48076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'Nov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'Nov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'Nov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'Nov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'Nov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'Nov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'Nov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9875200"/>
        <c:axId val="89877120"/>
      </c:lineChart>
      <c:catAx>
        <c:axId val="8987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9877120"/>
        <c:crosses val="autoZero"/>
        <c:auto val="1"/>
        <c:lblAlgn val="ctr"/>
        <c:lblOffset val="100"/>
        <c:tickLblSkip val="1"/>
        <c:tickMarkSkip val="1"/>
      </c:catAx>
      <c:valAx>
        <c:axId val="89877120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9875200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617119811243108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'Okt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2013'!$B$3:$B$33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'Okt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2013'!$E$3:$E$33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'Okt 2013'!$C$2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'Okt 2013'!$C$3:$C$33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'Okt 2013'!$D$2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'Okt 2013'!$D$3:$D$33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'Okt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2013'!$H$3:$H$33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3670656"/>
        <c:axId val="73672576"/>
      </c:lineChart>
      <c:catAx>
        <c:axId val="7367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3672576"/>
        <c:crosses val="autoZero"/>
        <c:auto val="1"/>
        <c:lblAlgn val="ctr"/>
        <c:lblOffset val="100"/>
        <c:tickLblSkip val="1"/>
        <c:tickMarkSkip val="1"/>
      </c:catAx>
      <c:valAx>
        <c:axId val="73672576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3670656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66016443066567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'Nov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'Nov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'Nov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2014'!$G$3:$G$33</c:f>
              <c:numCache>
                <c:formatCode>General</c:formatCode>
                <c:ptCount val="31"/>
              </c:numCache>
            </c:numRef>
          </c:val>
        </c:ser>
        <c:marker val="1"/>
        <c:axId val="90180992"/>
        <c:axId val="90199552"/>
      </c:lineChart>
      <c:catAx>
        <c:axId val="9018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199552"/>
        <c:crossesAt val="0"/>
        <c:auto val="1"/>
        <c:lblAlgn val="ctr"/>
        <c:lblOffset val="100"/>
        <c:tickLblSkip val="1"/>
        <c:tickMarkSkip val="1"/>
      </c:catAx>
      <c:valAx>
        <c:axId val="9019955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18099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'Dec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2014'!$B$3:$B$33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'Dec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2014'!$E$3:$E$33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'Dec 2014'!$C$2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'Dec 2014'!$C$3:$C$33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'Dec 2014'!$D$2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'Dec 2014'!$D$3:$D$33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'Dec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2014'!$H$3:$H$33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8728704"/>
        <c:axId val="88730624"/>
      </c:lineChart>
      <c:catAx>
        <c:axId val="8872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730624"/>
        <c:crosses val="autoZero"/>
        <c:auto val="1"/>
        <c:lblAlgn val="ctr"/>
        <c:lblOffset val="100"/>
        <c:tickLblSkip val="1"/>
        <c:tickMarkSkip val="1"/>
      </c:catAx>
      <c:valAx>
        <c:axId val="88730624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872870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52079160836602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'Dec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2014'!$F$3:$F$32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'Dec 2014'!$G$2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'Dec 2014'!$A$3:$A$33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2014'!$G$3:$G$33</c:f>
              <c:numCache>
                <c:formatCode>General</c:formatCode>
                <c:ptCount val="31"/>
              </c:numCache>
            </c:numRef>
          </c:val>
        </c:ser>
        <c:marker val="1"/>
        <c:axId val="90419200"/>
        <c:axId val="90421120"/>
      </c:lineChart>
      <c:catAx>
        <c:axId val="9041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421120"/>
        <c:crossesAt val="0"/>
        <c:auto val="1"/>
        <c:lblAlgn val="ctr"/>
        <c:lblOffset val="100"/>
        <c:tickLblSkip val="1"/>
        <c:tickMarkSkip val="1"/>
      </c:catAx>
      <c:valAx>
        <c:axId val="90421120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41920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'pr måned'!$A$3:$A$33</c:f>
              <c:strCache>
                <c:ptCount val="16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</c:v>
                </c:pt>
                <c:pt idx="5">
                  <c:v>Februar</c:v>
                </c:pt>
                <c:pt idx="6">
                  <c:v>Marts</c:v>
                </c:pt>
                <c:pt idx="7">
                  <c:v>April</c:v>
                </c:pt>
                <c:pt idx="8">
                  <c:v>Maj</c:v>
                </c:pt>
                <c:pt idx="9">
                  <c:v>Juni</c:v>
                </c:pt>
                <c:pt idx="10">
                  <c:v>Juli</c:v>
                </c:pt>
                <c:pt idx="11">
                  <c:v>August</c:v>
                </c:pt>
                <c:pt idx="12">
                  <c:v>September</c:v>
                </c:pt>
                <c:pt idx="13">
                  <c:v>Oktober</c:v>
                </c:pt>
                <c:pt idx="14">
                  <c:v>November</c:v>
                </c:pt>
                <c:pt idx="15">
                  <c:v>December</c:v>
                </c:pt>
              </c:strCache>
            </c:strRef>
          </c:cat>
          <c:val>
            <c:numRef>
              <c:f>'pr måned'!$B$3:$B$18</c:f>
              <c:numCache>
                <c:formatCode>General</c:formatCode>
                <c:ptCount val="16"/>
                <c:pt idx="0">
                  <c:v>177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'pr måned'!$A$3:$A$33</c:f>
              <c:strCache>
                <c:ptCount val="16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</c:v>
                </c:pt>
                <c:pt idx="5">
                  <c:v>Februar</c:v>
                </c:pt>
                <c:pt idx="6">
                  <c:v>Marts</c:v>
                </c:pt>
                <c:pt idx="7">
                  <c:v>April</c:v>
                </c:pt>
                <c:pt idx="8">
                  <c:v>Maj</c:v>
                </c:pt>
                <c:pt idx="9">
                  <c:v>Juni</c:v>
                </c:pt>
                <c:pt idx="10">
                  <c:v>Juli</c:v>
                </c:pt>
                <c:pt idx="11">
                  <c:v>August</c:v>
                </c:pt>
                <c:pt idx="12">
                  <c:v>September</c:v>
                </c:pt>
                <c:pt idx="13">
                  <c:v>Oktober</c:v>
                </c:pt>
                <c:pt idx="14">
                  <c:v>November</c:v>
                </c:pt>
                <c:pt idx="15">
                  <c:v>December</c:v>
                </c:pt>
              </c:strCache>
            </c:strRef>
          </c:cat>
          <c:val>
            <c:numRef>
              <c:f>'pr måned'!$E$3:$E$18</c:f>
              <c:numCache>
                <c:formatCode>General</c:formatCode>
                <c:ptCount val="16"/>
                <c:pt idx="0">
                  <c:v>172.33333333333334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2"/>
          <c:tx>
            <c:strRef>
              <c:f>'pr måned'!$C$2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'pr måned'!$C$3:$C$18</c:f>
              <c:numCache>
                <c:formatCode>General</c:formatCode>
                <c:ptCount val="16"/>
                <c:pt idx="0">
                  <c:v>168.33333333333334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3"/>
          <c:tx>
            <c:strRef>
              <c:f>'pr måned'!$D$2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'pr måned'!$E$3:$E$18</c:f>
              <c:numCache>
                <c:formatCode>General</c:formatCode>
                <c:ptCount val="16"/>
                <c:pt idx="0">
                  <c:v>172.33333333333334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strRef>
              <c:f>'pr måned'!$A$3:$A$33</c:f>
              <c:strCache>
                <c:ptCount val="16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</c:v>
                </c:pt>
                <c:pt idx="5">
                  <c:v>Februar</c:v>
                </c:pt>
                <c:pt idx="6">
                  <c:v>Marts</c:v>
                </c:pt>
                <c:pt idx="7">
                  <c:v>April</c:v>
                </c:pt>
                <c:pt idx="8">
                  <c:v>Maj</c:v>
                </c:pt>
                <c:pt idx="9">
                  <c:v>Juni</c:v>
                </c:pt>
                <c:pt idx="10">
                  <c:v>Juli</c:v>
                </c:pt>
                <c:pt idx="11">
                  <c:v>August</c:v>
                </c:pt>
                <c:pt idx="12">
                  <c:v>September</c:v>
                </c:pt>
                <c:pt idx="13">
                  <c:v>Oktober</c:v>
                </c:pt>
                <c:pt idx="14">
                  <c:v>November</c:v>
                </c:pt>
                <c:pt idx="15">
                  <c:v>December</c:v>
                </c:pt>
              </c:strCache>
            </c:strRef>
          </c:cat>
          <c:val>
            <c:numRef>
              <c:f>'pr måned'!$H$3:$H$18</c:f>
              <c:numCache>
                <c:formatCode>General</c:formatCode>
                <c:ptCount val="1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</c:numCache>
            </c:numRef>
          </c:val>
        </c:ser>
        <c:marker val="1"/>
        <c:axId val="90486272"/>
        <c:axId val="90488192"/>
      </c:lineChart>
      <c:catAx>
        <c:axId val="9048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488192"/>
        <c:crosses val="autoZero"/>
        <c:auto val="1"/>
        <c:lblAlgn val="ctr"/>
        <c:lblOffset val="100"/>
        <c:tickLblSkip val="1"/>
        <c:tickMarkSkip val="1"/>
      </c:catAx>
      <c:valAx>
        <c:axId val="9048819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48627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84599486039854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'pr måned'!$A$3:$A$33</c:f>
              <c:strCache>
                <c:ptCount val="16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</c:v>
                </c:pt>
                <c:pt idx="5">
                  <c:v>Februar</c:v>
                </c:pt>
                <c:pt idx="6">
                  <c:v>Marts</c:v>
                </c:pt>
                <c:pt idx="7">
                  <c:v>April</c:v>
                </c:pt>
                <c:pt idx="8">
                  <c:v>Maj</c:v>
                </c:pt>
                <c:pt idx="9">
                  <c:v>Juni</c:v>
                </c:pt>
                <c:pt idx="10">
                  <c:v>Juli</c:v>
                </c:pt>
                <c:pt idx="11">
                  <c:v>August</c:v>
                </c:pt>
                <c:pt idx="12">
                  <c:v>September</c:v>
                </c:pt>
                <c:pt idx="13">
                  <c:v>Oktober</c:v>
                </c:pt>
                <c:pt idx="14">
                  <c:v>November</c:v>
                </c:pt>
                <c:pt idx="15">
                  <c:v>December</c:v>
                </c:pt>
              </c:strCache>
            </c:strRef>
          </c:cat>
          <c:val>
            <c:numRef>
              <c:f>'pr måned'!$F$3:$F$32</c:f>
              <c:numCache>
                <c:formatCode>General</c:formatCode>
                <c:ptCount val="30"/>
                <c:pt idx="0">
                  <c:v>1.1666666666666667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'pr måned'!$G$2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strRef>
              <c:f>'pr måned'!$A$3:$A$33</c:f>
              <c:strCache>
                <c:ptCount val="16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</c:v>
                </c:pt>
                <c:pt idx="5">
                  <c:v>Februar</c:v>
                </c:pt>
                <c:pt idx="6">
                  <c:v>Marts</c:v>
                </c:pt>
                <c:pt idx="7">
                  <c:v>April</c:v>
                </c:pt>
                <c:pt idx="8">
                  <c:v>Maj</c:v>
                </c:pt>
                <c:pt idx="9">
                  <c:v>Juni</c:v>
                </c:pt>
                <c:pt idx="10">
                  <c:v>Juli</c:v>
                </c:pt>
                <c:pt idx="11">
                  <c:v>August</c:v>
                </c:pt>
                <c:pt idx="12">
                  <c:v>September</c:v>
                </c:pt>
                <c:pt idx="13">
                  <c:v>Oktober</c:v>
                </c:pt>
                <c:pt idx="14">
                  <c:v>November</c:v>
                </c:pt>
                <c:pt idx="15">
                  <c:v>December</c:v>
                </c:pt>
              </c:strCache>
            </c:strRef>
          </c:cat>
          <c:val>
            <c:numRef>
              <c:f>'pr måned'!$G$3:$G$33</c:f>
              <c:numCache>
                <c:formatCode>General</c:formatCode>
                <c:ptCount val="31"/>
                <c:pt idx="0">
                  <c:v>1.4666666666666666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90800512"/>
        <c:axId val="90802432"/>
      </c:lineChart>
      <c:catAx>
        <c:axId val="9080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802432"/>
        <c:crossesAt val="0"/>
        <c:auto val="1"/>
        <c:lblAlgn val="ctr"/>
        <c:lblOffset val="100"/>
        <c:tickLblSkip val="1"/>
        <c:tickMarkSkip val="1"/>
      </c:catAx>
      <c:valAx>
        <c:axId val="9080243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0800512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'Okt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2013'!$F$3:$F$32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'Okt 2013'!$G$2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'Okt 2013'!$A$3:$A$33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'Okt 2013'!$G$3:$G$33</c:f>
              <c:numCache>
                <c:formatCode>General</c:formatCode>
                <c:ptCount val="31"/>
              </c:numCache>
            </c:numRef>
          </c:val>
        </c:ser>
        <c:marker val="1"/>
        <c:axId val="72460928"/>
        <c:axId val="74777344"/>
      </c:lineChart>
      <c:catAx>
        <c:axId val="7246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4777344"/>
        <c:crossesAt val="0"/>
        <c:auto val="1"/>
        <c:lblAlgn val="ctr"/>
        <c:lblOffset val="100"/>
        <c:tickLblSkip val="1"/>
        <c:tickMarkSkip val="1"/>
      </c:catAx>
      <c:valAx>
        <c:axId val="7477734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246092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'Nov 2013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2013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'Nov 2013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2013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'Nov 2013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'Nov 2013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'Nov 2013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'Nov 2013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'Nov 2013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2013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4834304"/>
        <c:axId val="74836224"/>
      </c:lineChart>
      <c:catAx>
        <c:axId val="7483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4836224"/>
        <c:crosses val="autoZero"/>
        <c:auto val="1"/>
        <c:lblAlgn val="ctr"/>
        <c:lblOffset val="100"/>
        <c:tickLblSkip val="1"/>
        <c:tickMarkSkip val="1"/>
      </c:catAx>
      <c:valAx>
        <c:axId val="74836224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483430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75307964553211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'Nov 2013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2013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'Nov 2013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'Nov 2013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'Nov 2013 '!$G$3:$G$33</c:f>
              <c:numCache>
                <c:formatCode>General</c:formatCode>
                <c:ptCount val="31"/>
              </c:numCache>
            </c:numRef>
          </c:val>
        </c:ser>
        <c:marker val="1"/>
        <c:axId val="74882048"/>
        <c:axId val="74896512"/>
      </c:lineChart>
      <c:catAx>
        <c:axId val="7488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4896512"/>
        <c:crossesAt val="0"/>
        <c:auto val="1"/>
        <c:lblAlgn val="ctr"/>
        <c:lblOffset val="100"/>
        <c:tickLblSkip val="1"/>
        <c:tickMarkSkip val="1"/>
      </c:catAx>
      <c:valAx>
        <c:axId val="7489651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488204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'Dec 2013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2013 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'Dec 2013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2013 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'Dec 2013 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'Dec 2013 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'Dec 2013 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'Dec 2013 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'Dec 2013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2013 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5141504"/>
        <c:axId val="75143424"/>
      </c:lineChart>
      <c:catAx>
        <c:axId val="7514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143424"/>
        <c:crosses val="autoZero"/>
        <c:auto val="1"/>
        <c:lblAlgn val="ctr"/>
        <c:lblOffset val="100"/>
        <c:tickLblSkip val="1"/>
        <c:tickMarkSkip val="1"/>
      </c:catAx>
      <c:valAx>
        <c:axId val="75143424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141504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5672492157992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60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34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'Dec 2013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2013  '!$F$3:$F$32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'Dec 2013  '!$G$2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'Dec 2013 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'Dec 2013  '!$G$3:$G$33</c:f>
              <c:numCache>
                <c:formatCode>General</c:formatCode>
                <c:ptCount val="31"/>
              </c:numCache>
            </c:numRef>
          </c:val>
        </c:ser>
        <c:marker val="1"/>
        <c:axId val="75049984"/>
        <c:axId val="75068544"/>
      </c:lineChart>
      <c:catAx>
        <c:axId val="7504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068544"/>
        <c:crossesAt val="0"/>
        <c:auto val="1"/>
        <c:lblAlgn val="ctr"/>
        <c:lblOffset val="100"/>
        <c:tickLblSkip val="1"/>
        <c:tickMarkSkip val="1"/>
      </c:catAx>
      <c:valAx>
        <c:axId val="7506854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04998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032"/>
          <c:y val="0.20833403976114925"/>
          <c:w val="0.18481709588281819"/>
          <c:h val="0.316361184018666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21"/>
          <c:h val="0.64459930313589486"/>
        </c:manualLayout>
      </c:layout>
      <c:lineChart>
        <c:grouping val="standard"/>
        <c:ser>
          <c:idx val="1"/>
          <c:order val="0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'Jan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'Jan 2014 '!$B$3:$B$33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1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'Jan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'Jan 2014 '!$E$3:$E$33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'Jan 2014 '!$C$2</c:f>
              <c:strCache>
                <c:ptCount val="1"/>
                <c:pt idx="0">
                  <c:v>Før træning</c:v>
                </c:pt>
              </c:strCache>
            </c:strRef>
          </c:tx>
          <c:marker>
            <c:symbol val="none"/>
          </c:marker>
          <c:val>
            <c:numRef>
              <c:f>'Jan 2014 '!$C$3:$C$33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'Jan 2014 '!$D$2</c:f>
              <c:strCache>
                <c:ptCount val="1"/>
                <c:pt idx="0">
                  <c:v>Efter træning</c:v>
                </c:pt>
              </c:strCache>
            </c:strRef>
          </c:tx>
          <c:marker>
            <c:symbol val="none"/>
          </c:marker>
          <c:val>
            <c:numRef>
              <c:f>'Jan 2014 '!$D$3:$D$33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4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'Jan 2014 '!$A$3:$A$33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'Jan 2014 '!$H$3:$H$33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5322112"/>
        <c:axId val="75324032"/>
      </c:lineChart>
      <c:catAx>
        <c:axId val="7532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324032"/>
        <c:crosses val="autoZero"/>
        <c:auto val="1"/>
        <c:lblAlgn val="ctr"/>
        <c:lblOffset val="100"/>
        <c:tickLblSkip val="1"/>
        <c:tickMarkSkip val="1"/>
      </c:catAx>
      <c:valAx>
        <c:axId val="75324032"/>
        <c:scaling>
          <c:orientation val="minMax"/>
          <c:max val="550"/>
          <c:min val="3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50523E-3"/>
              <c:y val="0.32055749128920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5322112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3158"/>
          <c:y val="0.20209059233449544"/>
          <c:w val="0.19047481133823788"/>
          <c:h val="0.561370682323246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66" r="0.75000000000000366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28575</xdr:rowOff>
    </xdr:from>
    <xdr:to>
      <xdr:col>17</xdr:col>
      <xdr:colOff>390525</xdr:colOff>
      <xdr:row>16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28575</xdr:rowOff>
    </xdr:from>
    <xdr:to>
      <xdr:col>17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142875</xdr:rowOff>
    </xdr:from>
    <xdr:to>
      <xdr:col>17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tabSelected="1" workbookViewId="0">
      <selection activeCell="C14" sqref="C14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2"/>
      <c r="G1" s="6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>
        <v>450</v>
      </c>
      <c r="C3" s="7">
        <v>470</v>
      </c>
      <c r="D3" s="7">
        <v>470</v>
      </c>
      <c r="E3" s="7">
        <v>470</v>
      </c>
      <c r="F3" s="7">
        <v>2</v>
      </c>
      <c r="G3" s="7">
        <v>4</v>
      </c>
      <c r="H3">
        <v>400</v>
      </c>
    </row>
    <row r="4" spans="1:8">
      <c r="A4" s="5">
        <f t="shared" ref="A4:A33" si="0">+A3+1</f>
        <v>2</v>
      </c>
      <c r="B4" s="7">
        <v>470</v>
      </c>
      <c r="C4" s="7">
        <v>460</v>
      </c>
      <c r="D4" s="7">
        <v>470</v>
      </c>
      <c r="E4" s="7">
        <v>500</v>
      </c>
      <c r="F4" s="7">
        <v>2</v>
      </c>
      <c r="G4" s="7">
        <v>4</v>
      </c>
      <c r="H4">
        <v>400</v>
      </c>
    </row>
    <row r="5" spans="1:8">
      <c r="A5" s="5">
        <f t="shared" si="0"/>
        <v>3</v>
      </c>
      <c r="B5" s="7">
        <v>450</v>
      </c>
      <c r="C5" s="7">
        <v>460</v>
      </c>
      <c r="D5" s="7">
        <v>470</v>
      </c>
      <c r="E5" s="7">
        <v>460</v>
      </c>
      <c r="F5" s="7">
        <v>3</v>
      </c>
      <c r="G5" s="7">
        <v>4</v>
      </c>
      <c r="H5">
        <v>400</v>
      </c>
    </row>
    <row r="6" spans="1:8">
      <c r="A6" s="5">
        <f t="shared" si="0"/>
        <v>4</v>
      </c>
      <c r="B6" s="7">
        <v>420</v>
      </c>
      <c r="C6" s="7">
        <v>460</v>
      </c>
      <c r="D6" s="7">
        <v>480</v>
      </c>
      <c r="E6" s="7">
        <v>460</v>
      </c>
      <c r="F6" s="7">
        <v>2</v>
      </c>
      <c r="G6" s="7">
        <v>4</v>
      </c>
      <c r="H6">
        <v>400</v>
      </c>
    </row>
    <row r="7" spans="1:8">
      <c r="A7" s="5">
        <f t="shared" si="0"/>
        <v>5</v>
      </c>
      <c r="B7" s="7">
        <v>440</v>
      </c>
      <c r="C7" s="7">
        <v>470</v>
      </c>
      <c r="D7" s="7">
        <v>480</v>
      </c>
      <c r="E7" s="7">
        <v>470</v>
      </c>
      <c r="F7" s="7">
        <v>2</v>
      </c>
      <c r="G7" s="7">
        <v>4</v>
      </c>
      <c r="H7">
        <v>400</v>
      </c>
    </row>
    <row r="8" spans="1:8">
      <c r="A8" s="5">
        <f t="shared" si="0"/>
        <v>6</v>
      </c>
      <c r="B8" s="7">
        <v>440</v>
      </c>
      <c r="C8" s="7">
        <v>440</v>
      </c>
      <c r="D8" s="7">
        <v>460</v>
      </c>
      <c r="E8" s="7">
        <v>490</v>
      </c>
      <c r="F8" s="7">
        <v>2</v>
      </c>
      <c r="G8" s="7">
        <v>4</v>
      </c>
      <c r="H8">
        <v>400</v>
      </c>
    </row>
    <row r="9" spans="1:8">
      <c r="A9" s="5">
        <f t="shared" si="0"/>
        <v>7</v>
      </c>
      <c r="B9" s="7">
        <v>440</v>
      </c>
      <c r="C9" s="7">
        <v>450</v>
      </c>
      <c r="D9" s="7">
        <v>460</v>
      </c>
      <c r="E9" s="7">
        <v>460</v>
      </c>
      <c r="F9" s="7">
        <v>4</v>
      </c>
      <c r="G9" s="7">
        <v>4</v>
      </c>
      <c r="H9">
        <v>400</v>
      </c>
    </row>
    <row r="10" spans="1:8">
      <c r="A10" s="5">
        <f t="shared" si="0"/>
        <v>8</v>
      </c>
      <c r="B10" s="7">
        <v>450</v>
      </c>
      <c r="C10" s="7">
        <v>450</v>
      </c>
      <c r="D10" s="7">
        <v>450</v>
      </c>
      <c r="E10" s="7">
        <v>430</v>
      </c>
      <c r="F10" s="7">
        <v>6</v>
      </c>
      <c r="G10" s="7">
        <v>4</v>
      </c>
      <c r="H10">
        <v>400</v>
      </c>
    </row>
    <row r="11" spans="1:8">
      <c r="A11" s="5">
        <f t="shared" si="0"/>
        <v>9</v>
      </c>
      <c r="B11" s="7">
        <v>410</v>
      </c>
      <c r="C11" s="7">
        <v>480</v>
      </c>
      <c r="D11" s="7">
        <v>510</v>
      </c>
      <c r="E11" s="7">
        <v>500</v>
      </c>
      <c r="F11" s="7">
        <v>4</v>
      </c>
      <c r="G11" s="7">
        <v>4</v>
      </c>
      <c r="H11">
        <v>400</v>
      </c>
    </row>
    <row r="12" spans="1:8">
      <c r="A12" s="5">
        <f t="shared" si="0"/>
        <v>10</v>
      </c>
      <c r="B12" s="7">
        <v>440</v>
      </c>
      <c r="C12" s="7">
        <v>460</v>
      </c>
      <c r="D12" s="7">
        <v>480</v>
      </c>
      <c r="E12" s="7">
        <v>470</v>
      </c>
      <c r="F12" s="7">
        <v>4</v>
      </c>
      <c r="G12" s="7">
        <v>4</v>
      </c>
      <c r="H12">
        <v>400</v>
      </c>
    </row>
    <row r="13" spans="1:8">
      <c r="A13" s="5">
        <f t="shared" si="0"/>
        <v>11</v>
      </c>
      <c r="B13" s="7">
        <v>440</v>
      </c>
      <c r="C13" s="7">
        <v>450</v>
      </c>
      <c r="D13" s="7">
        <v>450</v>
      </c>
      <c r="E13" s="7">
        <v>460</v>
      </c>
      <c r="F13" s="7">
        <v>4</v>
      </c>
      <c r="G13" s="7">
        <v>4</v>
      </c>
      <c r="H13">
        <v>400</v>
      </c>
    </row>
    <row r="14" spans="1:8">
      <c r="A14" s="5">
        <f t="shared" si="0"/>
        <v>12</v>
      </c>
      <c r="B14" s="7">
        <v>460</v>
      </c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177</v>
      </c>
      <c r="C34">
        <f t="shared" ref="C34:G34" si="1">SUM(C3:C33)/30</f>
        <v>168.33333333333334</v>
      </c>
      <c r="D34">
        <f t="shared" si="1"/>
        <v>172.66666666666666</v>
      </c>
      <c r="E34">
        <f>SUM(E3:E33)/30</f>
        <v>172.33333333333334</v>
      </c>
      <c r="F34">
        <f t="shared" si="1"/>
        <v>1.1666666666666667</v>
      </c>
      <c r="G34">
        <f t="shared" si="1"/>
        <v>1.4666666666666666</v>
      </c>
    </row>
  </sheetData>
  <mergeCells count="1">
    <mergeCell ref="B1:E1"/>
  </mergeCells>
  <phoneticPr fontId="0" type="noConversion"/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1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/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2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/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S18" sqref="S1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33"/>
  <sheetViews>
    <sheetView workbookViewId="0">
      <selection activeCell="S14" sqref="S14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21</v>
      </c>
      <c r="B1" s="11" t="s">
        <v>1</v>
      </c>
      <c r="C1" s="11"/>
      <c r="D1" s="11"/>
      <c r="E1" s="11"/>
      <c r="F1" s="9"/>
      <c r="G1" s="9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 t="s">
        <v>9</v>
      </c>
      <c r="B3" s="7">
        <f>+'Sep 2013'!B34</f>
        <v>177</v>
      </c>
      <c r="C3" s="7">
        <f>+'Sep 2013'!C34</f>
        <v>168.33333333333334</v>
      </c>
      <c r="D3" s="7">
        <f>+'Sep 2013'!D34</f>
        <v>172.66666666666666</v>
      </c>
      <c r="E3" s="7">
        <f>+'Sep 2013'!E34</f>
        <v>172.33333333333334</v>
      </c>
      <c r="F3" s="7">
        <f>+'Sep 2013'!F34</f>
        <v>1.1666666666666667</v>
      </c>
      <c r="G3" s="7">
        <f>+'Sep 2013'!G34</f>
        <v>1.4666666666666666</v>
      </c>
      <c r="H3">
        <v>400</v>
      </c>
    </row>
    <row r="4" spans="1:8">
      <c r="A4" s="5" t="s">
        <v>10</v>
      </c>
      <c r="B4" s="7">
        <f>+'Okt 2013'!B34</f>
        <v>0</v>
      </c>
      <c r="C4" s="7">
        <f>+'Okt 2013'!C34</f>
        <v>0</v>
      </c>
      <c r="D4" s="7">
        <f>+'Okt 2013'!D34</f>
        <v>0</v>
      </c>
      <c r="E4" s="7">
        <f>+'Okt 2013'!E34</f>
        <v>0</v>
      </c>
      <c r="F4" s="7">
        <f>+'Okt 2013'!F34</f>
        <v>0</v>
      </c>
      <c r="G4" s="7">
        <f>+'Okt 2013'!G34</f>
        <v>0</v>
      </c>
      <c r="H4">
        <v>400</v>
      </c>
    </row>
    <row r="5" spans="1:8">
      <c r="A5" s="5" t="s">
        <v>11</v>
      </c>
      <c r="B5" s="7">
        <f>+'Nov 2013 '!B34</f>
        <v>0</v>
      </c>
      <c r="C5" s="7">
        <f>+'Nov 2013 '!C34</f>
        <v>0</v>
      </c>
      <c r="D5" s="7">
        <f>+'Nov 2013 '!D34</f>
        <v>0</v>
      </c>
      <c r="E5" s="7">
        <f>+'Nov 2013 '!E34</f>
        <v>0</v>
      </c>
      <c r="F5" s="7">
        <f>+'Nov 2013 '!F34</f>
        <v>0</v>
      </c>
      <c r="G5" s="7">
        <f>+'Nov 2013 '!G34</f>
        <v>0</v>
      </c>
      <c r="H5">
        <v>400</v>
      </c>
    </row>
    <row r="6" spans="1:8">
      <c r="A6" s="5" t="s">
        <v>12</v>
      </c>
      <c r="B6" s="7">
        <f>+'Dec 2013  '!B34</f>
        <v>0</v>
      </c>
      <c r="C6" s="7">
        <f>+'Dec 2013  '!C34</f>
        <v>0</v>
      </c>
      <c r="D6" s="7">
        <f>+'Dec 2013  '!D34</f>
        <v>0</v>
      </c>
      <c r="E6" s="7">
        <f>+'Dec 2013  '!E34</f>
        <v>0</v>
      </c>
      <c r="F6" s="7">
        <f>+'Dec 2013  '!F34</f>
        <v>0</v>
      </c>
      <c r="G6" s="7">
        <f>+'Dec 2013  '!G34</f>
        <v>0</v>
      </c>
      <c r="H6">
        <v>400</v>
      </c>
    </row>
    <row r="7" spans="1:8">
      <c r="A7" s="5" t="s">
        <v>13</v>
      </c>
      <c r="B7" s="7">
        <f>+'Jan 2014 '!$B$34</f>
        <v>0</v>
      </c>
      <c r="C7" s="7">
        <f>+'Jan 2014 '!C34</f>
        <v>0</v>
      </c>
      <c r="D7" s="7">
        <f>+'Jan 2014 '!D34</f>
        <v>0</v>
      </c>
      <c r="E7" s="7">
        <f>+'Jan 2014 '!E34</f>
        <v>0</v>
      </c>
      <c r="F7" s="7">
        <f>+'Jan 2014 '!F34</f>
        <v>0</v>
      </c>
      <c r="G7" s="7">
        <f>+'Jan 2014 '!G34</f>
        <v>0</v>
      </c>
      <c r="H7">
        <v>400</v>
      </c>
    </row>
    <row r="8" spans="1:8">
      <c r="A8" s="5" t="s">
        <v>14</v>
      </c>
      <c r="B8" s="7">
        <f>+'feb 2014 '!B34</f>
        <v>0</v>
      </c>
      <c r="C8" s="7">
        <f>+'feb 2014 '!C34</f>
        <v>0</v>
      </c>
      <c r="D8" s="7">
        <f>+'feb 2014 '!D34</f>
        <v>0</v>
      </c>
      <c r="E8" s="7">
        <f>+'feb 2014 '!E34</f>
        <v>0</v>
      </c>
      <c r="F8" s="7">
        <f>+'feb 2014 '!F34</f>
        <v>0</v>
      </c>
      <c r="G8" s="7">
        <f>+'feb 2014 '!G34</f>
        <v>0</v>
      </c>
      <c r="H8">
        <v>400</v>
      </c>
    </row>
    <row r="9" spans="1:8">
      <c r="A9" s="5" t="s">
        <v>15</v>
      </c>
      <c r="B9" s="7">
        <f>+'mar 2014  '!B34</f>
        <v>0</v>
      </c>
      <c r="C9" s="7">
        <f>+'mar 2014  '!C34</f>
        <v>0</v>
      </c>
      <c r="D9" s="7">
        <f>+'mar 2014  '!D34</f>
        <v>0</v>
      </c>
      <c r="E9" s="7">
        <f>+'mar 2014  '!E34</f>
        <v>0</v>
      </c>
      <c r="F9" s="7">
        <f>+'mar 2014  '!F34</f>
        <v>0</v>
      </c>
      <c r="G9" s="7">
        <f>+'mar 2014  '!G34</f>
        <v>0</v>
      </c>
      <c r="H9">
        <v>400</v>
      </c>
    </row>
    <row r="10" spans="1:8">
      <c r="A10" s="5" t="s">
        <v>16</v>
      </c>
      <c r="B10" s="7">
        <f>+'apr 2014'!B34</f>
        <v>0</v>
      </c>
      <c r="C10" s="7">
        <f>+'apr 2014'!C34</f>
        <v>0</v>
      </c>
      <c r="D10" s="7">
        <f>+'apr 2014'!D34</f>
        <v>0</v>
      </c>
      <c r="E10" s="7">
        <f>+'apr 2014'!E34</f>
        <v>0</v>
      </c>
      <c r="F10" s="7">
        <f>+'apr 2014'!F34</f>
        <v>0</v>
      </c>
      <c r="G10" s="7">
        <f>+'apr 2014'!G34</f>
        <v>0</v>
      </c>
      <c r="H10">
        <v>400</v>
      </c>
    </row>
    <row r="11" spans="1:8">
      <c r="A11" s="5" t="s">
        <v>17</v>
      </c>
      <c r="B11" s="7">
        <f>+'maj 2014'!$B$34</f>
        <v>0</v>
      </c>
      <c r="C11" s="7">
        <f>+'maj 2014'!C34</f>
        <v>0</v>
      </c>
      <c r="D11" s="7">
        <f>+'maj 2014'!D34</f>
        <v>0</v>
      </c>
      <c r="E11" s="7">
        <f>+'maj 2014'!E34</f>
        <v>0</v>
      </c>
      <c r="F11" s="7">
        <f>+'maj 2014'!F34</f>
        <v>0</v>
      </c>
      <c r="G11" s="7">
        <f>+'maj 2014'!G34</f>
        <v>0</v>
      </c>
      <c r="H11">
        <v>400</v>
      </c>
    </row>
    <row r="12" spans="1:8">
      <c r="A12" s="5" t="s">
        <v>18</v>
      </c>
      <c r="B12" s="7">
        <f>+'jun 2014'!B34</f>
        <v>0</v>
      </c>
      <c r="C12" s="7">
        <f>+'jun 2014'!C34</f>
        <v>0</v>
      </c>
      <c r="D12" s="7">
        <f>+'jun 2014'!D34</f>
        <v>0</v>
      </c>
      <c r="E12" s="7">
        <f>+'jun 2014'!E34</f>
        <v>0</v>
      </c>
      <c r="F12" s="7">
        <f>+'jun 2014'!F34</f>
        <v>0</v>
      </c>
      <c r="G12" s="7">
        <f>+'jun 2014'!G34</f>
        <v>0</v>
      </c>
      <c r="H12">
        <v>400</v>
      </c>
    </row>
    <row r="13" spans="1:8">
      <c r="A13" s="5" t="s">
        <v>19</v>
      </c>
      <c r="B13" s="7">
        <f>+'jul 2014 '!B34</f>
        <v>0</v>
      </c>
      <c r="C13" s="7">
        <f>+'jul 2014 '!C34</f>
        <v>0</v>
      </c>
      <c r="D13" s="7">
        <f>+'jul 2014 '!D34</f>
        <v>0</v>
      </c>
      <c r="E13" s="7">
        <f>+'jul 2014 '!E34</f>
        <v>0</v>
      </c>
      <c r="F13" s="7">
        <f>+'jul 2014 '!F34</f>
        <v>0</v>
      </c>
      <c r="G13" s="7">
        <f>+'jul 2014 '!G34</f>
        <v>0</v>
      </c>
      <c r="H13">
        <v>400</v>
      </c>
    </row>
    <row r="14" spans="1:8">
      <c r="A14" s="5" t="s">
        <v>20</v>
      </c>
      <c r="B14" s="7">
        <f>+'aug 2014'!B34</f>
        <v>0</v>
      </c>
      <c r="C14" s="7">
        <f>+'aug 2014'!C34</f>
        <v>0</v>
      </c>
      <c r="D14" s="7">
        <f>+'aug 2014'!D34</f>
        <v>0</v>
      </c>
      <c r="E14" s="7">
        <f>+'aug 2014'!E34</f>
        <v>0</v>
      </c>
      <c r="F14" s="7">
        <f>+'aug 2014'!F34</f>
        <v>0</v>
      </c>
      <c r="G14" s="7">
        <f>+'aug 2014'!G34</f>
        <v>0</v>
      </c>
      <c r="H14">
        <v>400</v>
      </c>
    </row>
    <row r="15" spans="1:8">
      <c r="A15" s="5" t="s">
        <v>9</v>
      </c>
      <c r="B15" s="7">
        <f>+'Sep 2014'!B34</f>
        <v>0</v>
      </c>
      <c r="C15" s="7">
        <f>+'Sep 2014'!C34</f>
        <v>0</v>
      </c>
      <c r="D15" s="7">
        <f>+'Sep 2014'!D34</f>
        <v>0</v>
      </c>
      <c r="E15" s="7">
        <f>+'Sep 2014'!E34</f>
        <v>0</v>
      </c>
      <c r="F15" s="7">
        <f>+'Sep 2014'!F34</f>
        <v>0</v>
      </c>
      <c r="G15" s="7">
        <f>+'Sep 2014'!G34</f>
        <v>0</v>
      </c>
      <c r="H15">
        <v>400</v>
      </c>
    </row>
    <row r="16" spans="1:8">
      <c r="A16" s="5" t="s">
        <v>10</v>
      </c>
      <c r="B16" s="7">
        <f>+'Okt 2014'!B34</f>
        <v>0</v>
      </c>
      <c r="C16" s="7">
        <f>+'Okt 2014'!C34</f>
        <v>0</v>
      </c>
      <c r="D16" s="7">
        <f>+'Okt 2014'!D34</f>
        <v>0</v>
      </c>
      <c r="E16" s="7">
        <f>+'Okt 2014'!E34</f>
        <v>0</v>
      </c>
      <c r="F16" s="7">
        <f>+'Okt 2014'!F34</f>
        <v>0</v>
      </c>
      <c r="G16" s="7">
        <f>+'Okt 2014'!G34</f>
        <v>0</v>
      </c>
      <c r="H16">
        <v>400</v>
      </c>
    </row>
    <row r="17" spans="1:8">
      <c r="A17" s="5" t="s">
        <v>11</v>
      </c>
      <c r="B17" s="7">
        <f>+'Nov 2014'!B34</f>
        <v>0</v>
      </c>
      <c r="C17" s="7">
        <f>+'Nov 2014'!C34</f>
        <v>0</v>
      </c>
      <c r="D17" s="7">
        <f>+'Nov 2014'!D34</f>
        <v>0</v>
      </c>
      <c r="E17" s="7">
        <f>+'Nov 2014'!E34</f>
        <v>0</v>
      </c>
      <c r="F17" s="7">
        <f>+'Nov 2014'!F34</f>
        <v>0</v>
      </c>
      <c r="G17" s="7">
        <f>+'Nov 2014'!G34</f>
        <v>0</v>
      </c>
      <c r="H17">
        <v>400</v>
      </c>
    </row>
    <row r="18" spans="1:8">
      <c r="A18" s="5" t="s">
        <v>12</v>
      </c>
      <c r="B18" s="7">
        <f>+'Dec 2014'!B34</f>
        <v>0</v>
      </c>
      <c r="C18" s="7">
        <f>+'Dec 2014'!C34</f>
        <v>0</v>
      </c>
      <c r="D18" s="7">
        <f>+'Dec 2014'!D34</f>
        <v>0</v>
      </c>
      <c r="E18" s="7">
        <f>+'Dec 2014'!E34</f>
        <v>0</v>
      </c>
      <c r="F18" s="7">
        <f>+'Dec 2014'!F34</f>
        <v>0</v>
      </c>
      <c r="G18" s="7">
        <f>+'Dec 2014'!G34</f>
        <v>0</v>
      </c>
      <c r="H18">
        <v>400</v>
      </c>
    </row>
    <row r="19" spans="1:8">
      <c r="A19" s="5"/>
      <c r="B19" s="7"/>
      <c r="C19" s="7"/>
      <c r="D19" s="7"/>
      <c r="E19" s="7"/>
      <c r="F19" s="7"/>
      <c r="G19" s="7"/>
      <c r="H19">
        <v>400</v>
      </c>
    </row>
    <row r="20" spans="1:8">
      <c r="A20" s="5"/>
      <c r="B20" s="7"/>
      <c r="C20" s="7"/>
      <c r="D20" s="7"/>
      <c r="E20" s="7"/>
      <c r="F20" s="7"/>
      <c r="G20" s="7"/>
      <c r="H20">
        <v>400</v>
      </c>
    </row>
    <row r="21" spans="1:8">
      <c r="A21" s="5"/>
      <c r="B21" s="7"/>
      <c r="C21" s="7"/>
      <c r="D21" s="7"/>
      <c r="E21" s="7"/>
      <c r="F21" s="7"/>
      <c r="G21" s="7"/>
      <c r="H21">
        <v>400</v>
      </c>
    </row>
    <row r="22" spans="1:8">
      <c r="A22" s="5"/>
      <c r="B22" s="7"/>
      <c r="C22" s="7"/>
      <c r="D22" s="7"/>
      <c r="E22" s="7"/>
      <c r="F22" s="7"/>
      <c r="G22" s="7"/>
      <c r="H22">
        <v>400</v>
      </c>
    </row>
    <row r="23" spans="1:8">
      <c r="A23" s="5"/>
      <c r="B23" s="7"/>
      <c r="C23" s="7"/>
      <c r="D23" s="7"/>
      <c r="E23" s="7"/>
      <c r="F23" s="7"/>
      <c r="G23" s="7"/>
      <c r="H23">
        <v>400</v>
      </c>
    </row>
    <row r="24" spans="1:8">
      <c r="A24" s="5"/>
      <c r="B24" s="7"/>
      <c r="C24" s="7"/>
      <c r="D24" s="7"/>
      <c r="E24" s="7"/>
      <c r="F24" s="7"/>
      <c r="G24" s="7"/>
      <c r="H24">
        <v>400</v>
      </c>
    </row>
    <row r="25" spans="1:8">
      <c r="A25" s="5"/>
      <c r="B25" s="7"/>
      <c r="C25" s="7"/>
      <c r="D25" s="7"/>
      <c r="E25" s="7"/>
      <c r="F25" s="7"/>
      <c r="G25" s="7"/>
      <c r="H25">
        <v>400</v>
      </c>
    </row>
    <row r="26" spans="1:8">
      <c r="A26" s="5"/>
      <c r="B26" s="7"/>
      <c r="C26" s="7"/>
      <c r="D26" s="7"/>
      <c r="E26" s="7"/>
      <c r="F26" s="7"/>
      <c r="G26" s="7"/>
      <c r="H26">
        <v>400</v>
      </c>
    </row>
    <row r="27" spans="1:8">
      <c r="A27" s="5"/>
      <c r="B27" s="7"/>
      <c r="C27" s="7"/>
      <c r="D27" s="7"/>
      <c r="E27" s="7"/>
      <c r="F27" s="7"/>
      <c r="G27" s="7"/>
      <c r="H27">
        <v>400</v>
      </c>
    </row>
    <row r="28" spans="1:8">
      <c r="A28" s="5"/>
      <c r="B28" s="7"/>
      <c r="C28" s="7"/>
      <c r="D28" s="7"/>
      <c r="E28" s="7"/>
      <c r="F28" s="7"/>
      <c r="G28" s="7"/>
      <c r="H28">
        <v>400</v>
      </c>
    </row>
    <row r="29" spans="1:8">
      <c r="A29" s="5"/>
      <c r="B29" s="7"/>
      <c r="C29" s="7"/>
      <c r="D29" s="7"/>
      <c r="E29" s="7"/>
      <c r="F29" s="7"/>
      <c r="G29" s="7"/>
      <c r="H29">
        <v>400</v>
      </c>
    </row>
    <row r="30" spans="1:8">
      <c r="A30" s="5"/>
      <c r="B30" s="7"/>
      <c r="C30" s="7"/>
      <c r="D30" s="7"/>
      <c r="E30" s="7"/>
      <c r="F30" s="7"/>
      <c r="G30" s="7"/>
      <c r="H30">
        <v>400</v>
      </c>
    </row>
    <row r="31" spans="1:8">
      <c r="A31" s="5"/>
      <c r="B31" s="7"/>
      <c r="C31" s="7"/>
      <c r="D31" s="7"/>
      <c r="E31" s="7"/>
      <c r="F31" s="7"/>
      <c r="G31" s="7"/>
      <c r="H31">
        <v>400</v>
      </c>
    </row>
    <row r="32" spans="1:8">
      <c r="A32" s="5"/>
      <c r="B32" s="7"/>
      <c r="C32" s="7"/>
      <c r="D32" s="7"/>
      <c r="E32" s="7"/>
      <c r="F32" s="7"/>
      <c r="G32" s="7"/>
      <c r="H32">
        <v>400</v>
      </c>
    </row>
    <row r="33" spans="1:8">
      <c r="A33" s="5"/>
      <c r="B33" s="8"/>
      <c r="C33" s="8"/>
      <c r="D33" s="8"/>
      <c r="E33" s="8"/>
      <c r="F33" s="8"/>
      <c r="G33" s="8"/>
      <c r="H33">
        <v>400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/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9"/>
      <c r="G1" s="9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1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/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/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9"/>
      <c r="G1" s="9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2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/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/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9"/>
      <c r="G1" s="9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A5" sqref="A5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S10" sqref="S10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/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SUM(B3:B33)/30</f>
        <v>0</v>
      </c>
      <c r="C34">
        <f t="shared" ref="C34:G34" si="1">SUM(C3:C33)/30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workbookViewId="0">
      <selection activeCell="D28" sqref="D28"/>
    </sheetView>
  </sheetViews>
  <sheetFormatPr defaultRowHeight="12.75"/>
  <cols>
    <col min="5" max="5" width="8.42578125" customWidth="1"/>
    <col min="6" max="7" width="9.28515625" customWidth="1"/>
    <col min="8" max="8" width="8" customWidth="1"/>
  </cols>
  <sheetData>
    <row r="1" spans="1:8">
      <c r="A1" s="1" t="s">
        <v>4</v>
      </c>
      <c r="B1" s="11" t="s">
        <v>1</v>
      </c>
      <c r="C1" s="11"/>
      <c r="D1" s="11"/>
      <c r="E1" s="11"/>
      <c r="F1" s="10"/>
      <c r="G1" s="10"/>
    </row>
    <row r="2" spans="1:8" ht="25.5">
      <c r="A2" s="3" t="s">
        <v>0</v>
      </c>
      <c r="B2" s="3" t="s">
        <v>8</v>
      </c>
      <c r="C2" s="4" t="s">
        <v>6</v>
      </c>
      <c r="D2" s="4" t="s">
        <v>7</v>
      </c>
      <c r="E2" s="3" t="s">
        <v>2</v>
      </c>
      <c r="F2" s="4" t="s">
        <v>3</v>
      </c>
      <c r="G2" s="4" t="s">
        <v>5</v>
      </c>
    </row>
    <row r="3" spans="1:8">
      <c r="A3" s="5">
        <v>1</v>
      </c>
      <c r="B3" s="7"/>
      <c r="C3" s="7"/>
      <c r="D3" s="7"/>
      <c r="E3" s="7"/>
      <c r="F3" s="7"/>
      <c r="G3" s="7"/>
      <c r="H3">
        <v>400</v>
      </c>
    </row>
    <row r="4" spans="1:8">
      <c r="A4" s="5">
        <f t="shared" ref="A4:A33" si="0">+A3+1</f>
        <v>2</v>
      </c>
      <c r="B4" s="7"/>
      <c r="C4" s="7"/>
      <c r="D4" s="7"/>
      <c r="E4" s="7"/>
      <c r="F4" s="7"/>
      <c r="G4" s="7"/>
      <c r="H4">
        <v>400</v>
      </c>
    </row>
    <row r="5" spans="1:8">
      <c r="A5" s="5">
        <f t="shared" si="0"/>
        <v>3</v>
      </c>
      <c r="B5" s="7"/>
      <c r="C5" s="7"/>
      <c r="D5" s="7"/>
      <c r="E5" s="7"/>
      <c r="F5" s="7"/>
      <c r="G5" s="7"/>
      <c r="H5">
        <v>400</v>
      </c>
    </row>
    <row r="6" spans="1:8">
      <c r="A6" s="5">
        <f t="shared" si="0"/>
        <v>4</v>
      </c>
      <c r="B6" s="7"/>
      <c r="C6" s="7"/>
      <c r="D6" s="7"/>
      <c r="E6" s="7"/>
      <c r="F6" s="7"/>
      <c r="G6" s="7"/>
      <c r="H6">
        <v>400</v>
      </c>
    </row>
    <row r="7" spans="1:8">
      <c r="A7" s="5">
        <f t="shared" si="0"/>
        <v>5</v>
      </c>
      <c r="B7" s="7"/>
      <c r="C7" s="7"/>
      <c r="D7" s="7"/>
      <c r="E7" s="7"/>
      <c r="F7" s="7"/>
      <c r="G7" s="7"/>
      <c r="H7">
        <v>400</v>
      </c>
    </row>
    <row r="8" spans="1:8">
      <c r="A8" s="5">
        <f t="shared" si="0"/>
        <v>6</v>
      </c>
      <c r="B8" s="7"/>
      <c r="C8" s="7"/>
      <c r="D8" s="7"/>
      <c r="E8" s="7"/>
      <c r="F8" s="7"/>
      <c r="G8" s="7"/>
      <c r="H8">
        <v>400</v>
      </c>
    </row>
    <row r="9" spans="1:8">
      <c r="A9" s="5">
        <f t="shared" si="0"/>
        <v>7</v>
      </c>
      <c r="B9" s="7"/>
      <c r="C9" s="7"/>
      <c r="D9" s="7"/>
      <c r="E9" s="7"/>
      <c r="F9" s="7"/>
      <c r="G9" s="7"/>
      <c r="H9">
        <v>400</v>
      </c>
    </row>
    <row r="10" spans="1:8">
      <c r="A10" s="5">
        <f t="shared" si="0"/>
        <v>8</v>
      </c>
      <c r="B10" s="7"/>
      <c r="C10" s="7"/>
      <c r="D10" s="7"/>
      <c r="E10" s="7"/>
      <c r="F10" s="7"/>
      <c r="G10" s="7"/>
      <c r="H10">
        <v>400</v>
      </c>
    </row>
    <row r="11" spans="1:8">
      <c r="A11" s="5">
        <f t="shared" si="0"/>
        <v>9</v>
      </c>
      <c r="B11" s="7"/>
      <c r="C11" s="7"/>
      <c r="D11" s="7"/>
      <c r="E11" s="7"/>
      <c r="F11" s="7"/>
      <c r="G11" s="7"/>
      <c r="H11">
        <v>400</v>
      </c>
    </row>
    <row r="12" spans="1:8">
      <c r="A12" s="5">
        <f t="shared" si="0"/>
        <v>10</v>
      </c>
      <c r="B12" s="7"/>
      <c r="C12" s="7"/>
      <c r="D12" s="7"/>
      <c r="E12" s="7"/>
      <c r="F12" s="7"/>
      <c r="G12" s="7"/>
      <c r="H12">
        <v>400</v>
      </c>
    </row>
    <row r="13" spans="1:8">
      <c r="A13" s="5">
        <f t="shared" si="0"/>
        <v>11</v>
      </c>
      <c r="B13" s="7"/>
      <c r="C13" s="7"/>
      <c r="D13" s="7"/>
      <c r="E13" s="7"/>
      <c r="F13" s="7"/>
      <c r="G13" s="7"/>
      <c r="H13">
        <v>400</v>
      </c>
    </row>
    <row r="14" spans="1:8">
      <c r="A14" s="5">
        <f t="shared" si="0"/>
        <v>12</v>
      </c>
      <c r="B14" s="7"/>
      <c r="C14" s="7"/>
      <c r="D14" s="7"/>
      <c r="E14" s="7"/>
      <c r="F14" s="7"/>
      <c r="G14" s="7"/>
      <c r="H14">
        <v>400</v>
      </c>
    </row>
    <row r="15" spans="1:8">
      <c r="A15" s="5">
        <f t="shared" si="0"/>
        <v>13</v>
      </c>
      <c r="B15" s="7"/>
      <c r="C15" s="7"/>
      <c r="D15" s="7"/>
      <c r="E15" s="7"/>
      <c r="F15" s="7"/>
      <c r="G15" s="7"/>
      <c r="H15">
        <v>400</v>
      </c>
    </row>
    <row r="16" spans="1:8">
      <c r="A16" s="5">
        <f t="shared" si="0"/>
        <v>14</v>
      </c>
      <c r="B16" s="7"/>
      <c r="C16" s="7"/>
      <c r="D16" s="7"/>
      <c r="E16" s="7"/>
      <c r="F16" s="7"/>
      <c r="G16" s="7"/>
      <c r="H16">
        <v>400</v>
      </c>
    </row>
    <row r="17" spans="1:8">
      <c r="A17" s="5">
        <f t="shared" si="0"/>
        <v>15</v>
      </c>
      <c r="B17" s="7"/>
      <c r="C17" s="7"/>
      <c r="D17" s="7"/>
      <c r="E17" s="7"/>
      <c r="F17" s="7"/>
      <c r="G17" s="7"/>
      <c r="H17">
        <v>400</v>
      </c>
    </row>
    <row r="18" spans="1:8">
      <c r="A18" s="5">
        <f t="shared" si="0"/>
        <v>16</v>
      </c>
      <c r="B18" s="7"/>
      <c r="C18" s="7"/>
      <c r="D18" s="7"/>
      <c r="E18" s="7"/>
      <c r="F18" s="7"/>
      <c r="G18" s="7"/>
      <c r="H18">
        <v>400</v>
      </c>
    </row>
    <row r="19" spans="1:8">
      <c r="A19" s="5">
        <f t="shared" si="0"/>
        <v>17</v>
      </c>
      <c r="B19" s="7"/>
      <c r="C19" s="7"/>
      <c r="D19" s="7"/>
      <c r="E19" s="7"/>
      <c r="F19" s="7"/>
      <c r="G19" s="7"/>
      <c r="H19">
        <v>400</v>
      </c>
    </row>
    <row r="20" spans="1:8">
      <c r="A20" s="5">
        <f t="shared" si="0"/>
        <v>18</v>
      </c>
      <c r="B20" s="7"/>
      <c r="C20" s="7"/>
      <c r="D20" s="7"/>
      <c r="E20" s="7"/>
      <c r="F20" s="7"/>
      <c r="G20" s="7"/>
      <c r="H20">
        <v>400</v>
      </c>
    </row>
    <row r="21" spans="1:8">
      <c r="A21" s="5">
        <f t="shared" si="0"/>
        <v>19</v>
      </c>
      <c r="B21" s="7"/>
      <c r="C21" s="7"/>
      <c r="D21" s="7"/>
      <c r="E21" s="7"/>
      <c r="F21" s="7"/>
      <c r="G21" s="7"/>
      <c r="H21">
        <v>400</v>
      </c>
    </row>
    <row r="22" spans="1:8">
      <c r="A22" s="5">
        <f t="shared" si="0"/>
        <v>20</v>
      </c>
      <c r="B22" s="7"/>
      <c r="C22" s="7"/>
      <c r="D22" s="7"/>
      <c r="E22" s="7"/>
      <c r="F22" s="7"/>
      <c r="G22" s="7"/>
      <c r="H22">
        <v>400</v>
      </c>
    </row>
    <row r="23" spans="1:8">
      <c r="A23" s="5">
        <f t="shared" si="0"/>
        <v>21</v>
      </c>
      <c r="B23" s="7"/>
      <c r="C23" s="7"/>
      <c r="D23" s="7"/>
      <c r="E23" s="7"/>
      <c r="F23" s="7"/>
      <c r="G23" s="7"/>
      <c r="H23">
        <v>400</v>
      </c>
    </row>
    <row r="24" spans="1:8">
      <c r="A24" s="5">
        <f t="shared" si="0"/>
        <v>22</v>
      </c>
      <c r="B24" s="7"/>
      <c r="C24" s="7"/>
      <c r="D24" s="7"/>
      <c r="E24" s="7"/>
      <c r="F24" s="7"/>
      <c r="G24" s="7"/>
      <c r="H24">
        <v>400</v>
      </c>
    </row>
    <row r="25" spans="1:8">
      <c r="A25" s="5">
        <f t="shared" si="0"/>
        <v>23</v>
      </c>
      <c r="B25" s="7"/>
      <c r="C25" s="7"/>
      <c r="D25" s="7"/>
      <c r="E25" s="7"/>
      <c r="F25" s="7"/>
      <c r="G25" s="7"/>
      <c r="H25">
        <v>400</v>
      </c>
    </row>
    <row r="26" spans="1:8">
      <c r="A26" s="5">
        <f t="shared" si="0"/>
        <v>24</v>
      </c>
      <c r="B26" s="7"/>
      <c r="C26" s="7"/>
      <c r="D26" s="7"/>
      <c r="E26" s="7"/>
      <c r="F26" s="7"/>
      <c r="G26" s="7"/>
      <c r="H26">
        <v>400</v>
      </c>
    </row>
    <row r="27" spans="1:8">
      <c r="A27" s="5">
        <f t="shared" si="0"/>
        <v>25</v>
      </c>
      <c r="B27" s="7"/>
      <c r="C27" s="7"/>
      <c r="D27" s="7"/>
      <c r="E27" s="7"/>
      <c r="F27" s="7"/>
      <c r="G27" s="7"/>
      <c r="H27">
        <v>400</v>
      </c>
    </row>
    <row r="28" spans="1:8">
      <c r="A28" s="5">
        <f t="shared" si="0"/>
        <v>26</v>
      </c>
      <c r="B28" s="7"/>
      <c r="C28" s="7"/>
      <c r="D28" s="7"/>
      <c r="E28" s="7"/>
      <c r="F28" s="7"/>
      <c r="G28" s="7"/>
      <c r="H28">
        <v>400</v>
      </c>
    </row>
    <row r="29" spans="1:8">
      <c r="A29" s="5">
        <f t="shared" si="0"/>
        <v>27</v>
      </c>
      <c r="B29" s="7"/>
      <c r="C29" s="7"/>
      <c r="D29" s="7"/>
      <c r="E29" s="7"/>
      <c r="F29" s="7"/>
      <c r="G29" s="7"/>
      <c r="H29">
        <v>400</v>
      </c>
    </row>
    <row r="30" spans="1:8">
      <c r="A30" s="5">
        <f t="shared" si="0"/>
        <v>28</v>
      </c>
      <c r="B30" s="7"/>
      <c r="C30" s="7"/>
      <c r="D30" s="7"/>
      <c r="E30" s="7"/>
      <c r="F30" s="7"/>
      <c r="G30" s="7"/>
      <c r="H30">
        <v>400</v>
      </c>
    </row>
    <row r="31" spans="1:8">
      <c r="A31" s="5">
        <f t="shared" si="0"/>
        <v>29</v>
      </c>
      <c r="B31" s="7"/>
      <c r="C31" s="7"/>
      <c r="D31" s="7"/>
      <c r="E31" s="7"/>
      <c r="F31" s="7"/>
      <c r="G31" s="7"/>
      <c r="H31">
        <v>400</v>
      </c>
    </row>
    <row r="32" spans="1:8">
      <c r="A32" s="5">
        <f t="shared" si="0"/>
        <v>30</v>
      </c>
      <c r="B32" s="7"/>
      <c r="C32" s="7"/>
      <c r="D32" s="7"/>
      <c r="E32" s="7"/>
      <c r="F32" s="7"/>
      <c r="G32" s="7"/>
      <c r="H32">
        <v>400</v>
      </c>
    </row>
    <row r="33" spans="1:8">
      <c r="A33" s="5">
        <f t="shared" si="0"/>
        <v>31</v>
      </c>
      <c r="B33" s="8"/>
      <c r="C33" s="8"/>
      <c r="D33" s="8"/>
      <c r="E33" s="8"/>
      <c r="F33" s="8"/>
      <c r="G33" s="8"/>
      <c r="H33">
        <v>400</v>
      </c>
    </row>
    <row r="34" spans="1:8">
      <c r="B34">
        <f>SUM(B3:B33)/31</f>
        <v>0</v>
      </c>
      <c r="C34">
        <f t="shared" ref="C34:G34" si="1">SUM(C3:C33)/31</f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</row>
  </sheetData>
  <mergeCells count="1">
    <mergeCell ref="B1:E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17</vt:i4>
      </vt:variant>
      <vt:variant>
        <vt:lpstr>Navngivne områder</vt:lpstr>
      </vt:variant>
      <vt:variant>
        <vt:i4>17</vt:i4>
      </vt:variant>
    </vt:vector>
  </HeadingPairs>
  <TitlesOfParts>
    <vt:vector size="34" baseType="lpstr">
      <vt:lpstr>Sep 2013</vt:lpstr>
      <vt:lpstr>Okt 2013</vt:lpstr>
      <vt:lpstr>Nov 2013 </vt:lpstr>
      <vt:lpstr>Dec 2013  </vt:lpstr>
      <vt:lpstr>Jan 2014 </vt:lpstr>
      <vt:lpstr>feb 2014 </vt:lpstr>
      <vt:lpstr>mar 2014  </vt:lpstr>
      <vt:lpstr>apr 2014</vt:lpstr>
      <vt:lpstr>maj 2014</vt:lpstr>
      <vt:lpstr>jun 2014</vt:lpstr>
      <vt:lpstr>jul 2014 </vt:lpstr>
      <vt:lpstr>aug 2014</vt:lpstr>
      <vt:lpstr>Sep 2014</vt:lpstr>
      <vt:lpstr>Okt 2014</vt:lpstr>
      <vt:lpstr>Nov 2014</vt:lpstr>
      <vt:lpstr>Dec 2014</vt:lpstr>
      <vt:lpstr>pr måned</vt:lpstr>
      <vt:lpstr>'apr 2014'!Udskriftsområde</vt:lpstr>
      <vt:lpstr>'aug 2014'!Udskriftsområde</vt:lpstr>
      <vt:lpstr>'Dec 2013  '!Udskriftsområde</vt:lpstr>
      <vt:lpstr>'Dec 2014'!Udskriftsområde</vt:lpstr>
      <vt:lpstr>'feb 2014 '!Udskriftsområde</vt:lpstr>
      <vt:lpstr>'Jan 2014 '!Udskriftsområde</vt:lpstr>
      <vt:lpstr>'jul 2014 '!Udskriftsområde</vt:lpstr>
      <vt:lpstr>'jun 2014'!Udskriftsområde</vt:lpstr>
      <vt:lpstr>'maj 2014'!Udskriftsområde</vt:lpstr>
      <vt:lpstr>'mar 2014  '!Udskriftsområde</vt:lpstr>
      <vt:lpstr>'Nov 2013 '!Udskriftsområde</vt:lpstr>
      <vt:lpstr>'Nov 2014'!Udskriftsområde</vt:lpstr>
      <vt:lpstr>'Okt 2013'!Udskriftsområde</vt:lpstr>
      <vt:lpstr>'Okt 2014'!Udskriftsområde</vt:lpstr>
      <vt:lpstr>'pr måned'!Udskriftsområde</vt:lpstr>
      <vt:lpstr>'Sep 2013'!Udskriftsområde</vt:lpstr>
      <vt:lpstr>'Sep 2014'!Udskriftsområde</vt:lpstr>
    </vt:vector>
  </TitlesOfParts>
  <Company>Nordea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</cp:lastModifiedBy>
  <cp:lastPrinted>2004-06-06T15:42:30Z</cp:lastPrinted>
  <dcterms:created xsi:type="dcterms:W3CDTF">2004-06-06T14:16:54Z</dcterms:created>
  <dcterms:modified xsi:type="dcterms:W3CDTF">2013-09-12T08:03:57Z</dcterms:modified>
</cp:coreProperties>
</file>