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zhangtianjie/Documents/GitHub/Navy-project/"/>
    </mc:Choice>
  </mc:AlternateContent>
  <xr:revisionPtr revIDLastSave="0" documentId="13_ncr:1_{3E7C2555-298F-4341-B1D1-BE86D79C8633}" xr6:coauthVersionLast="47" xr6:coauthVersionMax="47" xr10:uidLastSave="{00000000-0000-0000-0000-000000000000}"/>
  <bookViews>
    <workbookView xWindow="0" yWindow="500" windowWidth="28800" windowHeight="16540" activeTab="1" xr2:uid="{00000000-000D-0000-FFFF-FFFF00000000}"/>
  </bookViews>
  <sheets>
    <sheet name="Sheet1" sheetId="1" r:id="rId1"/>
    <sheet name="first try" sheetId="2" r:id="rId2"/>
  </sheets>
  <definedNames>
    <definedName name="_xlnm._FilterDatabase" localSheetId="0" hidden="1">Sheet1!$A$1:$L$149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2" l="1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2" i="1"/>
</calcChain>
</file>

<file path=xl/sharedStrings.xml><?xml version="1.0" encoding="utf-8"?>
<sst xmlns="http://schemas.openxmlformats.org/spreadsheetml/2006/main" count="268" uniqueCount="173">
  <si>
    <t>name</t>
  </si>
  <si>
    <t>parimeter</t>
  </si>
  <si>
    <t>area</t>
  </si>
  <si>
    <t>circularity</t>
  </si>
  <si>
    <t>aspect_ratio</t>
  </si>
  <si>
    <t>convexity</t>
  </si>
  <si>
    <t>A6-up-non-crack</t>
  </si>
  <si>
    <t>A29-down-non-crack</t>
  </si>
  <si>
    <t>A47-down-non-crack</t>
  </si>
  <si>
    <t>A1-down-crack</t>
  </si>
  <si>
    <t>A24-down-non-crack</t>
  </si>
  <si>
    <t>A42-up-crack</t>
  </si>
  <si>
    <t>A9-down-crack</t>
  </si>
  <si>
    <t>A45-up-crack</t>
  </si>
  <si>
    <t>A10-up-crack</t>
  </si>
  <si>
    <t>A8-down-non-crack</t>
  </si>
  <si>
    <t>A40-up-non-crack</t>
  </si>
  <si>
    <t>A14-down-crack</t>
  </si>
  <si>
    <t>A39-down-non-crack</t>
  </si>
  <si>
    <t>A5-down-non-crack</t>
  </si>
  <si>
    <t>A21-up-crack</t>
  </si>
  <si>
    <t>A6-down-crack</t>
  </si>
  <si>
    <t>A3-up-crack</t>
  </si>
  <si>
    <t>A14-down-non-crack</t>
  </si>
  <si>
    <t>A4-up-crack</t>
  </si>
  <si>
    <t>A33-up-crack</t>
  </si>
  <si>
    <t>A13-down-crack</t>
  </si>
  <si>
    <t>A10-up-non-crack</t>
  </si>
  <si>
    <t>A44-up-crack</t>
  </si>
  <si>
    <t>A16-up-crack</t>
  </si>
  <si>
    <t>A43-up-crack</t>
  </si>
  <si>
    <t>A14-up-non-crack</t>
  </si>
  <si>
    <t>A9-up-non-crack</t>
  </si>
  <si>
    <t>A7-down-crack</t>
  </si>
  <si>
    <t>A32-up-crack</t>
  </si>
  <si>
    <t>A5-up-crack</t>
  </si>
  <si>
    <t>A21-up-non-crack</t>
  </si>
  <si>
    <t>A8-down-crack</t>
  </si>
  <si>
    <t>A2-up-crack</t>
  </si>
  <si>
    <t>A6-down-non-crack</t>
  </si>
  <si>
    <t>A15-down-crack</t>
  </si>
  <si>
    <t>A37-down-non-crack</t>
  </si>
  <si>
    <t>A44-up-non-crack</t>
  </si>
  <si>
    <t>A2-up-non-crack</t>
  </si>
  <si>
    <t>A20-up-crack</t>
  </si>
  <si>
    <t>A27-up-crack</t>
  </si>
  <si>
    <t>A44-down-non-crack</t>
  </si>
  <si>
    <t>A27-down-non-crack</t>
  </si>
  <si>
    <t>A41-up-non-crack</t>
  </si>
  <si>
    <t>A24-up-non-crack</t>
  </si>
  <si>
    <t>A21-down-non-crack</t>
  </si>
  <si>
    <t>A8-up-crack</t>
  </si>
  <si>
    <t>A42-down-non-crack</t>
  </si>
  <si>
    <t>A2-down-crack</t>
  </si>
  <si>
    <t>A38-up-crack</t>
  </si>
  <si>
    <t>A7-up-non-crack</t>
  </si>
  <si>
    <t>A10-down-crack</t>
  </si>
  <si>
    <t>A5-down-crack</t>
  </si>
  <si>
    <t>A30-up-non-crack</t>
  </si>
  <si>
    <t>A39-up-crack</t>
  </si>
  <si>
    <t>A4-down-crack</t>
  </si>
  <si>
    <t>A8-up-non-crack</t>
  </si>
  <si>
    <t>A9-up-crack</t>
  </si>
  <si>
    <t>A15-up-non-crack</t>
  </si>
  <si>
    <t>A3-down-crack</t>
  </si>
  <si>
    <t>A22-down-non-crack</t>
  </si>
  <si>
    <t>A48-up-crack</t>
  </si>
  <si>
    <t>A41-down-non-crack</t>
  </si>
  <si>
    <t>A3-up-non-crack</t>
  </si>
  <si>
    <t>A32-down-non-crack</t>
  </si>
  <si>
    <t>A45-up-non-crack</t>
  </si>
  <si>
    <t>A16-down-crack</t>
  </si>
  <si>
    <t>A3-down-non-crack</t>
  </si>
  <si>
    <t>A20-up-non-crack</t>
  </si>
  <si>
    <t>A13-down-non-crack</t>
  </si>
  <si>
    <t>A22-down-crack</t>
  </si>
  <si>
    <t>A37-down-crack</t>
  </si>
  <si>
    <t>A33-up-non-crack</t>
  </si>
  <si>
    <t>A46-down-crack</t>
  </si>
  <si>
    <t>A29-up-crack</t>
  </si>
  <si>
    <t>A33-down-non-crack</t>
  </si>
  <si>
    <t>A42-up-non-crack</t>
  </si>
  <si>
    <t>A2-down-non-crack</t>
  </si>
  <si>
    <t>A38-down-crack</t>
  </si>
  <si>
    <t>A27-up-non-crack</t>
  </si>
  <si>
    <t>A38-up-non-crack</t>
  </si>
  <si>
    <t>A40-down-non-crack</t>
  </si>
  <si>
    <t>A30-down-crack</t>
  </si>
  <si>
    <t>A23-down-non-crack</t>
  </si>
  <si>
    <t>A4-up-non-crack</t>
  </si>
  <si>
    <t>A41-down-crack</t>
  </si>
  <si>
    <t>A24-down-crack</t>
  </si>
  <si>
    <t>A43-down-non-crack</t>
  </si>
  <si>
    <t>A20-down-non-crack</t>
  </si>
  <si>
    <t>A40-down-crack</t>
  </si>
  <si>
    <t>A28-up-crack</t>
  </si>
  <si>
    <t>A1-down-non-crack</t>
  </si>
  <si>
    <t>A30-down-non-crack</t>
  </si>
  <si>
    <t>A46-up-non-crack</t>
  </si>
  <si>
    <t>A48-down-crack</t>
  </si>
  <si>
    <t>A23-up-non-crack</t>
  </si>
  <si>
    <t>A39-down-crack</t>
  </si>
  <si>
    <t>A36-down-crack</t>
  </si>
  <si>
    <t>A23-down-crack</t>
  </si>
  <si>
    <t>A37-up-non-crack</t>
  </si>
  <si>
    <t>A47-down-crack</t>
  </si>
  <si>
    <t>A16-up-non-crack</t>
  </si>
  <si>
    <t>A28-up-non-crack</t>
  </si>
  <si>
    <t>A10-down-non-crack</t>
  </si>
  <si>
    <t>A45-down-crack</t>
  </si>
  <si>
    <t>A32-up-non-crack</t>
  </si>
  <si>
    <t>A41-up-crack</t>
  </si>
  <si>
    <t>A21-down-crack</t>
  </si>
  <si>
    <t>A14-up-crack</t>
  </si>
  <si>
    <t>A46-up-crack</t>
  </si>
  <si>
    <t>A13-up-crack</t>
  </si>
  <si>
    <t>A16-down-non-crack</t>
  </si>
  <si>
    <t>A29-down-crack</t>
  </si>
  <si>
    <t>A48-up-non-crack</t>
  </si>
  <si>
    <t>A13-up-non-crack</t>
  </si>
  <si>
    <t>A5-up-non-crack</t>
  </si>
  <si>
    <t>A42-down-crack</t>
  </si>
  <si>
    <t>A45-down-non-crack</t>
  </si>
  <si>
    <t>A37-up-crack</t>
  </si>
  <si>
    <t>A39-up-non-crack</t>
  </si>
  <si>
    <t>A7-up-crack</t>
  </si>
  <si>
    <t>A33-down-crack</t>
  </si>
  <si>
    <t>A48-down-non-crack</t>
  </si>
  <si>
    <t>A30-up-crack</t>
  </si>
  <si>
    <t>A7-down-non-crack</t>
  </si>
  <si>
    <t>A22-up-crack</t>
  </si>
  <si>
    <t>A43-up-non-crack</t>
  </si>
  <si>
    <t>A36-down-non-crack</t>
  </si>
  <si>
    <t>A22-up-non-crack</t>
  </si>
  <si>
    <t>A47-up-non-crack</t>
  </si>
  <si>
    <t>A9-down-non-crack</t>
  </si>
  <si>
    <t>A4-down-non-crack</t>
  </si>
  <si>
    <t>A38-down-non-crack</t>
  </si>
  <si>
    <t>A43-down-crack</t>
  </si>
  <si>
    <t>A1-up-non-crack</t>
  </si>
  <si>
    <t>A32-down-crack</t>
  </si>
  <si>
    <t>A27-down-crack</t>
  </si>
  <si>
    <t>A28-down-non-crack</t>
  </si>
  <si>
    <t>A47-up-crack</t>
  </si>
  <si>
    <t>A15-up-crack</t>
  </si>
  <si>
    <t>A46-down-non-crack</t>
  </si>
  <si>
    <t>A40-up-crack</t>
  </si>
  <si>
    <t>A28-down-crack</t>
  </si>
  <si>
    <t>A15-down-non-crack</t>
  </si>
  <si>
    <t>A23-up-crack</t>
  </si>
  <si>
    <t>A29-up-non-crack</t>
  </si>
  <si>
    <t>A24-up-crack</t>
  </si>
  <si>
    <t>A36-up-non-crack</t>
  </si>
  <si>
    <t>A44-down-crack</t>
  </si>
  <si>
    <t>A6-up-crack</t>
  </si>
  <si>
    <t>A36-up-crack</t>
  </si>
  <si>
    <t>A20-down-crack</t>
  </si>
  <si>
    <t>A1-up-crack</t>
  </si>
  <si>
    <t>parimeter-1</t>
  </si>
  <si>
    <t>area-1</t>
  </si>
  <si>
    <t>circularity-1</t>
  </si>
  <si>
    <t>aspect_ratio-1</t>
  </si>
  <si>
    <t>convexity-1</t>
  </si>
  <si>
    <t>ratio of area</t>
  </si>
  <si>
    <t>class</t>
  </si>
  <si>
    <t>Jq</t>
  </si>
  <si>
    <t>D</t>
  </si>
  <si>
    <t>test temp</t>
  </si>
  <si>
    <t>Kjc</t>
  </si>
  <si>
    <t>Ju</t>
  </si>
  <si>
    <t>Jc</t>
  </si>
  <si>
    <t>Kjq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</si>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</sst>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workbookViewId="0">
      <pane ySplit="1" topLeftCell="A2" activePane="bottomLeft" state="frozen"/>
      <selection activeCell="F1" sqref="F1"/>
      <selection pane="bottomLeft" sqref="A1:XFD1048576"/>
    </sheetView>
  </sheetViews>
  <sheetFormatPr baseColWidth="10" defaultColWidth="8.83203125" defaultRowHeight="15" x14ac:dyDescent="0.2"/>
  <cols>
    <col min="1" max="1" width="19.1640625" customWidth="1"/>
    <col min="5" max="5" width="12.1640625" bestFit="1" customWidth="1"/>
    <col min="7" max="7" width="14.83203125" customWidth="1"/>
    <col min="9" max="9" width="8.1640625" bestFit="1" customWidth="1"/>
    <col min="10" max="11" width="12.1640625" bestFit="1" customWidth="1"/>
    <col min="13" max="13" width="12.8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2" t="s">
        <v>163</v>
      </c>
      <c r="N1" s="2" t="s">
        <v>164</v>
      </c>
      <c r="O1" s="2" t="s">
        <v>167</v>
      </c>
      <c r="P1" s="2" t="s">
        <v>165</v>
      </c>
      <c r="Q1" s="2" t="s">
        <v>171</v>
      </c>
      <c r="R1" s="2" t="s">
        <v>170</v>
      </c>
      <c r="S1" s="2" t="s">
        <v>168</v>
      </c>
      <c r="T1" s="2" t="s">
        <v>169</v>
      </c>
    </row>
    <row r="2" spans="1:20" x14ac:dyDescent="0.2">
      <c r="A2" t="s">
        <v>9</v>
      </c>
      <c r="B2">
        <v>6757.5403193235397</v>
      </c>
      <c r="C2">
        <v>2544921</v>
      </c>
      <c r="D2">
        <v>0.70033668830880647</v>
      </c>
      <c r="E2">
        <v>1.125242091672046</v>
      </c>
      <c r="F2">
        <v>0.96748348128189476</v>
      </c>
      <c r="G2" t="s">
        <v>96</v>
      </c>
      <c r="H2">
        <v>4913.2316615581512</v>
      </c>
      <c r="I2">
        <v>443813</v>
      </c>
      <c r="J2">
        <v>0.23103373523179971</v>
      </c>
      <c r="K2">
        <v>0.4303030303030303</v>
      </c>
      <c r="L2">
        <v>0.54652025761885159</v>
      </c>
      <c r="M2">
        <f>C2/I2</f>
        <v>5.7342191418457773</v>
      </c>
      <c r="N2" t="s">
        <v>166</v>
      </c>
      <c r="O2">
        <v>28</v>
      </c>
      <c r="P2">
        <v>170.3</v>
      </c>
      <c r="Q2">
        <v>73.5</v>
      </c>
      <c r="T2">
        <v>294.10000000000002</v>
      </c>
    </row>
    <row r="3" spans="1:20" x14ac:dyDescent="0.2">
      <c r="A3" t="s">
        <v>157</v>
      </c>
      <c r="B3">
        <v>6739.0377985239029</v>
      </c>
      <c r="C3">
        <v>2591753</v>
      </c>
      <c r="D3">
        <v>0.71714617990301488</v>
      </c>
      <c r="E3">
        <v>1.1269230769230769</v>
      </c>
      <c r="F3">
        <v>0.9695752012410167</v>
      </c>
      <c r="G3" t="s">
        <v>139</v>
      </c>
      <c r="H3">
        <v>5024.3271126747131</v>
      </c>
      <c r="I3">
        <v>456484</v>
      </c>
      <c r="J3">
        <v>0.2272372947935743</v>
      </c>
      <c r="K3">
        <v>0.44800483675937119</v>
      </c>
      <c r="L3">
        <v>0.52771749267427048</v>
      </c>
      <c r="M3">
        <f t="shared" ref="M3:M66" si="0">C3/I3</f>
        <v>5.6776425898826686</v>
      </c>
      <c r="N3" t="s">
        <v>166</v>
      </c>
      <c r="O3">
        <v>28</v>
      </c>
      <c r="P3">
        <v>170.3</v>
      </c>
      <c r="Q3">
        <v>73.5</v>
      </c>
      <c r="T3">
        <v>294.10000000000002</v>
      </c>
    </row>
    <row r="4" spans="1:20" x14ac:dyDescent="0.2">
      <c r="A4" t="s">
        <v>56</v>
      </c>
      <c r="B4">
        <v>6839.3666548728943</v>
      </c>
      <c r="C4">
        <v>2662081</v>
      </c>
      <c r="D4">
        <v>0.71515364494927924</v>
      </c>
      <c r="E4">
        <v>1.1819960861056751</v>
      </c>
      <c r="F4">
        <v>0.97426659464957999</v>
      </c>
      <c r="G4" t="s">
        <v>108</v>
      </c>
      <c r="H4">
        <v>4004.6732233762741</v>
      </c>
      <c r="I4">
        <v>267834</v>
      </c>
      <c r="J4">
        <v>0.20986567066263989</v>
      </c>
      <c r="K4">
        <v>0.19102564102564101</v>
      </c>
      <c r="L4">
        <v>0.63318470541311223</v>
      </c>
      <c r="M4">
        <f t="shared" si="0"/>
        <v>9.9392944883771293</v>
      </c>
    </row>
    <row r="5" spans="1:20" x14ac:dyDescent="0.2">
      <c r="A5" t="s">
        <v>14</v>
      </c>
      <c r="B5">
        <v>6756.4133388996124</v>
      </c>
      <c r="C5">
        <v>2650029</v>
      </c>
      <c r="D5">
        <v>0.7295046579862392</v>
      </c>
      <c r="E5">
        <v>1.1689497716894981</v>
      </c>
      <c r="F5">
        <v>0.98010560058597451</v>
      </c>
      <c r="G5" t="s">
        <v>27</v>
      </c>
      <c r="H5">
        <v>3922.447828650475</v>
      </c>
      <c r="I5">
        <v>269107</v>
      </c>
      <c r="J5">
        <v>0.21979636564283311</v>
      </c>
      <c r="K5">
        <v>0.18797953964194369</v>
      </c>
      <c r="L5">
        <v>0.67795137347233392</v>
      </c>
      <c r="M5">
        <f t="shared" si="0"/>
        <v>9.8474918898430737</v>
      </c>
    </row>
    <row r="6" spans="1:20" x14ac:dyDescent="0.2">
      <c r="A6" t="s">
        <v>26</v>
      </c>
      <c r="B6">
        <v>6583.9179567098618</v>
      </c>
      <c r="C6">
        <v>2519045</v>
      </c>
      <c r="D6">
        <v>0.73025908549998098</v>
      </c>
      <c r="E6">
        <v>1.164813603662525</v>
      </c>
      <c r="F6">
        <v>0.97359786230355749</v>
      </c>
      <c r="G6" t="s">
        <v>74</v>
      </c>
      <c r="H6">
        <v>4049.8346946239471</v>
      </c>
      <c r="I6">
        <v>339886</v>
      </c>
      <c r="J6">
        <v>0.26041652957537109</v>
      </c>
      <c r="K6">
        <v>0.28399746995572422</v>
      </c>
      <c r="L6">
        <v>0.68434363632129769</v>
      </c>
      <c r="M6">
        <f t="shared" si="0"/>
        <v>7.4114408948882859</v>
      </c>
    </row>
    <row r="7" spans="1:20" x14ac:dyDescent="0.2">
      <c r="A7" t="s">
        <v>115</v>
      </c>
      <c r="B7">
        <v>6588.6458734273911</v>
      </c>
      <c r="C7">
        <v>2487879</v>
      </c>
      <c r="D7">
        <v>0.72018950262041737</v>
      </c>
      <c r="E7">
        <v>1.1735700197238661</v>
      </c>
      <c r="F7">
        <v>0.97196260951066593</v>
      </c>
      <c r="G7" t="s">
        <v>119</v>
      </c>
      <c r="H7">
        <v>4201.8103065490723</v>
      </c>
      <c r="I7">
        <v>338221</v>
      </c>
      <c r="J7">
        <v>0.2407340649663397</v>
      </c>
      <c r="K7">
        <v>0.28453738910012683</v>
      </c>
      <c r="L7">
        <v>0.6313588922147817</v>
      </c>
      <c r="M7">
        <f t="shared" si="0"/>
        <v>7.355779209451808</v>
      </c>
    </row>
    <row r="8" spans="1:20" x14ac:dyDescent="0.2">
      <c r="A8" t="s">
        <v>17</v>
      </c>
      <c r="B8">
        <v>6886.0428471565247</v>
      </c>
      <c r="C8">
        <v>2530084</v>
      </c>
      <c r="D8">
        <v>0.67051015982100659</v>
      </c>
      <c r="E8">
        <v>1.1603650586701439</v>
      </c>
      <c r="F8">
        <v>0.95314568521552001</v>
      </c>
      <c r="G8" t="s">
        <v>23</v>
      </c>
      <c r="H8">
        <v>4568.4448627233514</v>
      </c>
      <c r="I8">
        <v>396226</v>
      </c>
      <c r="J8">
        <v>0.23857012535522371</v>
      </c>
      <c r="K8">
        <v>0.28608082103912758</v>
      </c>
      <c r="L8">
        <v>0.61299116660405428</v>
      </c>
      <c r="M8">
        <f t="shared" si="0"/>
        <v>6.3854567847642505</v>
      </c>
    </row>
    <row r="9" spans="1:20" x14ac:dyDescent="0.2">
      <c r="A9" t="s">
        <v>113</v>
      </c>
      <c r="B9">
        <v>6839.0895261764526</v>
      </c>
      <c r="C9">
        <v>2538876</v>
      </c>
      <c r="D9">
        <v>0.68211056551251292</v>
      </c>
      <c r="E9">
        <v>1.165580182529335</v>
      </c>
      <c r="F9">
        <v>0.95412225911170967</v>
      </c>
      <c r="G9" t="s">
        <v>31</v>
      </c>
      <c r="H9">
        <v>4605.4255316257477</v>
      </c>
      <c r="I9">
        <v>401012</v>
      </c>
      <c r="J9">
        <v>0.23758975200643259</v>
      </c>
      <c r="K9">
        <v>0.28898790579248879</v>
      </c>
      <c r="L9">
        <v>0.60329665841190983</v>
      </c>
      <c r="M9">
        <f t="shared" si="0"/>
        <v>6.3311721344997158</v>
      </c>
    </row>
    <row r="10" spans="1:20" x14ac:dyDescent="0.2">
      <c r="A10" t="s">
        <v>40</v>
      </c>
      <c r="B10">
        <v>6841.7829568386078</v>
      </c>
      <c r="C10">
        <v>2614004</v>
      </c>
      <c r="D10">
        <v>0.70174209019182188</v>
      </c>
      <c r="E10">
        <v>1.2094990240728689</v>
      </c>
      <c r="F10">
        <v>0.97020554378640644</v>
      </c>
      <c r="G10" t="s">
        <v>148</v>
      </c>
      <c r="H10">
        <v>3986.2367126941681</v>
      </c>
      <c r="I10">
        <v>265437</v>
      </c>
      <c r="J10">
        <v>0.2099158128722235</v>
      </c>
      <c r="K10">
        <v>0.18187702265372169</v>
      </c>
      <c r="L10">
        <v>0.63948543676363356</v>
      </c>
      <c r="M10">
        <f t="shared" si="0"/>
        <v>9.8479262499199436</v>
      </c>
    </row>
    <row r="11" spans="1:20" x14ac:dyDescent="0.2">
      <c r="A11" t="s">
        <v>144</v>
      </c>
      <c r="B11">
        <v>6694.5626106262207</v>
      </c>
      <c r="C11">
        <v>2590000</v>
      </c>
      <c r="D11">
        <v>0.72621499630496233</v>
      </c>
      <c r="E11">
        <v>1.18559377027904</v>
      </c>
      <c r="F11">
        <v>0.9731299689694225</v>
      </c>
      <c r="G11" t="s">
        <v>63</v>
      </c>
      <c r="H11">
        <v>3956.8742340803151</v>
      </c>
      <c r="I11">
        <v>280613</v>
      </c>
      <c r="J11">
        <v>0.22522321686075741</v>
      </c>
      <c r="K11">
        <v>0.18419375398342891</v>
      </c>
      <c r="L11">
        <v>0.63683319395127569</v>
      </c>
      <c r="M11">
        <f t="shared" si="0"/>
        <v>9.2297933452833618</v>
      </c>
    </row>
    <row r="12" spans="1:20" x14ac:dyDescent="0.2">
      <c r="A12" t="s">
        <v>71</v>
      </c>
      <c r="B12">
        <v>6559.3636893033981</v>
      </c>
      <c r="C12">
        <v>2328641</v>
      </c>
      <c r="D12">
        <v>0.68012537911400495</v>
      </c>
      <c r="E12">
        <v>1.111979166666667</v>
      </c>
      <c r="F12">
        <v>0.96121781524449412</v>
      </c>
      <c r="G12" t="s">
        <v>116</v>
      </c>
      <c r="H12">
        <v>5255.1971697807312</v>
      </c>
      <c r="I12">
        <v>583584</v>
      </c>
      <c r="J12">
        <v>0.26554321588304342</v>
      </c>
      <c r="K12">
        <v>0.43462017434620182</v>
      </c>
      <c r="L12">
        <v>0.57971749713052623</v>
      </c>
      <c r="M12">
        <f t="shared" si="0"/>
        <v>3.9902413362943467</v>
      </c>
    </row>
    <row r="13" spans="1:20" x14ac:dyDescent="0.2">
      <c r="A13" t="s">
        <v>29</v>
      </c>
      <c r="B13">
        <v>6424.126101732254</v>
      </c>
      <c r="C13">
        <v>2362403</v>
      </c>
      <c r="D13">
        <v>0.71934252479723337</v>
      </c>
      <c r="E13">
        <v>1.116883116883117</v>
      </c>
      <c r="F13">
        <v>0.96754429636385553</v>
      </c>
      <c r="G13" t="s">
        <v>106</v>
      </c>
      <c r="H13">
        <v>4877.9179536104202</v>
      </c>
      <c r="I13">
        <v>563818</v>
      </c>
      <c r="J13">
        <v>0.29776923026007501</v>
      </c>
      <c r="K13">
        <v>0.43980037429819091</v>
      </c>
      <c r="L13">
        <v>0.61998551318333439</v>
      </c>
      <c r="M13">
        <f t="shared" si="0"/>
        <v>4.1900098968106727</v>
      </c>
    </row>
    <row r="14" spans="1:20" x14ac:dyDescent="0.2">
      <c r="A14" t="s">
        <v>53</v>
      </c>
      <c r="B14">
        <v>4451.2287051677704</v>
      </c>
      <c r="C14">
        <v>781972</v>
      </c>
      <c r="D14">
        <v>0.4959538301779281</v>
      </c>
      <c r="E14">
        <v>0.47293640054127201</v>
      </c>
      <c r="F14">
        <v>0.92274373185724434</v>
      </c>
      <c r="G14" t="s">
        <v>82</v>
      </c>
      <c r="H14">
        <v>8742.1820232868195</v>
      </c>
      <c r="I14">
        <v>2593898</v>
      </c>
      <c r="J14">
        <v>0.42650396083188841</v>
      </c>
      <c r="K14">
        <v>0.97178040020523349</v>
      </c>
      <c r="L14">
        <v>0.8004521686880679</v>
      </c>
      <c r="M14">
        <f t="shared" si="0"/>
        <v>0.30146597900148736</v>
      </c>
      <c r="N14" t="s">
        <v>166</v>
      </c>
      <c r="O14">
        <v>28</v>
      </c>
      <c r="P14">
        <v>301.5</v>
      </c>
      <c r="Q14">
        <v>97.9</v>
      </c>
    </row>
    <row r="15" spans="1:20" x14ac:dyDescent="0.2">
      <c r="A15" t="s">
        <v>38</v>
      </c>
      <c r="B15">
        <v>4466.1576373577118</v>
      </c>
      <c r="C15">
        <v>762849</v>
      </c>
      <c r="D15">
        <v>0.48059621881436138</v>
      </c>
      <c r="E15">
        <v>0.47986348122866901</v>
      </c>
      <c r="F15">
        <v>0.91794313362331603</v>
      </c>
      <c r="G15" t="s">
        <v>43</v>
      </c>
      <c r="H15">
        <v>8167.2286984920502</v>
      </c>
      <c r="I15">
        <v>2473877</v>
      </c>
      <c r="J15">
        <v>0.46605646119656657</v>
      </c>
      <c r="K15">
        <v>0.95195822454308099</v>
      </c>
      <c r="L15">
        <v>0.80408639427402162</v>
      </c>
      <c r="M15">
        <f t="shared" si="0"/>
        <v>0.30836173342490353</v>
      </c>
      <c r="N15" t="s">
        <v>166</v>
      </c>
      <c r="O15">
        <v>28</v>
      </c>
      <c r="P15">
        <v>301.5</v>
      </c>
      <c r="Q15">
        <v>97.9</v>
      </c>
    </row>
    <row r="16" spans="1:20" x14ac:dyDescent="0.2">
      <c r="A16" t="s">
        <v>156</v>
      </c>
      <c r="B16">
        <v>6402.0600869655609</v>
      </c>
      <c r="C16">
        <v>2408362</v>
      </c>
      <c r="D16">
        <v>0.73840076558722234</v>
      </c>
      <c r="E16">
        <v>1.094462540716612</v>
      </c>
      <c r="F16">
        <v>0.97653438470332987</v>
      </c>
      <c r="G16" t="s">
        <v>93</v>
      </c>
      <c r="H16">
        <v>4873.650927066803</v>
      </c>
      <c r="I16">
        <v>525847</v>
      </c>
      <c r="J16">
        <v>0.27820211346424589</v>
      </c>
      <c r="K16">
        <v>0.39948783610755439</v>
      </c>
      <c r="L16">
        <v>0.57765745446680983</v>
      </c>
      <c r="M16">
        <f t="shared" si="0"/>
        <v>4.5799671767643444</v>
      </c>
    </row>
    <row r="17" spans="1:19" x14ac:dyDescent="0.2">
      <c r="A17" t="s">
        <v>44</v>
      </c>
      <c r="B17">
        <v>6467.3149205446243</v>
      </c>
      <c r="C17">
        <v>2434494</v>
      </c>
      <c r="D17">
        <v>0.73142626991541493</v>
      </c>
      <c r="E17">
        <v>1.0942170240415849</v>
      </c>
      <c r="F17">
        <v>0.97874570280736506</v>
      </c>
      <c r="G17" t="s">
        <v>73</v>
      </c>
      <c r="H17">
        <v>4835.4082864522934</v>
      </c>
      <c r="I17">
        <v>534701</v>
      </c>
      <c r="J17">
        <v>0.28737868919603171</v>
      </c>
      <c r="K17">
        <v>0.385297845373891</v>
      </c>
      <c r="L17">
        <v>0.59368347452949177</v>
      </c>
      <c r="M17">
        <f t="shared" si="0"/>
        <v>4.553000648960821</v>
      </c>
    </row>
    <row r="18" spans="1:19" x14ac:dyDescent="0.2">
      <c r="A18" t="s">
        <v>112</v>
      </c>
      <c r="B18">
        <v>6892.1118233203888</v>
      </c>
      <c r="C18">
        <v>2706892</v>
      </c>
      <c r="D18">
        <v>0.71610410323768636</v>
      </c>
      <c r="E18">
        <v>1.210765239948119</v>
      </c>
      <c r="F18">
        <v>0.9774792127839006</v>
      </c>
      <c r="G18" t="s">
        <v>50</v>
      </c>
      <c r="H18">
        <v>3788.5382308959961</v>
      </c>
      <c r="I18">
        <v>211296</v>
      </c>
      <c r="J18">
        <v>0.18499406319056</v>
      </c>
      <c r="K18">
        <v>0.12523599748269351</v>
      </c>
      <c r="L18">
        <v>0.77907067551737608</v>
      </c>
      <c r="M18">
        <f t="shared" si="0"/>
        <v>12.810900348326518</v>
      </c>
    </row>
    <row r="19" spans="1:19" x14ac:dyDescent="0.2">
      <c r="A19" t="s">
        <v>20</v>
      </c>
      <c r="B19">
        <v>6903.2245211601257</v>
      </c>
      <c r="C19">
        <v>2742603</v>
      </c>
      <c r="D19">
        <v>0.72321731188662464</v>
      </c>
      <c r="E19">
        <v>1.1962676962676959</v>
      </c>
      <c r="F19">
        <v>0.97983714833051727</v>
      </c>
      <c r="G19" t="s">
        <v>36</v>
      </c>
      <c r="H19">
        <v>3787.0823868513112</v>
      </c>
      <c r="I19">
        <v>216877</v>
      </c>
      <c r="J19">
        <v>0.1900263623624944</v>
      </c>
      <c r="K19">
        <v>0.12460864120225421</v>
      </c>
      <c r="L19">
        <v>0.78880646965515344</v>
      </c>
      <c r="M19">
        <f t="shared" si="0"/>
        <v>12.645891449992392</v>
      </c>
    </row>
    <row r="20" spans="1:19" x14ac:dyDescent="0.2">
      <c r="A20" t="s">
        <v>75</v>
      </c>
      <c r="B20">
        <v>6755.5991963148117</v>
      </c>
      <c r="C20">
        <v>2494853</v>
      </c>
      <c r="D20">
        <v>0.68695307961877161</v>
      </c>
      <c r="E20">
        <v>1.170923379174853</v>
      </c>
      <c r="F20">
        <v>0.94859082875126233</v>
      </c>
      <c r="G20" t="s">
        <v>65</v>
      </c>
      <c r="H20">
        <v>4450.6631200313568</v>
      </c>
      <c r="I20">
        <v>404265</v>
      </c>
      <c r="J20">
        <v>0.25646408847455338</v>
      </c>
      <c r="K20">
        <v>0.27701863354037259</v>
      </c>
      <c r="L20">
        <v>0.6692904409072451</v>
      </c>
      <c r="M20">
        <f t="shared" si="0"/>
        <v>6.1713306865546116</v>
      </c>
      <c r="N20" t="s">
        <v>172</v>
      </c>
      <c r="O20">
        <v>28</v>
      </c>
      <c r="R20">
        <v>2848.2</v>
      </c>
      <c r="S20">
        <v>300.8</v>
      </c>
    </row>
    <row r="21" spans="1:19" x14ac:dyDescent="0.2">
      <c r="A21" t="s">
        <v>130</v>
      </c>
      <c r="B21">
        <v>6735.0550352334976</v>
      </c>
      <c r="C21">
        <v>2505873</v>
      </c>
      <c r="D21">
        <v>0.69420321875593138</v>
      </c>
      <c r="E21">
        <v>1.1622149837133551</v>
      </c>
      <c r="F21">
        <v>0.95136204779213096</v>
      </c>
      <c r="G21" t="s">
        <v>133</v>
      </c>
      <c r="H21">
        <v>4448.2194695472717</v>
      </c>
      <c r="I21">
        <v>404463</v>
      </c>
      <c r="J21">
        <v>0.25687169385233799</v>
      </c>
      <c r="K21">
        <v>0.28175092478421698</v>
      </c>
      <c r="L21">
        <v>0.65413338861047099</v>
      </c>
      <c r="M21">
        <f t="shared" si="0"/>
        <v>6.195555588521076</v>
      </c>
      <c r="N21" t="s">
        <v>172</v>
      </c>
      <c r="O21">
        <v>28</v>
      </c>
      <c r="R21">
        <v>2848.2</v>
      </c>
      <c r="S21">
        <v>300.8</v>
      </c>
    </row>
    <row r="22" spans="1:19" x14ac:dyDescent="0.2">
      <c r="A22" t="s">
        <v>103</v>
      </c>
      <c r="B22">
        <v>6813.2905342578888</v>
      </c>
      <c r="C22">
        <v>2554121</v>
      </c>
      <c r="D22">
        <v>0.6914129580983257</v>
      </c>
      <c r="E22">
        <v>1.149185667752443</v>
      </c>
      <c r="F22">
        <v>0.9714075555327909</v>
      </c>
      <c r="G22" t="s">
        <v>88</v>
      </c>
      <c r="H22">
        <v>4431.6509249210358</v>
      </c>
      <c r="I22">
        <v>351011</v>
      </c>
      <c r="J22">
        <v>0.2245946992420397</v>
      </c>
      <c r="K22">
        <v>0.32814445828144462</v>
      </c>
      <c r="L22">
        <v>0.61249393244895578</v>
      </c>
      <c r="M22">
        <f t="shared" si="0"/>
        <v>7.2764699681776355</v>
      </c>
      <c r="N22" t="s">
        <v>172</v>
      </c>
      <c r="O22">
        <v>28</v>
      </c>
      <c r="R22">
        <v>2315.5</v>
      </c>
      <c r="S22">
        <v>271.2</v>
      </c>
    </row>
    <row r="23" spans="1:19" x14ac:dyDescent="0.2">
      <c r="A23" t="s">
        <v>149</v>
      </c>
      <c r="B23">
        <v>6818.1778383254996</v>
      </c>
      <c r="C23">
        <v>2612561</v>
      </c>
      <c r="D23">
        <v>0.70621941702884428</v>
      </c>
      <c r="E23">
        <v>1.1495809155383621</v>
      </c>
      <c r="F23">
        <v>0.96834267438296007</v>
      </c>
      <c r="G23" t="s">
        <v>100</v>
      </c>
      <c r="H23">
        <v>4477.7098019123077</v>
      </c>
      <c r="I23">
        <v>366654</v>
      </c>
      <c r="J23">
        <v>0.22980231732593759</v>
      </c>
      <c r="K23">
        <v>0.32450331125827808</v>
      </c>
      <c r="L23">
        <v>0.60490383179276119</v>
      </c>
      <c r="M23">
        <f t="shared" si="0"/>
        <v>7.1254125142504927</v>
      </c>
      <c r="N23" t="s">
        <v>172</v>
      </c>
      <c r="O23">
        <v>28</v>
      </c>
      <c r="R23">
        <v>2315.5</v>
      </c>
      <c r="S23">
        <v>271.2</v>
      </c>
    </row>
    <row r="24" spans="1:19" x14ac:dyDescent="0.2">
      <c r="A24" t="s">
        <v>91</v>
      </c>
      <c r="B24">
        <v>6833.7930620908737</v>
      </c>
      <c r="C24">
        <v>2638132</v>
      </c>
      <c r="D24">
        <v>0.70987640095377735</v>
      </c>
      <c r="E24">
        <v>1.178967994774657</v>
      </c>
      <c r="F24">
        <v>0.97468256330191505</v>
      </c>
      <c r="G24" t="s">
        <v>10</v>
      </c>
      <c r="H24">
        <v>4288.5626168251038</v>
      </c>
      <c r="I24">
        <v>309406</v>
      </c>
      <c r="J24">
        <v>0.211404917003296</v>
      </c>
      <c r="K24">
        <v>0.19073405535499399</v>
      </c>
      <c r="L24">
        <v>0.63346241594001884</v>
      </c>
      <c r="M24">
        <f t="shared" si="0"/>
        <v>8.5264409869233297</v>
      </c>
      <c r="N24" t="s">
        <v>172</v>
      </c>
      <c r="O24">
        <v>28</v>
      </c>
      <c r="R24">
        <v>1868.8</v>
      </c>
      <c r="S24">
        <v>243.6</v>
      </c>
    </row>
    <row r="25" spans="1:19" x14ac:dyDescent="0.2">
      <c r="A25" t="s">
        <v>151</v>
      </c>
      <c r="B25">
        <v>6928.0184570550919</v>
      </c>
      <c r="C25">
        <v>2626603</v>
      </c>
      <c r="D25">
        <v>0.68767973735043231</v>
      </c>
      <c r="E25">
        <v>1.1574854180168499</v>
      </c>
      <c r="F25">
        <v>0.97105059515161185</v>
      </c>
      <c r="G25" t="s">
        <v>49</v>
      </c>
      <c r="H25">
        <v>4264.1290677785873</v>
      </c>
      <c r="I25">
        <v>312003</v>
      </c>
      <c r="J25">
        <v>0.215629388264168</v>
      </c>
      <c r="K25">
        <v>0.1867069486404834</v>
      </c>
      <c r="L25">
        <v>0.63788948343280505</v>
      </c>
      <c r="M25">
        <f t="shared" si="0"/>
        <v>8.4185184116819389</v>
      </c>
      <c r="N25" t="s">
        <v>172</v>
      </c>
      <c r="O25">
        <v>28</v>
      </c>
      <c r="R25">
        <v>1868.8</v>
      </c>
      <c r="S25">
        <v>243.6</v>
      </c>
    </row>
    <row r="26" spans="1:19" x14ac:dyDescent="0.2">
      <c r="A26" t="s">
        <v>141</v>
      </c>
      <c r="B26">
        <v>6783.3250259160995</v>
      </c>
      <c r="C26">
        <v>2659122</v>
      </c>
      <c r="D26">
        <v>0.7262110840838174</v>
      </c>
      <c r="E26">
        <v>1.1795705920624591</v>
      </c>
      <c r="F26">
        <v>0.98052044546531425</v>
      </c>
      <c r="G26" t="s">
        <v>47</v>
      </c>
      <c r="H26">
        <v>4252.0945786237717</v>
      </c>
      <c r="I26">
        <v>304745</v>
      </c>
      <c r="J26">
        <v>0.21180715218749249</v>
      </c>
      <c r="K26">
        <v>0.27667731629392972</v>
      </c>
      <c r="L26">
        <v>0.55423467991244746</v>
      </c>
      <c r="M26">
        <f t="shared" si="0"/>
        <v>8.7257280677287561</v>
      </c>
      <c r="N26" t="s">
        <v>172</v>
      </c>
      <c r="O26">
        <v>28</v>
      </c>
      <c r="R26">
        <v>2797.8</v>
      </c>
      <c r="S26">
        <v>298.10000000000002</v>
      </c>
    </row>
    <row r="27" spans="1:19" x14ac:dyDescent="0.2">
      <c r="A27" t="s">
        <v>45</v>
      </c>
      <c r="B27">
        <v>6763.8864251375198</v>
      </c>
      <c r="C27">
        <v>2625535</v>
      </c>
      <c r="D27">
        <v>0.7211657003935138</v>
      </c>
      <c r="E27">
        <v>1.1639557579700719</v>
      </c>
      <c r="F27">
        <v>0.97958061446247846</v>
      </c>
      <c r="G27" t="s">
        <v>84</v>
      </c>
      <c r="H27">
        <v>4087.9453010559082</v>
      </c>
      <c r="I27">
        <v>298247</v>
      </c>
      <c r="J27">
        <v>0.2242723820280545</v>
      </c>
      <c r="K27">
        <v>0.20638977635782749</v>
      </c>
      <c r="L27">
        <v>0.64804052590941597</v>
      </c>
      <c r="M27">
        <f t="shared" si="0"/>
        <v>8.8032235026672527</v>
      </c>
      <c r="N27" t="s">
        <v>172</v>
      </c>
      <c r="O27">
        <v>28</v>
      </c>
      <c r="R27">
        <v>2797.8</v>
      </c>
      <c r="S27">
        <v>298.10000000000002</v>
      </c>
    </row>
    <row r="28" spans="1:19" x14ac:dyDescent="0.2">
      <c r="A28" t="s">
        <v>147</v>
      </c>
      <c r="B28">
        <v>6849.9869304895401</v>
      </c>
      <c r="C28">
        <v>2668535</v>
      </c>
      <c r="D28">
        <v>0.71466626394374522</v>
      </c>
      <c r="E28">
        <v>1.1706683971447109</v>
      </c>
      <c r="F28">
        <v>0.97291329798602866</v>
      </c>
      <c r="G28" t="s">
        <v>142</v>
      </c>
      <c r="H28">
        <v>3567.428494572639</v>
      </c>
      <c r="I28">
        <v>244543</v>
      </c>
      <c r="J28">
        <v>0.2414651983122767</v>
      </c>
      <c r="K28">
        <v>0.1442369607211848</v>
      </c>
      <c r="L28">
        <v>0.8646474898284412</v>
      </c>
      <c r="M28">
        <f t="shared" si="0"/>
        <v>10.912334436070548</v>
      </c>
      <c r="N28" t="s">
        <v>172</v>
      </c>
      <c r="O28">
        <v>28</v>
      </c>
      <c r="R28">
        <v>2873.5</v>
      </c>
      <c r="S28">
        <v>302.10000000000002</v>
      </c>
    </row>
    <row r="29" spans="1:19" x14ac:dyDescent="0.2">
      <c r="A29" t="s">
        <v>95</v>
      </c>
      <c r="B29">
        <v>7048.0113173723221</v>
      </c>
      <c r="C29">
        <v>2698687</v>
      </c>
      <c r="D29">
        <v>0.68269888800717493</v>
      </c>
      <c r="E29">
        <v>1.1891025641025641</v>
      </c>
      <c r="F29">
        <v>0.96830455876034138</v>
      </c>
      <c r="G29" t="s">
        <v>107</v>
      </c>
      <c r="H29">
        <v>3714.1635568141942</v>
      </c>
      <c r="I29">
        <v>261092</v>
      </c>
      <c r="J29">
        <v>0.23783807449388339</v>
      </c>
      <c r="K29">
        <v>0.15306122448979589</v>
      </c>
      <c r="L29">
        <v>0.81181796692897856</v>
      </c>
      <c r="M29">
        <f t="shared" si="0"/>
        <v>10.336153539748441</v>
      </c>
      <c r="N29" t="s">
        <v>172</v>
      </c>
      <c r="O29">
        <v>28</v>
      </c>
      <c r="R29">
        <v>2873.5</v>
      </c>
      <c r="S29">
        <v>302.10000000000002</v>
      </c>
    </row>
    <row r="30" spans="1:19" x14ac:dyDescent="0.2">
      <c r="A30" t="s">
        <v>117</v>
      </c>
      <c r="B30">
        <v>6875.8763208389282</v>
      </c>
      <c r="C30">
        <v>2579104</v>
      </c>
      <c r="D30">
        <v>0.68552390941269514</v>
      </c>
      <c r="E30">
        <v>1.139973958333333</v>
      </c>
      <c r="F30">
        <v>0.97204667742955631</v>
      </c>
      <c r="G30" t="s">
        <v>7</v>
      </c>
      <c r="H30">
        <v>4393.3494100570679</v>
      </c>
      <c r="I30">
        <v>324247</v>
      </c>
      <c r="J30">
        <v>0.21110296885923971</v>
      </c>
      <c r="K30">
        <v>0.27331606217616577</v>
      </c>
      <c r="L30">
        <v>0.61701695700847226</v>
      </c>
      <c r="M30">
        <f t="shared" si="0"/>
        <v>7.9541337313837905</v>
      </c>
      <c r="N30" t="s">
        <v>172</v>
      </c>
      <c r="O30">
        <v>28</v>
      </c>
      <c r="R30">
        <v>2143.4</v>
      </c>
      <c r="S30">
        <v>260.89999999999998</v>
      </c>
    </row>
    <row r="31" spans="1:19" x14ac:dyDescent="0.2">
      <c r="A31" t="s">
        <v>79</v>
      </c>
      <c r="B31">
        <v>6823.3910435438156</v>
      </c>
      <c r="C31">
        <v>2592888</v>
      </c>
      <c r="D31">
        <v>0.69983087651677922</v>
      </c>
      <c r="E31">
        <v>1.1467532467532471</v>
      </c>
      <c r="F31">
        <v>0.97147675114373233</v>
      </c>
      <c r="G31" t="s">
        <v>150</v>
      </c>
      <c r="H31">
        <v>4286.7392401695251</v>
      </c>
      <c r="I31">
        <v>344233</v>
      </c>
      <c r="J31">
        <v>0.2354009617781366</v>
      </c>
      <c r="K31">
        <v>0.26999360204734479</v>
      </c>
      <c r="L31">
        <v>0.61772826931704017</v>
      </c>
      <c r="M31">
        <f t="shared" si="0"/>
        <v>7.5323632539588008</v>
      </c>
      <c r="N31" t="s">
        <v>172</v>
      </c>
      <c r="O31">
        <v>28</v>
      </c>
      <c r="R31">
        <v>2143.4</v>
      </c>
      <c r="S31">
        <v>260.89999999999998</v>
      </c>
    </row>
    <row r="32" spans="1:19" x14ac:dyDescent="0.2">
      <c r="A32" t="s">
        <v>64</v>
      </c>
      <c r="B32">
        <v>6415.1139101982117</v>
      </c>
      <c r="C32">
        <v>2143812</v>
      </c>
      <c r="D32">
        <v>0.65461781004885322</v>
      </c>
      <c r="E32">
        <v>0.96348494554772579</v>
      </c>
      <c r="F32">
        <v>0.95629817697252673</v>
      </c>
      <c r="G32" t="s">
        <v>72</v>
      </c>
      <c r="H32">
        <v>5782.2753821611404</v>
      </c>
      <c r="I32">
        <v>826843</v>
      </c>
      <c r="J32">
        <v>0.31076734371170228</v>
      </c>
      <c r="K32">
        <v>0.49532710280373832</v>
      </c>
      <c r="L32">
        <v>0.6842758381326266</v>
      </c>
      <c r="M32">
        <f t="shared" si="0"/>
        <v>2.5927679136184256</v>
      </c>
      <c r="N32" t="s">
        <v>172</v>
      </c>
      <c r="O32">
        <v>28</v>
      </c>
      <c r="R32">
        <v>250.3</v>
      </c>
      <c r="S32">
        <v>89.2</v>
      </c>
    </row>
    <row r="33" spans="1:19" x14ac:dyDescent="0.2">
      <c r="A33" t="s">
        <v>22</v>
      </c>
      <c r="B33">
        <v>6786.6357723474503</v>
      </c>
      <c r="C33">
        <v>2193981</v>
      </c>
      <c r="D33">
        <v>0.59859576837697492</v>
      </c>
      <c r="E33">
        <v>0.94465174129353235</v>
      </c>
      <c r="F33">
        <v>0.95284655039868127</v>
      </c>
      <c r="G33" t="s">
        <v>68</v>
      </c>
      <c r="H33">
        <v>6093.6307173967361</v>
      </c>
      <c r="I33">
        <v>916540</v>
      </c>
      <c r="J33">
        <v>0.31017659470183923</v>
      </c>
      <c r="K33">
        <v>0.50408878504672894</v>
      </c>
      <c r="L33">
        <v>0.77238470024812012</v>
      </c>
      <c r="M33">
        <f t="shared" si="0"/>
        <v>2.3937645929255678</v>
      </c>
      <c r="N33" t="s">
        <v>172</v>
      </c>
      <c r="O33">
        <v>28</v>
      </c>
      <c r="R33">
        <v>250.3</v>
      </c>
      <c r="S33">
        <v>89.2</v>
      </c>
    </row>
    <row r="34" spans="1:19" x14ac:dyDescent="0.2">
      <c r="A34" t="s">
        <v>87</v>
      </c>
      <c r="B34">
        <v>6855.0478937625894</v>
      </c>
      <c r="C34">
        <v>2617933</v>
      </c>
      <c r="D34">
        <v>0.70007957117912267</v>
      </c>
      <c r="E34">
        <v>1.1679636835278859</v>
      </c>
      <c r="F34">
        <v>0.96547696636577973</v>
      </c>
      <c r="G34" t="s">
        <v>97</v>
      </c>
      <c r="H34">
        <v>4188.8641287088394</v>
      </c>
      <c r="I34">
        <v>323981</v>
      </c>
      <c r="J34">
        <v>0.23202610959757891</v>
      </c>
      <c r="K34">
        <v>0.248395378690629</v>
      </c>
      <c r="L34">
        <v>0.70043942179053498</v>
      </c>
      <c r="M34">
        <f t="shared" si="0"/>
        <v>8.0805139807581305</v>
      </c>
      <c r="N34" t="s">
        <v>172</v>
      </c>
      <c r="O34">
        <v>28</v>
      </c>
      <c r="R34">
        <v>1858.9</v>
      </c>
      <c r="S34">
        <v>243</v>
      </c>
    </row>
    <row r="35" spans="1:19" x14ac:dyDescent="0.2">
      <c r="A35" t="s">
        <v>128</v>
      </c>
      <c r="B35">
        <v>6913.1067689657211</v>
      </c>
      <c r="C35">
        <v>2636329</v>
      </c>
      <c r="D35">
        <v>0.69320700431119997</v>
      </c>
      <c r="E35">
        <v>1.171001300390117</v>
      </c>
      <c r="F35">
        <v>0.96783418670555199</v>
      </c>
      <c r="G35" t="s">
        <v>58</v>
      </c>
      <c r="H35">
        <v>4099.2590109109879</v>
      </c>
      <c r="I35">
        <v>323081</v>
      </c>
      <c r="J35">
        <v>0.24160758394910681</v>
      </c>
      <c r="K35">
        <v>0.25933075933075928</v>
      </c>
      <c r="L35">
        <v>0.69267839153703947</v>
      </c>
      <c r="M35">
        <f t="shared" si="0"/>
        <v>8.15996298141952</v>
      </c>
      <c r="N35" t="s">
        <v>172</v>
      </c>
      <c r="O35">
        <v>28</v>
      </c>
      <c r="R35">
        <v>1858.9</v>
      </c>
      <c r="S35">
        <v>243</v>
      </c>
    </row>
    <row r="36" spans="1:19" x14ac:dyDescent="0.2">
      <c r="A36" t="s">
        <v>140</v>
      </c>
      <c r="B36">
        <v>6901.7341896295547</v>
      </c>
      <c r="C36">
        <v>2645398</v>
      </c>
      <c r="D36">
        <v>0.69788590451538413</v>
      </c>
      <c r="E36">
        <v>1.1720779220779221</v>
      </c>
      <c r="F36">
        <v>0.96482600522755757</v>
      </c>
      <c r="G36" t="s">
        <v>69</v>
      </c>
      <c r="H36">
        <v>3872.5554729700089</v>
      </c>
      <c r="I36">
        <v>273588</v>
      </c>
      <c r="J36">
        <v>0.22925119780309841</v>
      </c>
      <c r="K36">
        <v>0.1464035646085296</v>
      </c>
      <c r="L36">
        <v>0.81825477123946833</v>
      </c>
      <c r="M36">
        <f t="shared" si="0"/>
        <v>9.669276430252788</v>
      </c>
    </row>
    <row r="37" spans="1:19" x14ac:dyDescent="0.2">
      <c r="A37" t="s">
        <v>34</v>
      </c>
      <c r="B37">
        <v>6969.1240149736404</v>
      </c>
      <c r="C37">
        <v>2701182</v>
      </c>
      <c r="D37">
        <v>0.69888758443067434</v>
      </c>
      <c r="E37">
        <v>1.1728791773778919</v>
      </c>
      <c r="F37">
        <v>0.96532193988885773</v>
      </c>
      <c r="G37" t="s">
        <v>110</v>
      </c>
      <c r="H37">
        <v>3787.2173793315892</v>
      </c>
      <c r="I37">
        <v>269700</v>
      </c>
      <c r="J37">
        <v>0.2362927209984238</v>
      </c>
      <c r="K37">
        <v>0.13401403956604979</v>
      </c>
      <c r="L37">
        <v>0.83260602669899142</v>
      </c>
      <c r="M37">
        <f t="shared" si="0"/>
        <v>10.015506117908787</v>
      </c>
    </row>
    <row r="38" spans="1:19" x14ac:dyDescent="0.2">
      <c r="A38" t="s">
        <v>126</v>
      </c>
      <c r="B38">
        <v>6948.0701912641534</v>
      </c>
      <c r="C38">
        <v>2716506</v>
      </c>
      <c r="D38">
        <v>0.70711840016776339</v>
      </c>
      <c r="E38">
        <v>1.1804657179818889</v>
      </c>
      <c r="F38">
        <v>0.97727932148821761</v>
      </c>
      <c r="G38" t="s">
        <v>80</v>
      </c>
      <c r="H38">
        <v>3570.3473232984538</v>
      </c>
      <c r="I38">
        <v>213402</v>
      </c>
      <c r="J38">
        <v>0.21037174854404631</v>
      </c>
      <c r="K38">
        <v>0.10397946084724009</v>
      </c>
      <c r="L38">
        <v>0.87579538778516053</v>
      </c>
      <c r="M38">
        <f t="shared" si="0"/>
        <v>12.729524559282481</v>
      </c>
      <c r="N38" t="s">
        <v>172</v>
      </c>
      <c r="O38">
        <v>28</v>
      </c>
      <c r="R38">
        <v>2676</v>
      </c>
      <c r="S38">
        <v>291.5</v>
      </c>
    </row>
    <row r="39" spans="1:19" x14ac:dyDescent="0.2">
      <c r="A39" t="s">
        <v>25</v>
      </c>
      <c r="B39">
        <v>6956.9747387170792</v>
      </c>
      <c r="C39">
        <v>2717345</v>
      </c>
      <c r="D39">
        <v>0.70552724945933165</v>
      </c>
      <c r="E39">
        <v>1.1801685029163971</v>
      </c>
      <c r="F39">
        <v>0.97791620897112685</v>
      </c>
      <c r="G39" t="s">
        <v>77</v>
      </c>
      <c r="H39">
        <v>3559.092489957809</v>
      </c>
      <c r="I39">
        <v>219187</v>
      </c>
      <c r="J39">
        <v>0.21744333896496909</v>
      </c>
      <c r="K39">
        <v>0.10344827586206901</v>
      </c>
      <c r="L39">
        <v>0.89671282131635588</v>
      </c>
      <c r="M39">
        <f t="shared" si="0"/>
        <v>12.397382144014015</v>
      </c>
      <c r="N39" t="s">
        <v>172</v>
      </c>
      <c r="O39">
        <v>28</v>
      </c>
      <c r="R39">
        <v>2676</v>
      </c>
      <c r="S39">
        <v>291.5</v>
      </c>
    </row>
    <row r="40" spans="1:19" x14ac:dyDescent="0.2">
      <c r="A40" t="s">
        <v>102</v>
      </c>
      <c r="B40">
        <v>6910.3616052865982</v>
      </c>
      <c r="C40">
        <v>2635554</v>
      </c>
      <c r="D40">
        <v>0.69355392762082768</v>
      </c>
      <c r="E40">
        <v>1.164499349804941</v>
      </c>
      <c r="F40">
        <v>0.97092759046028365</v>
      </c>
      <c r="G40" t="s">
        <v>132</v>
      </c>
      <c r="H40">
        <v>3982.3960916996002</v>
      </c>
      <c r="I40">
        <v>289455</v>
      </c>
      <c r="J40">
        <v>0.22935172654586339</v>
      </c>
      <c r="K40">
        <v>0.19218651543793319</v>
      </c>
      <c r="L40">
        <v>0.74348062155803185</v>
      </c>
      <c r="M40">
        <f t="shared" si="0"/>
        <v>9.1052287920402133</v>
      </c>
      <c r="N40" t="s">
        <v>172</v>
      </c>
      <c r="O40">
        <v>28</v>
      </c>
      <c r="R40">
        <v>2063.9</v>
      </c>
      <c r="S40">
        <v>256</v>
      </c>
    </row>
    <row r="41" spans="1:19" x14ac:dyDescent="0.2">
      <c r="A41" t="s">
        <v>155</v>
      </c>
      <c r="B41">
        <v>6887.1656458377838</v>
      </c>
      <c r="C41">
        <v>2646682</v>
      </c>
      <c r="D41">
        <v>0.70118169644075967</v>
      </c>
      <c r="E41">
        <v>1.1525533290239169</v>
      </c>
      <c r="F41">
        <v>0.97124552743722981</v>
      </c>
      <c r="G41" t="s">
        <v>152</v>
      </c>
      <c r="H41">
        <v>3956.5554739236832</v>
      </c>
      <c r="I41">
        <v>292348</v>
      </c>
      <c r="J41">
        <v>0.23467967204419329</v>
      </c>
      <c r="K41">
        <v>0.1891891891891892</v>
      </c>
      <c r="L41">
        <v>0.76035570727186819</v>
      </c>
      <c r="M41">
        <f t="shared" si="0"/>
        <v>9.0531900337953406</v>
      </c>
      <c r="N41" t="s">
        <v>172</v>
      </c>
      <c r="O41">
        <v>28</v>
      </c>
      <c r="R41">
        <v>2063.9</v>
      </c>
      <c r="S41">
        <v>256</v>
      </c>
    </row>
    <row r="42" spans="1:19" x14ac:dyDescent="0.2">
      <c r="A42" t="s">
        <v>76</v>
      </c>
      <c r="B42">
        <v>6967.3178837299347</v>
      </c>
      <c r="C42">
        <v>2713636</v>
      </c>
      <c r="D42">
        <v>0.70247391922002</v>
      </c>
      <c r="E42">
        <v>1.2136807817589581</v>
      </c>
      <c r="F42">
        <v>0.96959687407654394</v>
      </c>
      <c r="G42" t="s">
        <v>41</v>
      </c>
      <c r="H42">
        <v>3559.6193999052048</v>
      </c>
      <c r="I42">
        <v>220391</v>
      </c>
      <c r="J42">
        <v>0.21857303840359249</v>
      </c>
      <c r="K42">
        <v>0.1126126126126126</v>
      </c>
      <c r="L42">
        <v>0.88564057598885448</v>
      </c>
      <c r="M42">
        <f t="shared" si="0"/>
        <v>12.312825841345608</v>
      </c>
    </row>
    <row r="43" spans="1:19" x14ac:dyDescent="0.2">
      <c r="A43" t="s">
        <v>123</v>
      </c>
      <c r="B43">
        <v>6928.3300764560699</v>
      </c>
      <c r="C43">
        <v>2719863</v>
      </c>
      <c r="D43">
        <v>0.71203239532781748</v>
      </c>
      <c r="E43">
        <v>1.1801685029163971</v>
      </c>
      <c r="F43">
        <v>0.97804887840202692</v>
      </c>
      <c r="G43" t="s">
        <v>104</v>
      </c>
      <c r="H43">
        <v>3573.8620406389241</v>
      </c>
      <c r="I43">
        <v>221059</v>
      </c>
      <c r="J43">
        <v>0.21749160473314949</v>
      </c>
      <c r="K43">
        <v>0.1075544174135723</v>
      </c>
      <c r="L43">
        <v>0.88903255355843647</v>
      </c>
      <c r="M43">
        <f t="shared" si="0"/>
        <v>12.303787676593126</v>
      </c>
    </row>
    <row r="44" spans="1:19" x14ac:dyDescent="0.2">
      <c r="A44" t="s">
        <v>83</v>
      </c>
      <c r="B44">
        <v>6952.5037376880646</v>
      </c>
      <c r="C44">
        <v>2588084</v>
      </c>
      <c r="D44">
        <v>0.67283065443660151</v>
      </c>
      <c r="E44">
        <v>1.169170476812541</v>
      </c>
      <c r="F44">
        <v>0.96820260521638868</v>
      </c>
      <c r="G44" t="s">
        <v>137</v>
      </c>
      <c r="H44">
        <v>4051.62654042244</v>
      </c>
      <c r="I44">
        <v>284764</v>
      </c>
      <c r="J44">
        <v>0.21798978048895831</v>
      </c>
      <c r="K44">
        <v>0.1830635118306351</v>
      </c>
      <c r="L44">
        <v>0.73129014241831891</v>
      </c>
      <c r="M44">
        <f t="shared" si="0"/>
        <v>9.0885224255875041</v>
      </c>
      <c r="N44" t="s">
        <v>172</v>
      </c>
      <c r="O44">
        <v>28</v>
      </c>
      <c r="R44">
        <v>2429.9</v>
      </c>
      <c r="S44">
        <v>277.8</v>
      </c>
    </row>
    <row r="45" spans="1:19" x14ac:dyDescent="0.2">
      <c r="A45" t="s">
        <v>54</v>
      </c>
      <c r="B45">
        <v>6765.2661505937576</v>
      </c>
      <c r="C45">
        <v>2625798</v>
      </c>
      <c r="D45">
        <v>0.72094378743150445</v>
      </c>
      <c r="E45">
        <v>1.1708901884340479</v>
      </c>
      <c r="F45">
        <v>0.9692230080891423</v>
      </c>
      <c r="G45" t="s">
        <v>85</v>
      </c>
      <c r="H45">
        <v>4012.3128337860112</v>
      </c>
      <c r="I45">
        <v>293597</v>
      </c>
      <c r="J45">
        <v>0.2291774610457161</v>
      </c>
      <c r="K45">
        <v>0.1813695249845774</v>
      </c>
      <c r="L45">
        <v>0.69975229561389307</v>
      </c>
      <c r="M45">
        <f t="shared" si="0"/>
        <v>8.9435450634713565</v>
      </c>
      <c r="N45" t="s">
        <v>172</v>
      </c>
      <c r="O45">
        <v>28</v>
      </c>
      <c r="R45">
        <v>2429.9</v>
      </c>
      <c r="S45">
        <v>277.8</v>
      </c>
    </row>
    <row r="46" spans="1:19" x14ac:dyDescent="0.2">
      <c r="A46" t="s">
        <v>101</v>
      </c>
      <c r="B46">
        <v>6850.219465970993</v>
      </c>
      <c r="C46">
        <v>2652358</v>
      </c>
      <c r="D46">
        <v>0.71028564103398617</v>
      </c>
      <c r="E46">
        <v>1.180989583333333</v>
      </c>
      <c r="F46">
        <v>0.96732541664840865</v>
      </c>
      <c r="G46" t="s">
        <v>18</v>
      </c>
      <c r="H46">
        <v>3931.8275512456889</v>
      </c>
      <c r="I46">
        <v>275635</v>
      </c>
      <c r="J46">
        <v>0.22405534261533341</v>
      </c>
      <c r="K46">
        <v>0.23191214470284241</v>
      </c>
      <c r="L46">
        <v>0.6872983633063271</v>
      </c>
      <c r="M46">
        <f t="shared" si="0"/>
        <v>9.6227184501242586</v>
      </c>
    </row>
    <row r="47" spans="1:19" x14ac:dyDescent="0.2">
      <c r="A47" t="s">
        <v>59</v>
      </c>
      <c r="B47">
        <v>7085.0651389360428</v>
      </c>
      <c r="C47">
        <v>2694783</v>
      </c>
      <c r="D47">
        <v>0.67459942720957078</v>
      </c>
      <c r="E47">
        <v>1.189276485788114</v>
      </c>
      <c r="F47">
        <v>0.96300622565280969</v>
      </c>
      <c r="G47" t="s">
        <v>124</v>
      </c>
      <c r="H47">
        <v>3883.8864263296132</v>
      </c>
      <c r="I47">
        <v>275023</v>
      </c>
      <c r="J47">
        <v>0.22911094456936279</v>
      </c>
      <c r="K47">
        <v>0.22456813819577731</v>
      </c>
      <c r="L47">
        <v>0.70532401370573972</v>
      </c>
      <c r="M47">
        <f t="shared" si="0"/>
        <v>9.7983914072641198</v>
      </c>
    </row>
    <row r="48" spans="1:19" x14ac:dyDescent="0.2">
      <c r="A48" t="s">
        <v>60</v>
      </c>
      <c r="B48">
        <v>4954.476397395134</v>
      </c>
      <c r="C48">
        <v>926145</v>
      </c>
      <c r="D48">
        <v>0.47412550994748132</v>
      </c>
      <c r="E48">
        <v>0.49607329842931941</v>
      </c>
      <c r="F48">
        <v>0.90673853309835895</v>
      </c>
      <c r="G48" t="s">
        <v>136</v>
      </c>
      <c r="H48">
        <v>7078.9128991365433</v>
      </c>
      <c r="I48">
        <v>2012709</v>
      </c>
      <c r="J48">
        <v>0.50472836860241066</v>
      </c>
      <c r="K48">
        <v>0.99492707672796454</v>
      </c>
      <c r="L48">
        <v>0.83707810635702529</v>
      </c>
      <c r="M48">
        <f t="shared" si="0"/>
        <v>0.46014848644289857</v>
      </c>
      <c r="N48" t="s">
        <v>166</v>
      </c>
      <c r="O48">
        <v>28</v>
      </c>
      <c r="P48">
        <v>263.89999999999998</v>
      </c>
      <c r="Q48">
        <v>91.5</v>
      </c>
    </row>
    <row r="49" spans="1:19" x14ac:dyDescent="0.2">
      <c r="A49" t="s">
        <v>24</v>
      </c>
      <c r="B49">
        <v>5358.4662901163101</v>
      </c>
      <c r="C49">
        <v>909393</v>
      </c>
      <c r="D49">
        <v>0.39799761089151331</v>
      </c>
      <c r="E49">
        <v>0.48923679060665359</v>
      </c>
      <c r="F49">
        <v>0.89020854673000627</v>
      </c>
      <c r="G49" t="s">
        <v>89</v>
      </c>
      <c r="H49">
        <v>7421.6408231258392</v>
      </c>
      <c r="I49">
        <v>2049181</v>
      </c>
      <c r="J49">
        <v>0.46750936996371723</v>
      </c>
      <c r="K49">
        <v>1.0074906367041201</v>
      </c>
      <c r="L49">
        <v>0.82860166319325013</v>
      </c>
      <c r="M49">
        <f t="shared" si="0"/>
        <v>0.44378363843896657</v>
      </c>
      <c r="N49" t="s">
        <v>166</v>
      </c>
      <c r="O49">
        <v>28</v>
      </c>
      <c r="P49">
        <v>263.89999999999998</v>
      </c>
      <c r="Q49">
        <v>91.5</v>
      </c>
    </row>
    <row r="50" spans="1:19" x14ac:dyDescent="0.2">
      <c r="A50" t="s">
        <v>94</v>
      </c>
      <c r="B50">
        <v>7022.7219951152802</v>
      </c>
      <c r="C50">
        <v>2679820</v>
      </c>
      <c r="D50">
        <v>0.68281732980000898</v>
      </c>
      <c r="E50">
        <v>1.1857142857142859</v>
      </c>
      <c r="F50">
        <v>0.96644377336524956</v>
      </c>
      <c r="G50" t="s">
        <v>86</v>
      </c>
      <c r="H50">
        <v>4086.9158636331558</v>
      </c>
      <c r="I50">
        <v>232463</v>
      </c>
      <c r="J50">
        <v>0.17489295192742529</v>
      </c>
      <c r="K50">
        <v>0.1416719846841098</v>
      </c>
      <c r="L50">
        <v>0.73969384807932992</v>
      </c>
      <c r="M50">
        <f t="shared" si="0"/>
        <v>11.52794208110538</v>
      </c>
      <c r="N50" t="s">
        <v>172</v>
      </c>
      <c r="O50">
        <v>28</v>
      </c>
      <c r="R50">
        <v>3207.8</v>
      </c>
      <c r="S50">
        <v>319.2</v>
      </c>
    </row>
    <row r="51" spans="1:19" x14ac:dyDescent="0.2">
      <c r="A51" t="s">
        <v>146</v>
      </c>
      <c r="B51">
        <v>6992.5554721355438</v>
      </c>
      <c r="C51">
        <v>2693544</v>
      </c>
      <c r="D51">
        <v>0.69224861842412266</v>
      </c>
      <c r="E51">
        <v>1.1841085271317831</v>
      </c>
      <c r="F51">
        <v>0.963696247270036</v>
      </c>
      <c r="G51" t="s">
        <v>16</v>
      </c>
      <c r="H51">
        <v>3812.305692076683</v>
      </c>
      <c r="I51">
        <v>238584</v>
      </c>
      <c r="J51">
        <v>0.2062888450883042</v>
      </c>
      <c r="K51">
        <v>0.12727272727272729</v>
      </c>
      <c r="L51">
        <v>0.81220559830657912</v>
      </c>
      <c r="M51">
        <f t="shared" si="0"/>
        <v>11.289709284780203</v>
      </c>
      <c r="N51" t="s">
        <v>172</v>
      </c>
      <c r="O51">
        <v>28</v>
      </c>
      <c r="R51">
        <v>3207.8</v>
      </c>
      <c r="S51">
        <v>319.2</v>
      </c>
    </row>
    <row r="52" spans="1:19" x14ac:dyDescent="0.2">
      <c r="A52" t="s">
        <v>90</v>
      </c>
      <c r="B52">
        <v>6888.8641300201416</v>
      </c>
      <c r="C52">
        <v>2667441</v>
      </c>
      <c r="D52">
        <v>0.70633292003390802</v>
      </c>
      <c r="E52">
        <v>1.17704280155642</v>
      </c>
      <c r="F52">
        <v>0.97510731640184067</v>
      </c>
      <c r="G52" t="s">
        <v>67</v>
      </c>
      <c r="H52">
        <v>4119.08238530159</v>
      </c>
      <c r="I52">
        <v>286691</v>
      </c>
      <c r="J52">
        <v>0.21233567489053939</v>
      </c>
      <c r="K52">
        <v>0.27731629392971252</v>
      </c>
      <c r="L52">
        <v>0.60388859784381554</v>
      </c>
      <c r="M52">
        <f t="shared" si="0"/>
        <v>9.3042369659319615</v>
      </c>
    </row>
    <row r="53" spans="1:19" x14ac:dyDescent="0.2">
      <c r="A53" t="s">
        <v>111</v>
      </c>
      <c r="B53">
        <v>6892.1189641952506</v>
      </c>
      <c r="C53">
        <v>2682730</v>
      </c>
      <c r="D53">
        <v>0.70971061275300218</v>
      </c>
      <c r="E53">
        <v>1.1941747572815531</v>
      </c>
      <c r="F53">
        <v>0.97474581287221773</v>
      </c>
      <c r="G53" t="s">
        <v>48</v>
      </c>
      <c r="H53">
        <v>4054.0357055664058</v>
      </c>
      <c r="I53">
        <v>289493</v>
      </c>
      <c r="J53">
        <v>0.22134656775775449</v>
      </c>
      <c r="K53">
        <v>0.25824873096446699</v>
      </c>
      <c r="L53">
        <v>0.6559447721497621</v>
      </c>
      <c r="M53">
        <f t="shared" si="0"/>
        <v>9.2669943660123035</v>
      </c>
    </row>
    <row r="54" spans="1:19" x14ac:dyDescent="0.2">
      <c r="A54" t="s">
        <v>121</v>
      </c>
      <c r="B54">
        <v>6913.8691823482513</v>
      </c>
      <c r="C54">
        <v>2655879</v>
      </c>
      <c r="D54">
        <v>0.69819355101293579</v>
      </c>
      <c r="E54">
        <v>1.1876623376623381</v>
      </c>
      <c r="F54">
        <v>0.96461029338230619</v>
      </c>
      <c r="G54" t="s">
        <v>52</v>
      </c>
      <c r="H54">
        <v>3800.9747400283809</v>
      </c>
      <c r="I54">
        <v>290164</v>
      </c>
      <c r="J54">
        <v>0.25238493417211849</v>
      </c>
      <c r="K54">
        <v>0.15809523809523809</v>
      </c>
      <c r="L54">
        <v>0.80778211860881111</v>
      </c>
      <c r="M54">
        <f t="shared" si="0"/>
        <v>9.1530272535531623</v>
      </c>
    </row>
    <row r="55" spans="1:19" x14ac:dyDescent="0.2">
      <c r="A55" t="s">
        <v>11</v>
      </c>
      <c r="B55">
        <v>6920.6803661584854</v>
      </c>
      <c r="C55">
        <v>2669399</v>
      </c>
      <c r="D55">
        <v>0.70036716025381951</v>
      </c>
      <c r="E55">
        <v>1.184585492227979</v>
      </c>
      <c r="F55">
        <v>0.96267672613326072</v>
      </c>
      <c r="G55" t="s">
        <v>81</v>
      </c>
      <c r="H55">
        <v>3833.082388401031</v>
      </c>
      <c r="I55">
        <v>285250</v>
      </c>
      <c r="J55">
        <v>0.24397156323578201</v>
      </c>
      <c r="K55">
        <v>0.15901948460087989</v>
      </c>
      <c r="L55">
        <v>0.80805131860299362</v>
      </c>
      <c r="M55">
        <f t="shared" si="0"/>
        <v>9.3581034180543377</v>
      </c>
    </row>
    <row r="56" spans="1:19" x14ac:dyDescent="0.2">
      <c r="A56" t="s">
        <v>138</v>
      </c>
      <c r="B56">
        <v>6724.4377237558356</v>
      </c>
      <c r="C56">
        <v>2598739</v>
      </c>
      <c r="D56">
        <v>0.72220514222748522</v>
      </c>
      <c r="E56">
        <v>1.167320261437909</v>
      </c>
      <c r="F56">
        <v>0.97983382099033534</v>
      </c>
      <c r="G56" t="s">
        <v>92</v>
      </c>
      <c r="H56">
        <v>4165.1240154504776</v>
      </c>
      <c r="I56">
        <v>311557</v>
      </c>
      <c r="J56">
        <v>0.225679184332851</v>
      </c>
      <c r="K56">
        <v>0.29345088161209071</v>
      </c>
      <c r="L56">
        <v>0.6597252782966444</v>
      </c>
      <c r="M56">
        <f t="shared" si="0"/>
        <v>8.3411350090031675</v>
      </c>
    </row>
    <row r="57" spans="1:19" x14ac:dyDescent="0.2">
      <c r="A57" t="s">
        <v>30</v>
      </c>
      <c r="B57">
        <v>6869.1067707538596</v>
      </c>
      <c r="C57">
        <v>2679078</v>
      </c>
      <c r="D57">
        <v>0.71350116769992444</v>
      </c>
      <c r="E57">
        <v>1.1889967637540451</v>
      </c>
      <c r="F57">
        <v>0.97471972326406198</v>
      </c>
      <c r="G57" t="s">
        <v>131</v>
      </c>
      <c r="H57">
        <v>4399.1067715883264</v>
      </c>
      <c r="I57">
        <v>287401</v>
      </c>
      <c r="J57">
        <v>0.186624704480124</v>
      </c>
      <c r="K57">
        <v>0.2171974522292994</v>
      </c>
      <c r="L57">
        <v>0.68066894330966476</v>
      </c>
      <c r="M57">
        <f t="shared" si="0"/>
        <v>9.3217420955389851</v>
      </c>
    </row>
    <row r="58" spans="1:19" x14ac:dyDescent="0.2">
      <c r="A58" t="s">
        <v>153</v>
      </c>
      <c r="B58">
        <v>6935.9940731525421</v>
      </c>
      <c r="C58">
        <v>2656036</v>
      </c>
      <c r="D58">
        <v>0.69378737795673096</v>
      </c>
      <c r="E58">
        <v>1.189453125</v>
      </c>
      <c r="F58">
        <v>0.96839170152111032</v>
      </c>
      <c r="G58" t="s">
        <v>46</v>
      </c>
      <c r="H58">
        <v>4008.8569892644882</v>
      </c>
      <c r="I58">
        <v>249336</v>
      </c>
      <c r="J58">
        <v>0.19496368495084801</v>
      </c>
      <c r="K58">
        <v>0.1654996817313813</v>
      </c>
      <c r="L58">
        <v>0.62598247391771322</v>
      </c>
      <c r="M58">
        <f t="shared" si="0"/>
        <v>10.652436872332917</v>
      </c>
    </row>
    <row r="59" spans="1:19" x14ac:dyDescent="0.2">
      <c r="A59" t="s">
        <v>28</v>
      </c>
      <c r="B59">
        <v>6904.1362073421478</v>
      </c>
      <c r="C59">
        <v>2667835</v>
      </c>
      <c r="D59">
        <v>0.70331540244731128</v>
      </c>
      <c r="E59">
        <v>1.1788723266364221</v>
      </c>
      <c r="F59">
        <v>0.96655050090815331</v>
      </c>
      <c r="G59" t="s">
        <v>42</v>
      </c>
      <c r="H59">
        <v>3953.0163680315022</v>
      </c>
      <c r="I59">
        <v>253471</v>
      </c>
      <c r="J59">
        <v>0.2038360134825003</v>
      </c>
      <c r="K59">
        <v>0.16983523447401769</v>
      </c>
      <c r="L59">
        <v>0.6366059928183353</v>
      </c>
      <c r="M59">
        <f t="shared" si="0"/>
        <v>10.52520801196192</v>
      </c>
    </row>
    <row r="60" spans="1:19" x14ac:dyDescent="0.2">
      <c r="A60" t="s">
        <v>109</v>
      </c>
      <c r="B60">
        <v>4120.2825201749802</v>
      </c>
      <c r="C60">
        <v>560185</v>
      </c>
      <c r="D60">
        <v>0.41465542143963058</v>
      </c>
      <c r="E60">
        <v>0.5055401662049861</v>
      </c>
      <c r="F60">
        <v>0.85790679145284832</v>
      </c>
      <c r="G60" t="s">
        <v>122</v>
      </c>
      <c r="H60">
        <v>8009.4713451862344</v>
      </c>
      <c r="I60">
        <v>2393572</v>
      </c>
      <c r="J60">
        <v>0.4688659082824273</v>
      </c>
      <c r="K60">
        <v>1.207858048162231</v>
      </c>
      <c r="L60">
        <v>0.81632537685009077</v>
      </c>
      <c r="M60">
        <f t="shared" si="0"/>
        <v>0.23403724642500831</v>
      </c>
      <c r="N60" t="s">
        <v>166</v>
      </c>
      <c r="O60">
        <v>28</v>
      </c>
      <c r="P60">
        <v>593.79999999999995</v>
      </c>
      <c r="Q60">
        <v>137.30000000000001</v>
      </c>
    </row>
    <row r="61" spans="1:19" x14ac:dyDescent="0.2">
      <c r="A61" t="s">
        <v>13</v>
      </c>
      <c r="B61">
        <v>4216.0226372480392</v>
      </c>
      <c r="C61">
        <v>560329</v>
      </c>
      <c r="D61">
        <v>0.39613853938580618</v>
      </c>
      <c r="E61">
        <v>0.50412087912087911</v>
      </c>
      <c r="F61">
        <v>0.8386804624148968</v>
      </c>
      <c r="G61" t="s">
        <v>70</v>
      </c>
      <c r="H61">
        <v>7995.8977514505386</v>
      </c>
      <c r="I61">
        <v>2396282</v>
      </c>
      <c r="J61">
        <v>0.47099177793538999</v>
      </c>
      <c r="K61">
        <v>1.1822721598002499</v>
      </c>
      <c r="L61">
        <v>0.81520668574474797</v>
      </c>
      <c r="M61">
        <f t="shared" si="0"/>
        <v>0.23383266243288561</v>
      </c>
      <c r="N61" t="s">
        <v>166</v>
      </c>
      <c r="O61">
        <v>28</v>
      </c>
      <c r="P61">
        <v>593.79999999999995</v>
      </c>
      <c r="Q61">
        <v>137.30000000000001</v>
      </c>
    </row>
    <row r="62" spans="1:19" x14ac:dyDescent="0.2">
      <c r="A62" t="s">
        <v>78</v>
      </c>
      <c r="B62">
        <v>4501.8460114002228</v>
      </c>
      <c r="C62">
        <v>520788</v>
      </c>
      <c r="D62">
        <v>0.32291599800338883</v>
      </c>
      <c r="E62">
        <v>0.48088950660180679</v>
      </c>
      <c r="F62">
        <v>0.81388875813917005</v>
      </c>
      <c r="G62" t="s">
        <v>145</v>
      </c>
      <c r="H62">
        <v>8206.2997682094574</v>
      </c>
      <c r="I62">
        <v>2422332</v>
      </c>
      <c r="J62">
        <v>0.45201076279418151</v>
      </c>
      <c r="K62">
        <v>1.1953517587939699</v>
      </c>
      <c r="L62">
        <v>0.83072200456616851</v>
      </c>
      <c r="M62">
        <f t="shared" si="0"/>
        <v>0.21499447639712477</v>
      </c>
      <c r="N62" t="s">
        <v>166</v>
      </c>
      <c r="O62">
        <v>28</v>
      </c>
      <c r="P62">
        <v>1301</v>
      </c>
      <c r="Q62">
        <v>203.3</v>
      </c>
    </row>
    <row r="63" spans="1:19" x14ac:dyDescent="0.2">
      <c r="A63" t="s">
        <v>114</v>
      </c>
      <c r="B63">
        <v>4503.7799968719482</v>
      </c>
      <c r="C63">
        <v>522620</v>
      </c>
      <c r="D63">
        <v>0.32377368950489538</v>
      </c>
      <c r="E63">
        <v>0.47966919365954508</v>
      </c>
      <c r="F63">
        <v>0.80051286585905035</v>
      </c>
      <c r="G63" t="s">
        <v>98</v>
      </c>
      <c r="H63">
        <v>8327.4540921449661</v>
      </c>
      <c r="I63">
        <v>2426454</v>
      </c>
      <c r="J63">
        <v>0.4397009785816936</v>
      </c>
      <c r="K63">
        <v>1.21095717884131</v>
      </c>
      <c r="L63">
        <v>0.82778503631632783</v>
      </c>
      <c r="M63">
        <f t="shared" si="0"/>
        <v>0.215384260323913</v>
      </c>
      <c r="N63" t="s">
        <v>166</v>
      </c>
      <c r="O63">
        <v>28</v>
      </c>
      <c r="P63">
        <v>1301</v>
      </c>
      <c r="Q63">
        <v>203.3</v>
      </c>
    </row>
    <row r="64" spans="1:19" x14ac:dyDescent="0.2">
      <c r="A64" t="s">
        <v>105</v>
      </c>
      <c r="B64">
        <v>4356.9343235492706</v>
      </c>
      <c r="C64">
        <v>519936</v>
      </c>
      <c r="D64">
        <v>0.34418958596740112</v>
      </c>
      <c r="E64">
        <v>0.46952908587257619</v>
      </c>
      <c r="F64">
        <v>0.82032239876336732</v>
      </c>
      <c r="G64" t="s">
        <v>8</v>
      </c>
      <c r="H64">
        <v>8054.2165058851242</v>
      </c>
      <c r="I64">
        <v>2416807</v>
      </c>
      <c r="J64">
        <v>0.46817178274981452</v>
      </c>
      <c r="K64">
        <v>1.197360150848523</v>
      </c>
      <c r="L64">
        <v>0.82936165313003751</v>
      </c>
      <c r="M64">
        <f t="shared" si="0"/>
        <v>0.21513343845826333</v>
      </c>
    </row>
    <row r="65" spans="1:20" x14ac:dyDescent="0.2">
      <c r="A65" t="s">
        <v>143</v>
      </c>
      <c r="B65">
        <v>4317.5546020269394</v>
      </c>
      <c r="C65">
        <v>514461</v>
      </c>
      <c r="D65">
        <v>0.34680603348594141</v>
      </c>
      <c r="E65">
        <v>0.47149894440534829</v>
      </c>
      <c r="F65">
        <v>0.81798628901604931</v>
      </c>
      <c r="G65" t="s">
        <v>134</v>
      </c>
      <c r="H65">
        <v>8079.5474581718436</v>
      </c>
      <c r="I65">
        <v>2426600</v>
      </c>
      <c r="J65">
        <v>0.46712593992949492</v>
      </c>
      <c r="K65">
        <v>1.2099308610936521</v>
      </c>
      <c r="L65">
        <v>0.82720593884089211</v>
      </c>
      <c r="M65">
        <f t="shared" si="0"/>
        <v>0.21200898376329019</v>
      </c>
    </row>
    <row r="66" spans="1:20" x14ac:dyDescent="0.2">
      <c r="A66" t="s">
        <v>99</v>
      </c>
      <c r="B66">
        <v>4307.0937035083771</v>
      </c>
      <c r="C66">
        <v>513004</v>
      </c>
      <c r="D66">
        <v>0.34750573397515527</v>
      </c>
      <c r="E66">
        <v>0.47239692522711391</v>
      </c>
      <c r="F66">
        <v>0.82463672231142238</v>
      </c>
      <c r="G66" t="s">
        <v>127</v>
      </c>
      <c r="H66">
        <v>8207.6967364549637</v>
      </c>
      <c r="I66">
        <v>2421572</v>
      </c>
      <c r="J66">
        <v>0.45171514055136192</v>
      </c>
      <c r="K66">
        <v>1.20251572327044</v>
      </c>
      <c r="L66">
        <v>0.82851349841640609</v>
      </c>
      <c r="M66">
        <f t="shared" si="0"/>
        <v>0.21184751062532933</v>
      </c>
    </row>
    <row r="67" spans="1:20" x14ac:dyDescent="0.2">
      <c r="A67" t="s">
        <v>66</v>
      </c>
      <c r="B67">
        <v>4459.6378616094589</v>
      </c>
      <c r="C67">
        <v>525324</v>
      </c>
      <c r="D67">
        <v>0.33192343687200371</v>
      </c>
      <c r="E67">
        <v>0.48168624740843119</v>
      </c>
      <c r="F67">
        <v>0.80750279315815143</v>
      </c>
      <c r="G67" t="s">
        <v>118</v>
      </c>
      <c r="H67">
        <v>8195.8489750623703</v>
      </c>
      <c r="I67">
        <v>2419231</v>
      </c>
      <c r="J67">
        <v>0.45258411706945301</v>
      </c>
      <c r="K67">
        <v>1.225683407501589</v>
      </c>
      <c r="L67">
        <v>0.82395817981845676</v>
      </c>
      <c r="M67">
        <f t="shared" ref="M67:M77" si="1">C67/I67</f>
        <v>0.21714503493052131</v>
      </c>
    </row>
    <row r="68" spans="1:20" x14ac:dyDescent="0.2">
      <c r="A68" t="s">
        <v>57</v>
      </c>
      <c r="B68">
        <v>7512.0773324966431</v>
      </c>
      <c r="C68">
        <v>2799150</v>
      </c>
      <c r="D68">
        <v>0.62332699510889156</v>
      </c>
      <c r="E68">
        <v>1.2430149447693311</v>
      </c>
      <c r="F68">
        <v>0.96810465438426374</v>
      </c>
      <c r="G68" t="s">
        <v>19</v>
      </c>
      <c r="H68">
        <v>4170.8397464752197</v>
      </c>
      <c r="I68">
        <v>242094</v>
      </c>
      <c r="J68">
        <v>0.1748827134335178</v>
      </c>
      <c r="K68">
        <v>0.14802844214608921</v>
      </c>
      <c r="L68">
        <v>0.74458151528401884</v>
      </c>
      <c r="M68">
        <f t="shared" si="1"/>
        <v>11.562244417457682</v>
      </c>
      <c r="N68" t="s">
        <v>166</v>
      </c>
      <c r="O68">
        <v>28</v>
      </c>
      <c r="P68">
        <v>239.7</v>
      </c>
      <c r="Q68">
        <v>87.2</v>
      </c>
      <c r="T68">
        <v>381.48</v>
      </c>
    </row>
    <row r="69" spans="1:20" x14ac:dyDescent="0.2">
      <c r="A69" t="s">
        <v>35</v>
      </c>
      <c r="B69">
        <v>7100.2295724153519</v>
      </c>
      <c r="C69">
        <v>2787600</v>
      </c>
      <c r="D69">
        <v>0.69485716134582209</v>
      </c>
      <c r="E69">
        <v>1.235976789168278</v>
      </c>
      <c r="F69">
        <v>0.97118175071531543</v>
      </c>
      <c r="G69" t="s">
        <v>120</v>
      </c>
      <c r="H69">
        <v>3695.6538885831828</v>
      </c>
      <c r="I69">
        <v>190353</v>
      </c>
      <c r="J69">
        <v>0.17514067025498051</v>
      </c>
      <c r="K69">
        <v>0.13954983922829581</v>
      </c>
      <c r="L69">
        <v>0.6550533966079084</v>
      </c>
      <c r="M69">
        <f t="shared" si="1"/>
        <v>14.644371247104065</v>
      </c>
      <c r="N69" t="s">
        <v>166</v>
      </c>
      <c r="O69">
        <v>28</v>
      </c>
      <c r="P69">
        <v>239.7</v>
      </c>
      <c r="Q69">
        <v>87.2</v>
      </c>
      <c r="T69">
        <v>381.48</v>
      </c>
    </row>
    <row r="70" spans="1:20" x14ac:dyDescent="0.2">
      <c r="A70" t="s">
        <v>21</v>
      </c>
      <c r="B70">
        <v>7519.7240805625916</v>
      </c>
      <c r="C70">
        <v>2420578</v>
      </c>
      <c r="D70">
        <v>0.5379292192792493</v>
      </c>
      <c r="E70">
        <v>1.14071661237785</v>
      </c>
      <c r="F70">
        <v>0.95902784349646841</v>
      </c>
      <c r="G70" t="s">
        <v>39</v>
      </c>
      <c r="H70">
        <v>6894.4520018100739</v>
      </c>
      <c r="I70">
        <v>602084</v>
      </c>
      <c r="J70">
        <v>0.159172283000037</v>
      </c>
      <c r="K70">
        <v>0.61443661971830987</v>
      </c>
      <c r="L70">
        <v>0.45049405690936722</v>
      </c>
      <c r="M70">
        <f t="shared" si="1"/>
        <v>4.0203327110502851</v>
      </c>
      <c r="N70" t="s">
        <v>172</v>
      </c>
      <c r="O70">
        <v>28</v>
      </c>
      <c r="R70">
        <v>353.3</v>
      </c>
      <c r="S70">
        <v>105.9</v>
      </c>
    </row>
    <row r="71" spans="1:20" x14ac:dyDescent="0.2">
      <c r="A71" t="s">
        <v>154</v>
      </c>
      <c r="B71">
        <v>7118.7707644701004</v>
      </c>
      <c r="C71">
        <v>2452200</v>
      </c>
      <c r="D71">
        <v>0.60807302192744839</v>
      </c>
      <c r="E71">
        <v>1.1241111829347119</v>
      </c>
      <c r="F71">
        <v>0.96947790830762925</v>
      </c>
      <c r="G71" t="s">
        <v>6</v>
      </c>
      <c r="H71">
        <v>6368.87127161026</v>
      </c>
      <c r="I71">
        <v>572521</v>
      </c>
      <c r="J71">
        <v>0.17736843875763611</v>
      </c>
      <c r="K71">
        <v>0.60604265402843605</v>
      </c>
      <c r="L71">
        <v>0.44640325541160841</v>
      </c>
      <c r="M71">
        <f t="shared" si="1"/>
        <v>4.2831616656856255</v>
      </c>
      <c r="N71" t="s">
        <v>172</v>
      </c>
      <c r="O71">
        <v>28</v>
      </c>
      <c r="R71">
        <v>353.3</v>
      </c>
      <c r="S71">
        <v>105.9</v>
      </c>
    </row>
    <row r="72" spans="1:20" x14ac:dyDescent="0.2">
      <c r="A72" t="s">
        <v>33</v>
      </c>
      <c r="B72">
        <v>6521.7240887880334</v>
      </c>
      <c r="C72">
        <v>2234916</v>
      </c>
      <c r="D72">
        <v>0.66030749356291818</v>
      </c>
      <c r="E72">
        <v>1.0410691003911341</v>
      </c>
      <c r="F72">
        <v>0.96615414985369963</v>
      </c>
      <c r="G72" t="s">
        <v>129</v>
      </c>
      <c r="H72">
        <v>6843.3149217367172</v>
      </c>
      <c r="I72">
        <v>876938</v>
      </c>
      <c r="J72">
        <v>0.23531288108007409</v>
      </c>
      <c r="K72">
        <v>0.64709302325581397</v>
      </c>
      <c r="L72">
        <v>0.52028620501135692</v>
      </c>
      <c r="M72">
        <f t="shared" si="1"/>
        <v>2.5485450510754468</v>
      </c>
      <c r="N72" t="s">
        <v>172</v>
      </c>
      <c r="O72">
        <v>28</v>
      </c>
      <c r="R72">
        <v>174.1</v>
      </c>
      <c r="S72">
        <v>74.400000000000006</v>
      </c>
    </row>
    <row r="73" spans="1:20" x14ac:dyDescent="0.2">
      <c r="A73" t="s">
        <v>125</v>
      </c>
      <c r="B73">
        <v>7020.5108833312988</v>
      </c>
      <c r="C73">
        <v>2259952</v>
      </c>
      <c r="D73">
        <v>0.5761978656643777</v>
      </c>
      <c r="E73">
        <v>1.010171646535283</v>
      </c>
      <c r="F73">
        <v>0.96100282584823893</v>
      </c>
      <c r="G73" t="s">
        <v>55</v>
      </c>
      <c r="H73">
        <v>7414.1088576316833</v>
      </c>
      <c r="I73">
        <v>886256</v>
      </c>
      <c r="J73">
        <v>0.20260545576932959</v>
      </c>
      <c r="K73">
        <v>0.62933025404157039</v>
      </c>
      <c r="L73">
        <v>0.56373434530741617</v>
      </c>
      <c r="M73">
        <f t="shared" si="1"/>
        <v>2.5499990973262805</v>
      </c>
      <c r="N73" t="s">
        <v>172</v>
      </c>
      <c r="O73">
        <v>28</v>
      </c>
      <c r="R73">
        <v>174.1</v>
      </c>
      <c r="S73">
        <v>74.400000000000006</v>
      </c>
    </row>
    <row r="74" spans="1:20" x14ac:dyDescent="0.2">
      <c r="A74" t="s">
        <v>37</v>
      </c>
      <c r="B74">
        <v>6734.3443601131439</v>
      </c>
      <c r="C74">
        <v>2577108</v>
      </c>
      <c r="D74">
        <v>0.71408817707728645</v>
      </c>
      <c r="E74">
        <v>1.180564674983585</v>
      </c>
      <c r="F74">
        <v>0.97023177336944322</v>
      </c>
      <c r="G74" t="s">
        <v>15</v>
      </c>
      <c r="H74">
        <v>4256.4621104001999</v>
      </c>
      <c r="I74">
        <v>320304</v>
      </c>
      <c r="J74">
        <v>0.2221645097531279</v>
      </c>
      <c r="K74">
        <v>0.2382716049382716</v>
      </c>
      <c r="L74">
        <v>0.60159223238578752</v>
      </c>
      <c r="M74">
        <f t="shared" si="1"/>
        <v>8.0458189719766224</v>
      </c>
      <c r="N74" t="s">
        <v>172</v>
      </c>
      <c r="O74">
        <v>28</v>
      </c>
      <c r="R74">
        <v>3383.2</v>
      </c>
      <c r="S74">
        <v>327.8</v>
      </c>
    </row>
    <row r="75" spans="1:20" x14ac:dyDescent="0.2">
      <c r="A75" t="s">
        <v>51</v>
      </c>
      <c r="B75">
        <v>6848.2266101837158</v>
      </c>
      <c r="C75">
        <v>2606056</v>
      </c>
      <c r="D75">
        <v>0.69829247514467652</v>
      </c>
      <c r="E75">
        <v>1.1655886157826649</v>
      </c>
      <c r="F75">
        <v>0.96389325164234363</v>
      </c>
      <c r="G75" t="s">
        <v>61</v>
      </c>
      <c r="H75">
        <v>4271.8763201236716</v>
      </c>
      <c r="I75">
        <v>327177</v>
      </c>
      <c r="J75">
        <v>0.2252969378506065</v>
      </c>
      <c r="K75">
        <v>0.2133660331085224</v>
      </c>
      <c r="L75">
        <v>0.6142431552718528</v>
      </c>
      <c r="M75">
        <f t="shared" si="1"/>
        <v>7.965278732918267</v>
      </c>
      <c r="N75" t="s">
        <v>172</v>
      </c>
      <c r="O75">
        <v>28</v>
      </c>
      <c r="R75">
        <v>3383.2</v>
      </c>
      <c r="S75">
        <v>327.8</v>
      </c>
    </row>
    <row r="76" spans="1:20" x14ac:dyDescent="0.2">
      <c r="A76" t="s">
        <v>12</v>
      </c>
      <c r="B76">
        <v>6728.018457531929</v>
      </c>
      <c r="C76">
        <v>2484704</v>
      </c>
      <c r="D76">
        <v>0.68977932776218032</v>
      </c>
      <c r="E76">
        <v>1.1329404060248851</v>
      </c>
      <c r="F76">
        <v>0.96827702138485716</v>
      </c>
      <c r="G76" t="s">
        <v>135</v>
      </c>
      <c r="H76">
        <v>4835.910811662674</v>
      </c>
      <c r="I76">
        <v>433607</v>
      </c>
      <c r="J76">
        <v>0.23299659992888869</v>
      </c>
      <c r="K76">
        <v>0.33973128598848368</v>
      </c>
      <c r="L76">
        <v>0.55277744132795781</v>
      </c>
      <c r="M76">
        <f t="shared" si="1"/>
        <v>5.7303133943870836</v>
      </c>
    </row>
    <row r="77" spans="1:20" x14ac:dyDescent="0.2">
      <c r="A77" t="s">
        <v>62</v>
      </c>
      <c r="B77">
        <v>6598.0012166500092</v>
      </c>
      <c r="C77">
        <v>2477374</v>
      </c>
      <c r="D77">
        <v>0.71511626635016401</v>
      </c>
      <c r="E77">
        <v>1.1296416938110749</v>
      </c>
      <c r="F77">
        <v>0.96715733488858624</v>
      </c>
      <c r="G77" t="s">
        <v>32</v>
      </c>
      <c r="H77">
        <v>4729.8519375324249</v>
      </c>
      <c r="I77">
        <v>459843</v>
      </c>
      <c r="J77">
        <v>0.25829996781891279</v>
      </c>
      <c r="K77">
        <v>0.34818586887332909</v>
      </c>
      <c r="L77">
        <v>0.58004020961734948</v>
      </c>
      <c r="M77">
        <f t="shared" si="1"/>
        <v>5.3874344069606366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61E5-12FB-824A-AD6E-FB9A22A6FE50}">
  <dimension ref="A1:M22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9.1640625" customWidth="1"/>
    <col min="5" max="5" width="12.1640625" bestFit="1" customWidth="1"/>
    <col min="7" max="7" width="11.6640625" customWidth="1"/>
    <col min="8" max="8" width="8.1640625" bestFit="1" customWidth="1"/>
    <col min="9" max="10" width="12.1640625" bestFit="1" customWidth="1"/>
    <col min="12" max="12" width="12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2" t="s">
        <v>163</v>
      </c>
      <c r="M1" s="2" t="s">
        <v>164</v>
      </c>
    </row>
    <row r="2" spans="1:13" x14ac:dyDescent="0.2">
      <c r="A2" t="s">
        <v>157</v>
      </c>
      <c r="B2">
        <v>6739.0377985239029</v>
      </c>
      <c r="C2">
        <v>2591753</v>
      </c>
      <c r="D2">
        <v>0.71714617990301488</v>
      </c>
      <c r="E2">
        <v>1.1269230769230769</v>
      </c>
      <c r="F2">
        <v>0.9695752012410167</v>
      </c>
      <c r="G2">
        <v>5024.3271126747131</v>
      </c>
      <c r="H2">
        <v>456484</v>
      </c>
      <c r="I2">
        <v>0.2272372947935743</v>
      </c>
      <c r="J2">
        <v>0.44800483675937119</v>
      </c>
      <c r="K2">
        <v>0.52771749267427048</v>
      </c>
      <c r="L2">
        <f>C2/H2</f>
        <v>5.6776425898826686</v>
      </c>
      <c r="M2" t="s">
        <v>166</v>
      </c>
    </row>
    <row r="3" spans="1:13" x14ac:dyDescent="0.2">
      <c r="A3" t="s">
        <v>38</v>
      </c>
      <c r="B3">
        <v>4466.1576373577118</v>
      </c>
      <c r="C3">
        <v>762849</v>
      </c>
      <c r="D3">
        <v>0.48059621881436138</v>
      </c>
      <c r="E3">
        <v>0.47986348122866901</v>
      </c>
      <c r="F3">
        <v>0.91794313362331603</v>
      </c>
      <c r="G3">
        <v>8167.2286984920502</v>
      </c>
      <c r="H3">
        <v>2473877</v>
      </c>
      <c r="I3">
        <v>0.46605646119656657</v>
      </c>
      <c r="J3">
        <v>0.95195822454308099</v>
      </c>
      <c r="K3">
        <v>0.80408639427402162</v>
      </c>
      <c r="L3">
        <f>C3/H3</f>
        <v>0.30836173342490353</v>
      </c>
      <c r="M3" t="s">
        <v>166</v>
      </c>
    </row>
    <row r="4" spans="1:13" x14ac:dyDescent="0.2">
      <c r="A4" t="s">
        <v>130</v>
      </c>
      <c r="B4">
        <v>6735.0550352334976</v>
      </c>
      <c r="C4">
        <v>2505873</v>
      </c>
      <c r="D4">
        <v>0.69420321875593138</v>
      </c>
      <c r="E4">
        <v>1.1622149837133551</v>
      </c>
      <c r="F4">
        <v>0.95136204779213096</v>
      </c>
      <c r="G4">
        <v>4448.2194695472717</v>
      </c>
      <c r="H4">
        <v>404463</v>
      </c>
      <c r="I4">
        <v>0.25687169385233799</v>
      </c>
      <c r="J4">
        <v>0.28175092478421698</v>
      </c>
      <c r="K4">
        <v>0.65413338861047099</v>
      </c>
      <c r="L4">
        <f>C4/H4</f>
        <v>6.195555588521076</v>
      </c>
      <c r="M4" t="s">
        <v>172</v>
      </c>
    </row>
    <row r="5" spans="1:13" x14ac:dyDescent="0.2">
      <c r="A5" t="s">
        <v>149</v>
      </c>
      <c r="B5">
        <v>6818.1778383254996</v>
      </c>
      <c r="C5">
        <v>2612561</v>
      </c>
      <c r="D5">
        <v>0.70621941702884428</v>
      </c>
      <c r="E5">
        <v>1.1495809155383621</v>
      </c>
      <c r="F5">
        <v>0.96834267438296007</v>
      </c>
      <c r="G5">
        <v>4477.7098019123077</v>
      </c>
      <c r="H5">
        <v>366654</v>
      </c>
      <c r="I5">
        <v>0.22980231732593759</v>
      </c>
      <c r="J5">
        <v>0.32450331125827808</v>
      </c>
      <c r="K5">
        <v>0.60490383179276119</v>
      </c>
      <c r="L5">
        <f>C5/H5</f>
        <v>7.1254125142504927</v>
      </c>
      <c r="M5" t="s">
        <v>172</v>
      </c>
    </row>
    <row r="6" spans="1:13" x14ac:dyDescent="0.2">
      <c r="A6" t="s">
        <v>151</v>
      </c>
      <c r="B6">
        <v>6928.0184570550919</v>
      </c>
      <c r="C6">
        <v>2626603</v>
      </c>
      <c r="D6">
        <v>0.68767973735043231</v>
      </c>
      <c r="E6">
        <v>1.1574854180168499</v>
      </c>
      <c r="F6">
        <v>0.97105059515161185</v>
      </c>
      <c r="G6">
        <v>4264.1290677785873</v>
      </c>
      <c r="H6">
        <v>312003</v>
      </c>
      <c r="I6">
        <v>0.215629388264168</v>
      </c>
      <c r="J6">
        <v>0.1867069486404834</v>
      </c>
      <c r="K6">
        <v>0.63788948343280505</v>
      </c>
      <c r="L6">
        <f>C6/H6</f>
        <v>8.4185184116819389</v>
      </c>
      <c r="M6" t="s">
        <v>172</v>
      </c>
    </row>
    <row r="7" spans="1:13" x14ac:dyDescent="0.2">
      <c r="A7" t="s">
        <v>45</v>
      </c>
      <c r="B7">
        <v>6763.8864251375198</v>
      </c>
      <c r="C7">
        <v>2625535</v>
      </c>
      <c r="D7">
        <v>0.7211657003935138</v>
      </c>
      <c r="E7">
        <v>1.1639557579700719</v>
      </c>
      <c r="F7">
        <v>0.97958061446247846</v>
      </c>
      <c r="G7">
        <v>4087.9453010559082</v>
      </c>
      <c r="H7">
        <v>298247</v>
      </c>
      <c r="I7">
        <v>0.2242723820280545</v>
      </c>
      <c r="J7">
        <v>0.20638977635782749</v>
      </c>
      <c r="K7">
        <v>0.64804052590941597</v>
      </c>
      <c r="L7">
        <f>C7/H7</f>
        <v>8.8032235026672527</v>
      </c>
      <c r="M7" t="s">
        <v>172</v>
      </c>
    </row>
    <row r="8" spans="1:13" x14ac:dyDescent="0.2">
      <c r="A8" t="s">
        <v>95</v>
      </c>
      <c r="B8">
        <v>7048.0113173723221</v>
      </c>
      <c r="C8">
        <v>2698687</v>
      </c>
      <c r="D8">
        <v>0.68269888800717493</v>
      </c>
      <c r="E8">
        <v>1.1891025641025641</v>
      </c>
      <c r="F8">
        <v>0.96830455876034138</v>
      </c>
      <c r="G8">
        <v>3714.1635568141942</v>
      </c>
      <c r="H8">
        <v>261092</v>
      </c>
      <c r="I8">
        <v>0.23783807449388339</v>
      </c>
      <c r="J8">
        <v>0.15306122448979589</v>
      </c>
      <c r="K8">
        <v>0.81181796692897856</v>
      </c>
      <c r="L8">
        <f>C8/H8</f>
        <v>10.336153539748441</v>
      </c>
      <c r="M8" t="s">
        <v>172</v>
      </c>
    </row>
    <row r="9" spans="1:13" x14ac:dyDescent="0.2">
      <c r="A9" t="s">
        <v>79</v>
      </c>
      <c r="B9">
        <v>6823.3910435438156</v>
      </c>
      <c r="C9">
        <v>2592888</v>
      </c>
      <c r="D9">
        <v>0.69983087651677922</v>
      </c>
      <c r="E9">
        <v>1.1467532467532471</v>
      </c>
      <c r="F9">
        <v>0.97147675114373233</v>
      </c>
      <c r="G9">
        <v>4286.7392401695251</v>
      </c>
      <c r="H9">
        <v>344233</v>
      </c>
      <c r="I9">
        <v>0.2354009617781366</v>
      </c>
      <c r="J9">
        <v>0.26999360204734479</v>
      </c>
      <c r="K9">
        <v>0.61772826931704017</v>
      </c>
      <c r="L9">
        <f>C9/H9</f>
        <v>7.5323632539588008</v>
      </c>
      <c r="M9" t="s">
        <v>172</v>
      </c>
    </row>
    <row r="10" spans="1:13" x14ac:dyDescent="0.2">
      <c r="A10" t="s">
        <v>22</v>
      </c>
      <c r="B10">
        <v>6786.6357723474503</v>
      </c>
      <c r="C10">
        <v>2193981</v>
      </c>
      <c r="D10">
        <v>0.59859576837697492</v>
      </c>
      <c r="E10">
        <v>0.94465174129353235</v>
      </c>
      <c r="F10">
        <v>0.95284655039868127</v>
      </c>
      <c r="G10">
        <v>6093.6307173967361</v>
      </c>
      <c r="H10">
        <v>916540</v>
      </c>
      <c r="I10">
        <v>0.31017659470183923</v>
      </c>
      <c r="J10">
        <v>0.50408878504672894</v>
      </c>
      <c r="K10">
        <v>0.77238470024812012</v>
      </c>
      <c r="L10">
        <f>C10/H10</f>
        <v>2.3937645929255678</v>
      </c>
      <c r="M10" t="s">
        <v>172</v>
      </c>
    </row>
    <row r="11" spans="1:13" x14ac:dyDescent="0.2">
      <c r="A11" t="s">
        <v>128</v>
      </c>
      <c r="B11">
        <v>6913.1067689657211</v>
      </c>
      <c r="C11">
        <v>2636329</v>
      </c>
      <c r="D11">
        <v>0.69320700431119997</v>
      </c>
      <c r="E11">
        <v>1.171001300390117</v>
      </c>
      <c r="F11">
        <v>0.96783418670555199</v>
      </c>
      <c r="G11">
        <v>4099.2590109109879</v>
      </c>
      <c r="H11">
        <v>323081</v>
      </c>
      <c r="I11">
        <v>0.24160758394910681</v>
      </c>
      <c r="J11">
        <v>0.25933075933075928</v>
      </c>
      <c r="K11">
        <v>0.69267839153703947</v>
      </c>
      <c r="L11">
        <f>C11/H11</f>
        <v>8.15996298141952</v>
      </c>
      <c r="M11" t="s">
        <v>172</v>
      </c>
    </row>
    <row r="12" spans="1:13" x14ac:dyDescent="0.2">
      <c r="A12" t="s">
        <v>25</v>
      </c>
      <c r="B12">
        <v>6956.9747387170792</v>
      </c>
      <c r="C12">
        <v>2717345</v>
      </c>
      <c r="D12">
        <v>0.70552724945933165</v>
      </c>
      <c r="E12">
        <v>1.1801685029163971</v>
      </c>
      <c r="F12">
        <v>0.97791620897112685</v>
      </c>
      <c r="G12">
        <v>3559.092489957809</v>
      </c>
      <c r="H12">
        <v>219187</v>
      </c>
      <c r="I12">
        <v>0.21744333896496909</v>
      </c>
      <c r="J12">
        <v>0.10344827586206901</v>
      </c>
      <c r="K12">
        <v>0.89671282131635588</v>
      </c>
      <c r="L12">
        <f>C12/H12</f>
        <v>12.397382144014015</v>
      </c>
      <c r="M12" t="s">
        <v>172</v>
      </c>
    </row>
    <row r="13" spans="1:13" x14ac:dyDescent="0.2">
      <c r="A13" t="s">
        <v>155</v>
      </c>
      <c r="B13">
        <v>6887.1656458377838</v>
      </c>
      <c r="C13">
        <v>2646682</v>
      </c>
      <c r="D13">
        <v>0.70118169644075967</v>
      </c>
      <c r="E13">
        <v>1.1525533290239169</v>
      </c>
      <c r="F13">
        <v>0.97124552743722981</v>
      </c>
      <c r="G13">
        <v>3956.5554739236832</v>
      </c>
      <c r="H13">
        <v>292348</v>
      </c>
      <c r="I13">
        <v>0.23467967204419329</v>
      </c>
      <c r="J13">
        <v>0.1891891891891892</v>
      </c>
      <c r="K13">
        <v>0.76035570727186819</v>
      </c>
      <c r="L13">
        <f>C13/H13</f>
        <v>9.0531900337953406</v>
      </c>
      <c r="M13" t="s">
        <v>172</v>
      </c>
    </row>
    <row r="14" spans="1:13" x14ac:dyDescent="0.2">
      <c r="A14" t="s">
        <v>54</v>
      </c>
      <c r="B14">
        <v>6765.2661505937576</v>
      </c>
      <c r="C14">
        <v>2625798</v>
      </c>
      <c r="D14">
        <v>0.72094378743150445</v>
      </c>
      <c r="E14">
        <v>1.1708901884340479</v>
      </c>
      <c r="F14">
        <v>0.9692230080891423</v>
      </c>
      <c r="G14">
        <v>4012.3128337860112</v>
      </c>
      <c r="H14">
        <v>293597</v>
      </c>
      <c r="I14">
        <v>0.2291774610457161</v>
      </c>
      <c r="J14">
        <v>0.1813695249845774</v>
      </c>
      <c r="K14">
        <v>0.69975229561389307</v>
      </c>
      <c r="L14">
        <f>C14/H14</f>
        <v>8.9435450634713565</v>
      </c>
      <c r="M14" t="s">
        <v>172</v>
      </c>
    </row>
    <row r="15" spans="1:13" x14ac:dyDescent="0.2">
      <c r="A15" t="s">
        <v>24</v>
      </c>
      <c r="B15">
        <v>5358.4662901163101</v>
      </c>
      <c r="C15">
        <v>909393</v>
      </c>
      <c r="D15">
        <v>0.39799761089151331</v>
      </c>
      <c r="E15">
        <v>0.48923679060665359</v>
      </c>
      <c r="F15">
        <v>0.89020854673000627</v>
      </c>
      <c r="G15">
        <v>7421.6408231258392</v>
      </c>
      <c r="H15">
        <v>2049181</v>
      </c>
      <c r="I15">
        <v>0.46750936996371723</v>
      </c>
      <c r="J15">
        <v>1.0074906367041201</v>
      </c>
      <c r="K15">
        <v>0.82860166319325013</v>
      </c>
      <c r="L15">
        <f>C15/H15</f>
        <v>0.44378363843896657</v>
      </c>
      <c r="M15" t="s">
        <v>166</v>
      </c>
    </row>
    <row r="16" spans="1:13" x14ac:dyDescent="0.2">
      <c r="A16" t="s">
        <v>146</v>
      </c>
      <c r="B16">
        <v>6992.5554721355438</v>
      </c>
      <c r="C16">
        <v>2693544</v>
      </c>
      <c r="D16">
        <v>0.69224861842412266</v>
      </c>
      <c r="E16">
        <v>1.1841085271317831</v>
      </c>
      <c r="F16">
        <v>0.963696247270036</v>
      </c>
      <c r="G16">
        <v>3812.305692076683</v>
      </c>
      <c r="H16">
        <v>238584</v>
      </c>
      <c r="I16">
        <v>0.2062888450883042</v>
      </c>
      <c r="J16">
        <v>0.12727272727272729</v>
      </c>
      <c r="K16">
        <v>0.81220559830657912</v>
      </c>
      <c r="L16">
        <f>C16/H16</f>
        <v>11.289709284780203</v>
      </c>
      <c r="M16" t="s">
        <v>172</v>
      </c>
    </row>
    <row r="17" spans="1:13" x14ac:dyDescent="0.2">
      <c r="A17" t="s">
        <v>13</v>
      </c>
      <c r="B17">
        <v>4216.0226372480392</v>
      </c>
      <c r="C17">
        <v>560329</v>
      </c>
      <c r="D17">
        <v>0.39613853938580618</v>
      </c>
      <c r="E17">
        <v>0.50412087912087911</v>
      </c>
      <c r="F17">
        <v>0.8386804624148968</v>
      </c>
      <c r="G17">
        <v>7995.8977514505386</v>
      </c>
      <c r="H17">
        <v>2396282</v>
      </c>
      <c r="I17">
        <v>0.47099177793538999</v>
      </c>
      <c r="J17">
        <v>1.1822721598002499</v>
      </c>
      <c r="K17">
        <v>0.81520668574474797</v>
      </c>
      <c r="L17">
        <f>C17/H17</f>
        <v>0.23383266243288561</v>
      </c>
      <c r="M17" t="s">
        <v>166</v>
      </c>
    </row>
    <row r="18" spans="1:13" x14ac:dyDescent="0.2">
      <c r="A18" t="s">
        <v>114</v>
      </c>
      <c r="B18">
        <v>4503.7799968719482</v>
      </c>
      <c r="C18">
        <v>522620</v>
      </c>
      <c r="D18">
        <v>0.32377368950489538</v>
      </c>
      <c r="E18">
        <v>0.47966919365954508</v>
      </c>
      <c r="F18">
        <v>0.80051286585905035</v>
      </c>
      <c r="G18">
        <v>8327.4540921449661</v>
      </c>
      <c r="H18">
        <v>2426454</v>
      </c>
      <c r="I18">
        <v>0.4397009785816936</v>
      </c>
      <c r="J18">
        <v>1.21095717884131</v>
      </c>
      <c r="K18">
        <v>0.82778503631632783</v>
      </c>
      <c r="L18">
        <f>C18/H18</f>
        <v>0.215384260323913</v>
      </c>
      <c r="M18" t="s">
        <v>166</v>
      </c>
    </row>
    <row r="19" spans="1:13" x14ac:dyDescent="0.2">
      <c r="A19" t="s">
        <v>35</v>
      </c>
      <c r="B19">
        <v>7100.2295724153519</v>
      </c>
      <c r="C19">
        <v>2787600</v>
      </c>
      <c r="D19">
        <v>0.69485716134582209</v>
      </c>
      <c r="E19">
        <v>1.235976789168278</v>
      </c>
      <c r="F19">
        <v>0.97118175071531543</v>
      </c>
      <c r="G19">
        <v>3695.6538885831828</v>
      </c>
      <c r="H19">
        <v>190353</v>
      </c>
      <c r="I19">
        <v>0.17514067025498051</v>
      </c>
      <c r="J19">
        <v>0.13954983922829581</v>
      </c>
      <c r="K19">
        <v>0.6550533966079084</v>
      </c>
      <c r="L19">
        <f>C19/H19</f>
        <v>14.644371247104065</v>
      </c>
      <c r="M19" t="s">
        <v>166</v>
      </c>
    </row>
    <row r="20" spans="1:13" x14ac:dyDescent="0.2">
      <c r="A20" t="s">
        <v>154</v>
      </c>
      <c r="B20">
        <v>7118.7707644701004</v>
      </c>
      <c r="C20">
        <v>2452200</v>
      </c>
      <c r="D20">
        <v>0.60807302192744839</v>
      </c>
      <c r="E20">
        <v>1.1241111829347119</v>
      </c>
      <c r="F20">
        <v>0.96947790830762925</v>
      </c>
      <c r="G20">
        <v>6368.87127161026</v>
      </c>
      <c r="H20">
        <v>572521</v>
      </c>
      <c r="I20">
        <v>0.17736843875763611</v>
      </c>
      <c r="J20">
        <v>0.60604265402843605</v>
      </c>
      <c r="K20">
        <v>0.44640325541160841</v>
      </c>
      <c r="L20">
        <f>C20/H20</f>
        <v>4.2831616656856255</v>
      </c>
      <c r="M20" t="s">
        <v>172</v>
      </c>
    </row>
    <row r="21" spans="1:13" x14ac:dyDescent="0.2">
      <c r="A21" t="s">
        <v>125</v>
      </c>
      <c r="B21">
        <v>7020.5108833312988</v>
      </c>
      <c r="C21">
        <v>2259952</v>
      </c>
      <c r="D21">
        <v>0.5761978656643777</v>
      </c>
      <c r="E21">
        <v>1.010171646535283</v>
      </c>
      <c r="F21">
        <v>0.96100282584823893</v>
      </c>
      <c r="G21">
        <v>7414.1088576316833</v>
      </c>
      <c r="H21">
        <v>886256</v>
      </c>
      <c r="I21">
        <v>0.20260545576932959</v>
      </c>
      <c r="J21">
        <v>0.62933025404157039</v>
      </c>
      <c r="K21">
        <v>0.56373434530741617</v>
      </c>
      <c r="L21">
        <f>C21/H21</f>
        <v>2.5499990973262805</v>
      </c>
      <c r="M21" t="s">
        <v>172</v>
      </c>
    </row>
    <row r="22" spans="1:13" x14ac:dyDescent="0.2">
      <c r="A22" t="s">
        <v>51</v>
      </c>
      <c r="B22">
        <v>6848.2266101837158</v>
      </c>
      <c r="C22">
        <v>2606056</v>
      </c>
      <c r="D22">
        <v>0.69829247514467652</v>
      </c>
      <c r="E22">
        <v>1.1655886157826649</v>
      </c>
      <c r="F22">
        <v>0.96389325164234363</v>
      </c>
      <c r="G22">
        <v>4271.8763201236716</v>
      </c>
      <c r="H22">
        <v>327177</v>
      </c>
      <c r="I22">
        <v>0.2252969378506065</v>
      </c>
      <c r="J22">
        <v>0.2133660331085224</v>
      </c>
      <c r="K22">
        <v>0.6142431552718528</v>
      </c>
      <c r="L22">
        <f>C22/H22</f>
        <v>7.965278732918267</v>
      </c>
      <c r="M2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first 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2023-09-14T22:47:37Z</dcterms:created>
  <dcterms:modified xsi:type="dcterms:W3CDTF">2023-10-10T16:20:31Z</dcterms:modified>
</cp:coreProperties>
</file>