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pivotTables/pivotTable2.xml" ContentType="application/vnd.openxmlformats-officedocument.spreadsheetml.pivotTab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629"/>
  <workbookPr hidePivotFieldList="1" defaultThemeVersion="124226"/>
  <mc:AlternateContent xmlns:mc="http://schemas.openxmlformats.org/markup-compatibility/2006">
    <mc:Choice Requires="x15">
      <x15ac:absPath xmlns:x15ac="http://schemas.microsoft.com/office/spreadsheetml/2010/11/ac" url="C:\Users\Tom Brailey\Documents\"/>
    </mc:Choice>
  </mc:AlternateContent>
  <xr:revisionPtr revIDLastSave="0" documentId="8_{992E33C8-49CE-4A32-A3E5-CC50C08E6E05}" xr6:coauthVersionLast="43" xr6:coauthVersionMax="43" xr10:uidLastSave="{00000000-0000-0000-0000-000000000000}"/>
  <bookViews>
    <workbookView xWindow="-120" yWindow="-120" windowWidth="27645" windowHeight="16440" xr2:uid="{00000000-000D-0000-FFFF-FFFF00000000}"/>
  </bookViews>
  <sheets>
    <sheet name="Iran Database" sheetId="1" r:id="rId1"/>
    <sheet name="Data Summary" sheetId="3" r:id="rId2"/>
    <sheet name="Missile Summary" sheetId="4" r:id="rId3"/>
    <sheet name="Terms and Definitions" sheetId="2" r:id="rId4"/>
  </sheets>
  <calcPr calcId="181029"/>
  <pivotCaches>
    <pivotCache cacheId="0" r:id="rId5"/>
  </pivotCaches>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9" i="1" l="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alcChain>
</file>

<file path=xl/sharedStrings.xml><?xml version="1.0" encoding="utf-8"?>
<sst xmlns="http://schemas.openxmlformats.org/spreadsheetml/2006/main" count="1285" uniqueCount="188">
  <si>
    <t>EventID</t>
  </si>
  <si>
    <t>DateOccurred</t>
  </si>
  <si>
    <t>DateEntered</t>
  </si>
  <si>
    <t>MissileName</t>
  </si>
  <si>
    <t>MissileFamily</t>
  </si>
  <si>
    <t>FacilityName</t>
  </si>
  <si>
    <t>FacilityLatitude</t>
  </si>
  <si>
    <t>FacilityLongitude</t>
  </si>
  <si>
    <t>Apogee</t>
  </si>
  <si>
    <t>DistanceTravelled</t>
  </si>
  <si>
    <t>LandingLocation</t>
  </si>
  <si>
    <t>TestOutcome</t>
  </si>
  <si>
    <t>Confirmation</t>
  </si>
  <si>
    <t>OperationalUse</t>
  </si>
  <si>
    <t>AdditionalInformation</t>
  </si>
  <si>
    <t>Source</t>
  </si>
  <si>
    <t>Shahab-2</t>
  </si>
  <si>
    <t>SRBM</t>
  </si>
  <si>
    <t>Unknown</t>
  </si>
  <si>
    <t>First known test of the Shahab 2. The missile is very similar to the North Korean Hwasong-6 (aka the Scud-C)</t>
  </si>
  <si>
    <t>http://www.astronautix.com/i/iran.html; http://www.iranwatch.org/our-publications/weapon-program-background-report/iran-missile-milestones-1985-2016</t>
  </si>
  <si>
    <t>Shahab-1</t>
  </si>
  <si>
    <t>Kermanshah Air Base</t>
  </si>
  <si>
    <t>34.3458</t>
  </si>
  <si>
    <t>47.1582</t>
  </si>
  <si>
    <t>MKO Base "Asharaf"</t>
  </si>
  <si>
    <t>Success</t>
  </si>
  <si>
    <t/>
  </si>
  <si>
    <t>https://books.google.com/books?id=Ea9FAAAAQBAJ&amp;pg=PT97&amp;lpg=PT97&amp;dq=iran+shahab+2+1991&amp;source=bl&amp;ots=nmw0u3Y6Mz&amp;sig=QuISWTzo9Iy1sLzLD5gVwvNykO0&amp;hl=en&amp;sa=X&amp;ved=0ahUKEwjIgr_407jUAhVR8WMKHcJjDPwQ6AEIXzAM#v=onepage&amp;q=iran%20shahab%202%201991&amp;f=false; https://www.nonproliferation.org/wp-content/uploads/npr/82tarzi.pdf</t>
  </si>
  <si>
    <t>MKO Base</t>
  </si>
  <si>
    <t>This attack has never been confirmed and the Iranian government does not acknowledge it.</t>
  </si>
  <si>
    <t>http://www.nti.org/media/pdfs/iran_missile.pdf?_=1316474223</t>
  </si>
  <si>
    <t>Shahab-3</t>
  </si>
  <si>
    <t>MRBM</t>
  </si>
  <si>
    <t>Failure</t>
  </si>
  <si>
    <t>The Shahab-3 is strikingly close to the Nodong missile used by North Korea.</t>
  </si>
  <si>
    <t>http://www.astronautix.com/i/iran.html; http://www.iranwatch.org/our-publications/weapon-program-background-report/iran-missile-milestones-1985-2016; http://www-bcf.usc.edu/~hymans/Hymans%20and%20Gratias%20Nonproliferation%20Review%20FINAL-1.pdf</t>
  </si>
  <si>
    <t>Iran denies carrying out this attack. They were accused of doing so by MKO.</t>
  </si>
  <si>
    <t>MKO Base "Habib"</t>
  </si>
  <si>
    <t>These strikes have never been confirmed independently</t>
  </si>
  <si>
    <t>http://www.iranwatch.org/our-publications/weapon-program-background-report/iran-missile-milestones-1985-2016; http://www-bcf.usc.edu/~hymans/Hymans%20and%20Gratias%20Nonproliferation%20Review%20FINAL-1.pdf</t>
  </si>
  <si>
    <t>Mashhad Air Base</t>
  </si>
  <si>
    <t>36.234306</t>
  </si>
  <si>
    <t>59.640333</t>
  </si>
  <si>
    <t>Semnan Launch Site</t>
  </si>
  <si>
    <t>35.2347</t>
  </si>
  <si>
    <t>53.921</t>
  </si>
  <si>
    <t>Multiple MKO Bases</t>
  </si>
  <si>
    <t>The number of missiles launched in this attack is highly disputed. Iran has acknowledged that the strike took place but has not provided exact numbers for missiles launched. MKO claimed it was 77 missiles launched, Iraq claimed it was 56. Given that Iran only had 17 TELS, it is accepted that only about 30 missiles were actually fired.</t>
  </si>
  <si>
    <t>Damghan</t>
  </si>
  <si>
    <t>36.166667</t>
  </si>
  <si>
    <t>54.333333</t>
  </si>
  <si>
    <t>http://www-bcf.usc.edu/~hymans/Hymans%20and%20Gratias%20Nonproliferation%20Review%20FINAL-1.pdf</t>
  </si>
  <si>
    <t>This might be the same test as the July one. The discrepancy might be the result of when the test occurred and when Iran actually announced the test occurred.</t>
  </si>
  <si>
    <t>The launching of this missile was a part of an elaborate ceremony meant to mark the official deployment of the Shahab-3. At the conclusion of the ceremony the missile was launched in what a spokesman called the "final test" of the missile.</t>
  </si>
  <si>
    <t>Ghadr-1</t>
  </si>
  <si>
    <t>Dasht-E-Kavir desert</t>
  </si>
  <si>
    <t>Iran refers to this test as a test of an "enhanced" Shahab-3. This is really close to the Ghadr-1, so to save time this is just refered to as the Ghadr-1 instead of some new designation for a missile design that seems to straddle two different models.</t>
  </si>
  <si>
    <t>http://www.astronautix.com/i/iran.html; http://www-bcf.usc.edu/~hymans/Hymans%20and%20Gratias%20Nonproliferation%20Review%20FINAL-1.pdf</t>
  </si>
  <si>
    <t>As part of an exercise called the "Holy Prophet" war game, Iran stated they tested a number of missiles, at least one of which was a Shahab-2. Identifying precisely which missile in the 2 month long exercise was that missile is difficult to determine.</t>
  </si>
  <si>
    <t>http://www.iranwatch.org/our-publications/weapon-program-background-report/iran-missile-milestones-1985-2016</t>
  </si>
  <si>
    <t>http://www.astronautix.com/i/iran.html; http://spme.org/news-from-the-middle-east/iran-fires-missiles-in-war-games-tv-by-parisa-hafezi-reuters-november-2-2006/2072/; http://www.iranwatch.org/our-publications/weapon-program-background-report/iran-missile-milestones-1985-2016</t>
  </si>
  <si>
    <t>As part of a military exercise called the "Holy Prophet II" war games, Iran fired at least one Shahab-3 and reportedly "dozens" of Shahab-3s, Shahab-2s, and Shahab-1s, along with a few Scud-Bs and smaller, artillery rockets. Getting an accurate image of the number of missiles fired off during the Nov 2nd exercises is tough. Take these with a large grain of salt.</t>
  </si>
  <si>
    <t>http://www.astronautix.com/i/iran.html; http://spme.org/news-from-the-middle-east/iran-fires-missiles-in-war-games-tv-by-parisa-hafezi-reuters-november-2-2006/2072/; http://www.iranwatch.org/our-publications/weapon-program-background-report/iran-missile-milestones-1985-2016; http://www-bcf.usc.edu/~hymans/Hymans%20and%20Gratias%20Nonproliferation%20Review%20FINAL-1.pdf</t>
  </si>
  <si>
    <t>http://www.astronautix.com/i/iran.html</t>
  </si>
  <si>
    <t>The missile was originally reported as a North Korean musudan missile, however, no pictures of the missile have emerged and Iran has not acknowledged that a test took place. This could have been a Musudan but there is not enough evidence to confirm these reports.</t>
  </si>
  <si>
    <t>http://www.nti.org/media/pdfs/iran_missile.pdf?_=1316474223; http://www.telegraph.co.uk/news/worldnews/1551868/N-Korea-tests-new-missile-in-Iran.html;</t>
  </si>
  <si>
    <t>Safir</t>
  </si>
  <si>
    <t>SLV</t>
  </si>
  <si>
    <t>This was reportedly a sub-orbital test of the Safir-1 rocket. I couldn't find a good news article for this, but I did find a cool video of the test Iran released afterwards. Others refer to this test as Kavoshgar-1.</t>
  </si>
  <si>
    <t>https://www.youtube.com/watch?v=_XDZc_auKMo; http://www.iranwatch.org/our-publications/weapon-program-background-report/iran-missile-milestones-1985-2016; http://www-bcf.usc.edu/~hymans/Hymans%20and%20Gratias%20Nonproliferation%20Review%20FINAL-1.pdf</t>
  </si>
  <si>
    <t>This test reportedly occurred during the "Holy Prophet III" war games conducted by Iran. It is unclear if this test actually occurred. Many smaller missile tests also occurred then.</t>
  </si>
  <si>
    <t>http://www.astronautix.com/i/iran.html; http://news.bbc.co.uk/2/hi/in_depth/7566804.stm; http://www.iranwatch.org/our-publications/weapon-program-background-report/iran-missile-milestones-1985-2016; http://www-bcf.usc.edu/~hymans/Hymans%20and%20Gratias%20Nonproliferation%20Review%20FINAL-1.pdf</t>
  </si>
  <si>
    <t>Sejjil</t>
  </si>
  <si>
    <t>This test is also referred to as Kavoshgar-2.</t>
  </si>
  <si>
    <t>Orbit</t>
  </si>
  <si>
    <t>First Iranian domestically successful launch of a satellite. The launch made Iran the 9th nation to develop a domestic satellite launching capability. The satellite itself, called Omid, weighed 25 kg.</t>
  </si>
  <si>
    <t>http://www.astronautix.com/i/iran.html; http://nssdc.gsfc.nasa.gov/nmc/spacecraftOrbit.do?id=2009-004A; http://www.iranwatch.org/our-publications/weapon-program-background-report/iran-missile-milestones-1985-2016; http://www-bcf.usc.edu/~hymans/Hymans%20and%20Gratias%20Nonproliferation%20Review%20FINAL-1.pdf</t>
  </si>
  <si>
    <t>Simorgh</t>
  </si>
  <si>
    <t>This set of missile tests was a part of the "Grand Prophet" war games conducted by Iran. A number of tests were conducted over a short period. Verifying exactly which missiles were which and when the tests were conducted is difficult.</t>
  </si>
  <si>
    <t>Kavoshgar</t>
  </si>
  <si>
    <t>Also referred to as Kavoshgar-3.</t>
  </si>
  <si>
    <t>Qiam-1</t>
  </si>
  <si>
    <t>This missile is supposed to be a smaller version of the Shahab-3. It is believed to have reduced range but also be more difficult to track and intercept.</t>
  </si>
  <si>
    <t>http://www.telegraph.co.uk/news/worldnews/middleeast/iran/7955996/Iran-broadcasts-missile-launch-on-state-television.html; http://www.iranwatch.org/our-publications/weapon-program-background-report/iran-missile-milestones-1985-2016</t>
  </si>
  <si>
    <t>Iran has not confirmed this test. Usually they do, except when something goes wrong. It is unclear if something did with this test. Behavior suggests something did.</t>
  </si>
  <si>
    <t>The exact date is unknown</t>
  </si>
  <si>
    <t>This is also referred to as a Kavoshgar-4 test. The location is not certain, however, because it was conducted by the ISA, it almost certainly happened at the Khomeini Space Center.</t>
  </si>
  <si>
    <t>The second launch of an Iranian satellite. The satellite had a mass of 15.3 kg and had a camera capable of a 150 meter resolution. The satellite re-entered the atmosphere on July 6, 2011. Another source lists this missile as a Safir-2B. It's unclear exactly if that's the case.</t>
  </si>
  <si>
    <t>http://www.astronautix.com/i/iran.html; http://www.iranwatch.org/our-publications/weapon-program-background-report/iran-missile-milestones-1985-2016;http://www-bcf.usc.edu/~hymans/Hymans%20and%20Gratias%20Nonproliferation%20Review%20FINAL-1.pdf</t>
  </si>
  <si>
    <t>This test location is unknown as of now.</t>
  </si>
  <si>
    <t>This was a part of the "Great Prophet VI" war games. As with previous tests carried out in military exercises, it is difficult to determine exactly which missiles were launched when.</t>
  </si>
  <si>
    <t>This is also referred to as a Kavoshgar-5 test. The location is not certain, however, because it was conducted by the ISA, it almost certainly happened at the Khomeini Space Center.</t>
  </si>
  <si>
    <t>The third successful launch of an Iranian domestically made satellite. The payload was an earth observation satellite made by students and staff of the Iranian University of Science and Technology. The satellite itself weighed a reported 50 kg and remained in orbit for about 2 months. It re-entered the atmosphere on April 1, 2012. This rocket is also referrenced as a Safir-2B.</t>
  </si>
  <si>
    <t>http://www.astronautix.com/i/iran.html; http://www.csmonitor.com/Science/2012/0203/Reports-Iran-successfully-launches-small-Earth-watching-satellite; http://www.spaceflightnow.com/news/n1202/03iran/; http://www.iranwatch.org/our-publications/weapon-program-background-report/iran-missile-milestones-1985-2016; http://www-bcf.usc.edu/~hymans/Hymans%20and%20Gratias%20Nonproliferation%20Review%20FINAL-1.pdf</t>
  </si>
  <si>
    <t>There's a lot of mystery surrounding this test. It appears it was definitely a failure but figuring out when and how many times this happened is difficult.</t>
  </si>
  <si>
    <t>As part of the "Great Prophet VII" war games, Iran tests several missiles. As with previous war game related tests, take the specifics with a grain of salt.</t>
  </si>
  <si>
    <t>Fateh-110-D1</t>
  </si>
  <si>
    <t>According to Iran, the 4th generation of the Fateh-110 is capable of delivering a 500 kg warhead 300 km. If this is true, then this meets the threshold required for this database. Earlier versions of this missile do not meet this threshold. It is believed this August 2012 test was the first test of a this extended range Fateh-110 as such, earlier tests of the Fateh-110 are not listed.</t>
  </si>
  <si>
    <t>This and the May 23, 2012 Safir launch may be one in the same. I'm not sure. Either way, nothing launched by Iran made it into space on this day.</t>
  </si>
  <si>
    <t>The Unha-3 is a North Korean missile. This test is also very very very unconfirmed. Reportedly the rocket exploded on the launch pad causing extensive amounts of damage. It is also possible this test actually took place on February 2, 2013. I don't know but I will figure it out. Like many closed authoritarian societies and middle school boys, Iran hides their failures and exaggerates their successes. This makes a nuanced evaluation difficult. What we do know is that after this explosion we do not see any launch activity by Iran for almost a year.</t>
  </si>
  <si>
    <t>This payload contained a monkey within it. It was Iran's 4th monkey in space and the second to return home. Or maybe not. The monkey which appeared in Iranian videos after the launch was clearly different from the monkey shown in videos prior to the launch. Hmmm.</t>
  </si>
  <si>
    <t>http://www.astronautix.com/i/iran.html; http://www.bbc.com/news/world-middle-east-25378313</t>
  </si>
  <si>
    <t>This was Iran's 4th successful domestic satellite launch. There is evidence reported in Jane's intelligence review that Iran attempted 2 launches in 2012 which failed disasterously. We are pretty sure there was at least one but details are difficult to find. This satellite itself had a mass of 52 kg and was designed for an 18 month long mission. Supposedly this satellite was also equipped with thrusters allowing it to execute manuevers while in orbit, however, no such manuevers were detected. Furthermore, the satellite's orbit decayed quickly and re-entered the atmosphere on February 26, 2012, less than a month after it had launched.</t>
  </si>
  <si>
    <t>http://www.astronautix.com/i/iran.html; http://www.n2yo.com/satellite/?s=40387; http://www.iranwatch.org/our-publications/weapon-program-background-report/iran-missile-milestones-1985-2016: http://www.securitycouncilreport.org/atf/cf/%7B65BFCF9B-6D27-4E9C-8CD3-CF6E4FF96FF9%7D/s_2015_401.pdf;</t>
  </si>
  <si>
    <t>Hormuz War Games Site</t>
  </si>
  <si>
    <t>26.858234</t>
  </si>
  <si>
    <t>56.362885</t>
  </si>
  <si>
    <t>Straight of Hormuz</t>
  </si>
  <si>
    <t>The exact distance travelled is unclear due to multiple reports. The launch location is also unclear. The test took place during the Great Prophet IX military exercises which centered around this location. The missile was being tested in an anti-ship capacity and was fired at a mock-up of a US navy aircraft carrier.</t>
  </si>
  <si>
    <t>http://thediplomat.com/2015/02/in-a2ad-showcase-iranian-navy-sinks-nimitz-carrier-mock-up/; http://www.securitycouncilreport.org/atf/cf/%7B65BFCF9B-6D27-4E9C-8CD3-CF6E4FF96FF9%7D/s_2015_401.pdf; https://www.nytimes.com/2015/02/26/world/middleeast/in-mock-attack-iranian-navy-blasts-away-at-replica-us-aircraft-carrier.html?_r=0;</t>
  </si>
  <si>
    <t>Emad</t>
  </si>
  <si>
    <t>IRBM</t>
  </si>
  <si>
    <t>This test greatly increased the political tension between the US and Iran. The test was conducted after the JCPOA started becoming controversial. Many felt that the test was a violation of the JCPOA, however, many others did not feel it was. Anyways, let's talk about the missile, the Emad is apparently capable of delivering a 750 kg payload about 1700 km. Quite impressive really. The missile is apparently a variant of the Shahab-3, which itself is a varient (or copy possibly) of the Nodong.</t>
  </si>
  <si>
    <t>http://www.astronautix.com/i/iran.html; http://www.reuters.com/article/us-iran-military-missiles-idUSKCN0S505L20151011; http://edition.cnn.com/2015/10/11/middleeast/iran-ballistic-missile-test/; http://www.irna.ir/fa/News/81793868/</t>
  </si>
  <si>
    <t>http://www.iranwatch.org/our-publications/weapon-program-background-report/iran-missile-milestones-1985-2016; http://www.telegraph.co.uk/news/worldnews/middleeast/iran/12042112/Iran-sends-defiant-signal-to-the-West-with-missile-test.html;</t>
  </si>
  <si>
    <t>http://www.iranwatch.org/our-publications/weapon-program-background-report/iran-missile-milestones-1985-2016; http://www.latimes.com/world/la-fg-iran-missiles-20160309-story.html; https://www.armscontrol.org/ACT/2016_04/News/Irans-Missile-Tests-Raise-Concerns</t>
  </si>
  <si>
    <t>Safir-2</t>
  </si>
  <si>
    <t>The Safir-2 is also known as the "Simorgh". The official results of this test have not been released. It is also unclear if it actually was a success. It could have been a failure to deliver a payload into orbit due to some critical malfunction, or the test meant to be a sub-orbital flight. We're not sure. However, we can find no evidence to suggest that the missile exploded when it wasn't supposed to so this is listed as a success. It appears as though the rocket worked, however, the trajectory was such that it failed to place a satellite into orbit.</t>
  </si>
  <si>
    <t>http://www.iranwatch.org/our-publications/weapon-program-background-report/iran-missile-milestones-1985-2016; http://defense-update.com/20160424_simorgh.html</t>
  </si>
  <si>
    <t>This test was also reported as a Musudan, the missile failed shortly after take off (which is consistent with North Korea's experience with the Musudan), however there remain no images of this system within Iran and no evidence to suggest this was a Musudan.</t>
  </si>
  <si>
    <t>http://www.popularmechanics.com/military/weapons/a24986/iran-missile-north-korea/?platform=hootsuite; http://www.foxnews.com/world/2016/07/15/exclusive-iran-conducts-4th-missile-test-since-signing-nuke-deal.html;</t>
  </si>
  <si>
    <t>http://www.timesofisrael.com/iran-conducts-4th-missile-test-since-signing-nuke-deal/</t>
  </si>
  <si>
    <t>Zulfiqar</t>
  </si>
  <si>
    <t>http://defapress.ir/fa/news/105445/%D9%88%DB%8C%DA%98%DA%AF%DB%8C%E2%80%8C%D9%87%D8%A7%DB%8C-%D9%85%D9%88%D8%B4%DA%A9-%D8%B0%D9%88%D8%A7%D9%84%D9%81%D9%82%D8%A7%D8%B1-%D8%AA%D8%B5%D8%A7%D9%88%DB%8C%D8%B1</t>
  </si>
  <si>
    <t>Reports indicate that this was a test of a re-entry vehicle as much as it was a test of a new rocket design varient. Reports indicate that the missile was a varient of the Sejil. Other reports however report that the missile was actually a varient of North Korea's Musudan missile. This would not be entirely surprising given that North Korea and Iran have cooperated before on missile technology and developement in the past. Either way, the missile exploded after traveling 965 km (600 miles).</t>
  </si>
  <si>
    <t>https://www.nytimes.com/2017/01/30/world/middleeast/iran-missile-test.html?_r=0; http://www.cnn.com/2017/01/30/middleeast/iran-missile-test/; https://johnib.wordpress.com/tag/khorramshahr-medium-range-ballistic-missile/; http://www.jpost.com/Middle-East/Iran-News/Report-Iran-launches-ballistic-missile-test-in-violation-of-UN-resolution-480043; http://www.foxnews.com/world/2017/01/30/iran-conducts-ballistic-missile-test-us-officials-say.html</t>
  </si>
  <si>
    <t>Hormuz-2</t>
  </si>
  <si>
    <t>Bandar-e-Jask Military Base</t>
  </si>
  <si>
    <t>25.651306</t>
  </si>
  <si>
    <t>57.794278</t>
  </si>
  <si>
    <t>http://www.janes.com/article/68625/iran-successfully-tests-radar-guided-anti-ship-ballistic-missile; http://www.ibtimes.com/iran-preparing-war-hormuz-2-ballistic-missile-successfully-test-fired-2505932;</t>
  </si>
  <si>
    <t>ISIS base in Northern Syria</t>
  </si>
  <si>
    <t>https://www.theguardian.com/world/2017/jun/18/iran-targets-terrorists-in-missile-strike-on-isis-held-syrian-town; http://www.timesofisrael.com/israeli-sources-iran-missile-strike-a-flop-with-most-missing-target/; http://www.slate.com/blogs/the_slatest/2017/06/18/iran_launches_missile_strikes_targeting_isis_in_syria_escalating_role_in.html; http://www.cnn.com/2017/06/18/middleeast/iran-launches-missiles-into-syria/index.html;</t>
  </si>
  <si>
    <t>The rocket appears to have worked as planned. It does not appear that a satellite was placed into orbit however. Iran claims that the rocket was launched on a sub-orbital trajectory. It is unclear if this is true or if Iran attempted and failed to place a satellite into orbit as a result of a rocket malfunction.</t>
  </si>
  <si>
    <t>http://www.latimes.com/world/la-fg-iran-satellite-20170727-story.html; http://www.aljazeera.com/news/2017/07/hits-iran-fresh-sanctions-space-launch-170728180618940.html; https://www.theatlantic.com/news/archive/2017/07/iran-claims-it-launched-a-satellite-carrying-rocket-into-space/535161/; http://abcnews.go.com/International/wireStory/report-iran-successfully-launches-satellite-carrying-rocket-48881650;</t>
  </si>
  <si>
    <t>Row Labels</t>
  </si>
  <si>
    <t>Grand Total</t>
  </si>
  <si>
    <t>1991</t>
  </si>
  <si>
    <t>1994</t>
  </si>
  <si>
    <t>1997</t>
  </si>
  <si>
    <t>1998</t>
  </si>
  <si>
    <t>1999</t>
  </si>
  <si>
    <t>2000</t>
  </si>
  <si>
    <t>2001</t>
  </si>
  <si>
    <t>2002</t>
  </si>
  <si>
    <t>2003</t>
  </si>
  <si>
    <t>2004</t>
  </si>
  <si>
    <t>2006</t>
  </si>
  <si>
    <t>2007</t>
  </si>
  <si>
    <t>2008</t>
  </si>
  <si>
    <t>2009</t>
  </si>
  <si>
    <t>2010</t>
  </si>
  <si>
    <t>2011</t>
  </si>
  <si>
    <t>2012</t>
  </si>
  <si>
    <t>2013</t>
  </si>
  <si>
    <t>2015</t>
  </si>
  <si>
    <t>2016</t>
  </si>
  <si>
    <t>2017</t>
  </si>
  <si>
    <t>Count of TestOutcome</t>
  </si>
  <si>
    <t>Column Labels</t>
  </si>
  <si>
    <t>(All)</t>
  </si>
  <si>
    <t>Chabahar Firing Range</t>
  </si>
  <si>
    <t>In its letter to the UNSC, Israel described this missile as a "Shahab-3 variant". This suggests the test could have been one of several possible missiles. Israel also claimed the missiles tested were "nuclear capable". As of July 30, Israel's claim remains the only source for this test. Iran later issued a letter in response to Israel's in which it denied that any of its missiles were nuclear capable but did not deny that the tests took place. In addition, an exact location for this test could not be determined. Iran has not released images of the test making it extremely difficult to verify the exact location. As such, we listed the location as being directly in Chabahar. Readers should interpret this as an approximate location until further information becomes available.</t>
  </si>
  <si>
    <t>https://undocs.org/S/2018/495; https://undocs.org/S/2018/511; https://www.iranwatch.org/sites/default/files/n1817254.pdf; https://www.un.org/press/en/2018/sc13398.doc.htm; http://www.janes.com/article/80448/israel-says-iran-continues-missile-tests; https://www.jpost.com/Middle-East/Iran-News/Danon-to-Security-Council-Iran-still-testing-ballistic-missiles-558274;</t>
  </si>
  <si>
    <t>Lut Desert</t>
  </si>
  <si>
    <t>In its letter to the UNSC, Israel described this missile as a "Scud variant". This suggests the test could have been one of several possible missiles. Israel also claimed the missiles tested were "nuclear capable". As of July 30, Israel's claim remains the only source for this test. Iran later issued a letter in response to Israel's in which it denied that any of its missiles were nuclear capable but did not deny that the test took place. In addition, an exact location for this test could not be determined. Iran has not released images of the test making it extremely difficult to verify the exact location. Israel's letter claimed the test took place at a "firing range 110 km north-east of Kerman." This places the test in the middle of a 51,000 square kilometer desert. Readers should interpret the current placement as an approximate location until further information becomes available.</t>
  </si>
  <si>
    <t>2018</t>
  </si>
  <si>
    <t>Initially recorded as a "Shahab-3" from initial reports, later reports indicate this was likely a Qiam-1.</t>
  </si>
  <si>
    <t>Reports and statements from Iran indicate the launches were of a mix of  Zulfiqar and Qiam missiles. It is unclear however exactly what the mix of missiles was, launch could have consisted of a different mixture of missiles than written here. Several of the missiles appear to have missed their targets. It is not clear if this was because the missiles missed or failed in flight. Initial reports suggested there may have been as many as eight missiles, following additional information this launch series was reduced to six in the database.</t>
  </si>
  <si>
    <t>Iran did not publicly acknowledge this test at the time. The US condemned the test in a July 28, 2017 joint statement alongside France, Germany, and the UK refering to the missile tested as a "medium range" ballistic missile. The specific type however remains unknown.</t>
  </si>
  <si>
    <t>https://www.state.gov/r/pa/prs/ps/2017/07/272934.htm (archived version available: https://archive.fo/O47DP)</t>
  </si>
  <si>
    <t>Al Bukamal, Syria</t>
  </si>
  <si>
    <t>Initial reports suggested there may have been as many as eight or nine missiles launched, two of which failed. Later reports suggest the number was closer to six, with two missile failing. The exact mix of missiles as well remains uncertain. Video of the launches later released shows at least three Zulfiqar launches and possibly at least two Qiam launches. One report suggests two Qiam missiles failed shortly after launch. Images of the Qiam missiles prior to launch appear to depict a new variant of the Qiam missiles, suggesting a new terminal guidance package. At the moment these are simply recorded as Qiam-1 missiles until more information becomes available. The actual mix of missiles may be different than recorded here, these entries may be revised as new information comes to light. In addition, while these are recorded as being launched out of Kermanshah Air Base, the actual launch was conducted at a field a few kilometers North of the base.</t>
  </si>
  <si>
    <t>https://www.cnn.com/2018/10/01/middleeast/iran-syria-missiles/index.html; https://www.washingtonpost.com/world/middle_east/iran-guard-launches-missiles-into-syria-over-parade-attack/2018/09/30/171810c0-c52d-11e8-9c0f-2ffaf6d422aa_story.html?utm_term=.d45edf9b68f8; https://www.mintpressnews.com/iran-launches-ballistic-missiles-syria/250120/;</t>
  </si>
  <si>
    <t>US Secretary of State, Mike Pompeo, released a statement accusing Iran of carrying out a test of a "medium range" ballistic missile capable of carrying multiple warheads in violation of UNSCR 2231. It is unclear from the statement what type of missile was tested or where it was tested. Iran later issued a statement in response claiming its missile program was purely defensive in nature and denied UNSCR 2231 prohibited missile testing.</t>
  </si>
  <si>
    <t>https://www.state.gov/secretary/remarks/2018/12/287722.htm; https://www.theguardian.com/world/2018/dec/03/iran-missile-tests-may-breach-un-resolution-france-uk-warn;</t>
  </si>
  <si>
    <t>N/A</t>
  </si>
  <si>
    <t>Signs Iran was preparing to launch were detected as early as December 2018. Following the launch, US Secretary of State Pompeo condemned the test as a test of an ICBM prototype. Iran maintains the test was a peaceful, civilian space launch. The launch itself appears to have failed for unknown reasons. Iran failed to insert a satellite into orbit.</t>
  </si>
  <si>
    <t>https://www.fpri.org/article/2019/01/irans-space-launch-icbm-or-space-program-development/; https://www.popularmechanics.com/military/a25907929/iranian-satellite-launch-missile-research/;</t>
  </si>
  <si>
    <t>Satellite images taken on February 5 appear to show preparations for a launch. The following day, satellite images show a burn scar on the launch pad. There were no reports out of Iran confirming a launch. It is believed that the rocket successfully launched but failed midway through flight or otherwise failed to insert a satellite into orbit.</t>
  </si>
  <si>
    <t>https://www.npr.org/2019/02/06/692071812/satellite-imagery-suggests-second-iranian-space-launch-has-failed; https://spaceflightnow.com/2019/02/11/second-iranian-satellite-launch-attempt-in-a-month-fails/</t>
  </si>
  <si>
    <t>2019</t>
  </si>
  <si>
    <t>Qtr1</t>
  </si>
  <si>
    <t>Hoveizeh</t>
  </si>
  <si>
    <t>MRCM</t>
  </si>
  <si>
    <t>First known test of a cruise missile in the Soumar family. The test occurred on the anniversary of the Iranian Revolution. Iran reported that the missile test was successful and released footage of the launch and impact.</t>
  </si>
  <si>
    <t>https://thedefensepost.com/2019/02/02/iran-hoveizeh-cruise-missile-test-successful/; https://www.reuters.com/article/us-iran-revolution-anniversary-missiles/iran-unveils-long-range-cruise-missile-on-revolution-anniversary-idUSKCN1PR054; https://www.aljazeera.com/news/2019/02/iran-unveils-cruise-missile-islamic-revolution-anniversary-190202141530014.html;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</si>
</sst>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000000"/>
      <name val="Calibri"/>
      <family val="2"/>
    </font>
    <font>
      <sz val="11"/>
      <color rgb="FF000000"/>
      <name val="Calibri"/>
      <family val="2"/>
    </font>
    <font>
      <sz val="11"/>
      <color rgb="FF000000"/>
      <name val="Calibri"/>
    </font>
  </fonts>
  <fills count="2">
    <fill>
      <patternFill patternType="none"/>
    </fill>
    <fill>
      <patternFill patternType="gray125"/>
    </fill>
  </fills>
  <borders count="7">
    <border>
      <left/>
      <right/>
      <top/>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rgb="FFD0D7E5"/>
      </left>
      <right style="thin">
        <color rgb="FFD0D7E5"/>
      </right>
      <top style="thin">
        <color rgb="FFD0D7E5"/>
      </top>
      <bottom style="thin">
        <color rgb="FFD0D7E5"/>
      </bottom>
      <diagonal/>
    </border>
    <border>
      <left style="thin">
        <color auto="1"/>
      </left>
      <right style="thin">
        <color auto="1"/>
      </right>
      <top/>
      <bottom style="thin">
        <color auto="1"/>
      </bottom>
      <diagonal/>
    </border>
  </borders>
  <cellStyleXfs count="1">
    <xf numFmtId="0" fontId="0" fillId="0" borderId="0"/>
  </cellStyleXfs>
  <cellXfs count="27">
    <xf numFmtId="0" fontId="0" fillId="0" borderId="0" xfId="0"/>
    <xf numFmtId="0" fontId="0" fillId="0" borderId="0" xfId="0" applyAlignment="1">
      <alignment wrapText="1"/>
    </xf>
    <xf numFmtId="0" fontId="1" fillId="0" borderId="6" xfId="0" applyFont="1" applyFill="1" applyBorder="1" applyAlignment="1" applyProtection="1">
      <alignment horizontal="center" vertical="center"/>
    </xf>
    <xf numFmtId="0" fontId="1" fillId="0" borderId="1" xfId="0" applyFont="1" applyFill="1" applyBorder="1" applyAlignment="1" applyProtection="1">
      <alignment horizontal="right" vertical="center"/>
    </xf>
    <xf numFmtId="15" fontId="1" fillId="0" borderId="2" xfId="0" applyNumberFormat="1" applyFont="1" applyFill="1" applyBorder="1" applyAlignment="1" applyProtection="1">
      <alignment horizontal="right" vertical="center"/>
    </xf>
    <xf numFmtId="0" fontId="1" fillId="0" borderId="3" xfId="0" applyFont="1" applyFill="1" applyBorder="1" applyAlignment="1" applyProtection="1">
      <alignment vertical="center"/>
    </xf>
    <xf numFmtId="0" fontId="0" fillId="0" borderId="0" xfId="0" applyFont="1" applyFill="1" applyAlignment="1"/>
    <xf numFmtId="0" fontId="1" fillId="0" borderId="4" xfId="0" applyFont="1" applyFill="1" applyBorder="1" applyAlignment="1" applyProtection="1">
      <alignment horizontal="right" vertical="center"/>
    </xf>
    <xf numFmtId="0" fontId="1" fillId="0" borderId="6" xfId="0" applyFont="1" applyFill="1" applyBorder="1" applyAlignment="1" applyProtection="1">
      <alignment horizontal="center" vertical="center" wrapText="1"/>
    </xf>
    <xf numFmtId="0" fontId="1" fillId="0" borderId="5" xfId="0" applyFont="1" applyFill="1" applyBorder="1" applyAlignment="1" applyProtection="1">
      <alignment vertical="center" wrapText="1"/>
    </xf>
    <xf numFmtId="0" fontId="0" fillId="0" borderId="0" xfId="0" pivotButton="1"/>
    <xf numFmtId="0" fontId="0" fillId="0" borderId="0" xfId="0" applyAlignment="1">
      <alignment horizontal="left"/>
    </xf>
    <xf numFmtId="0" fontId="0" fillId="0" borderId="0" xfId="0" applyNumberFormat="1"/>
    <xf numFmtId="0" fontId="2" fillId="0" borderId="5" xfId="0" applyFont="1" applyFill="1" applyBorder="1" applyAlignment="1" applyProtection="1">
      <alignment horizontal="right" vertical="center"/>
    </xf>
    <xf numFmtId="15" fontId="2" fillId="0" borderId="5" xfId="0" applyNumberFormat="1" applyFont="1" applyFill="1" applyBorder="1" applyAlignment="1" applyProtection="1">
      <alignment horizontal="right" vertical="center"/>
    </xf>
    <xf numFmtId="0" fontId="2" fillId="0" borderId="5" xfId="0" applyFont="1" applyFill="1" applyBorder="1" applyAlignment="1" applyProtection="1">
      <alignment vertical="center"/>
    </xf>
    <xf numFmtId="0" fontId="2" fillId="0" borderId="5" xfId="0" applyFont="1" applyFill="1" applyBorder="1" applyAlignment="1" applyProtection="1">
      <alignment vertical="center" wrapText="1"/>
    </xf>
    <xf numFmtId="0" fontId="2" fillId="0" borderId="5" xfId="0" applyFont="1" applyFill="1" applyBorder="1" applyAlignment="1" applyProtection="1">
      <alignment horizontal="left" vertical="center"/>
    </xf>
    <xf numFmtId="0" fontId="1" fillId="0" borderId="5" xfId="0" applyFont="1" applyFill="1" applyBorder="1" applyAlignment="1" applyProtection="1">
      <alignment horizontal="right" vertical="center"/>
    </xf>
    <xf numFmtId="15" fontId="1" fillId="0" borderId="5" xfId="0" applyNumberFormat="1" applyFont="1" applyFill="1" applyBorder="1" applyAlignment="1" applyProtection="1">
      <alignment horizontal="right" vertical="center"/>
    </xf>
    <xf numFmtId="0" fontId="1" fillId="0" borderId="5" xfId="0" applyFont="1" applyFill="1" applyBorder="1" applyAlignment="1" applyProtection="1">
      <alignment vertical="center"/>
    </xf>
    <xf numFmtId="0" fontId="3" fillId="0" borderId="5" xfId="0" applyFont="1" applyFill="1" applyBorder="1" applyAlignment="1" applyProtection="1">
      <alignment horizontal="right" vertical="center"/>
    </xf>
    <xf numFmtId="15" fontId="3" fillId="0" borderId="5" xfId="0" applyNumberFormat="1" applyFont="1" applyFill="1" applyBorder="1" applyAlignment="1" applyProtection="1">
      <alignment horizontal="right" vertical="center"/>
    </xf>
    <xf numFmtId="0" fontId="3" fillId="0" borderId="5" xfId="0" applyFont="1" applyFill="1" applyBorder="1" applyAlignment="1" applyProtection="1">
      <alignment vertical="center"/>
    </xf>
    <xf numFmtId="0" fontId="3" fillId="0" borderId="5" xfId="0" applyFont="1" applyFill="1" applyBorder="1" applyAlignment="1" applyProtection="1">
      <alignment vertical="center" wrapText="1"/>
    </xf>
    <xf numFmtId="0" fontId="3" fillId="0" borderId="5" xfId="0" applyNumberFormat="1" applyFont="1" applyFill="1" applyBorder="1" applyAlignment="1" applyProtection="1">
      <alignment vertical="center"/>
    </xf>
    <xf numFmtId="0" fontId="0" fillId="0" borderId="0" xfId="0" applyAlignment="1">
      <alignment horizontal="left" indent="1"/>
    </xf>
  </cellXfs>
  <cellStyles count="1">
    <cellStyle name="Normal" xfId="0" builtinId="0"/>
  </cellStyles>
  <dxfs count="20">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general" vertical="center" textRotation="0" wrapText="1"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right" vertical="center" textRotation="0" wrapText="0"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right" vertical="center" textRotation="0" wrapText="0"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right" vertical="center" textRotation="0" wrapText="0"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font>
      <fill>
        <patternFill patternType="none">
          <fgColor indexed="64"/>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numFmt numFmtId="20" formatCode="dd\-mmm\-yy"/>
      <fill>
        <patternFill patternType="none">
          <fgColor indexed="64"/>
          <bgColor auto="1"/>
        </patternFill>
      </fill>
      <alignment horizontal="right" vertical="center" textRotation="0" wrapText="0"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numFmt numFmtId="20" formatCode="dd\-mmm\-yy"/>
      <fill>
        <patternFill patternType="none">
          <fgColor indexed="64"/>
          <bgColor auto="1"/>
        </patternFill>
      </fill>
      <alignment horizontal="right" vertical="center" textRotation="0" wrapText="0"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right" vertical="center" textRotation="0" wrapText="0" indent="0" justifyLastLine="0" shrinkToFit="0" readingOrder="0"/>
      <border diagonalUp="0" diagonalDown="0" outline="0">
        <left style="thin">
          <color rgb="FFD0D7E5"/>
        </left>
        <right style="thin">
          <color rgb="FFD0D7E5"/>
        </right>
        <top style="thin">
          <color rgb="FFD0D7E5"/>
        </top>
        <bottom style="thin">
          <color rgb="FFD0D7E5"/>
        </bottom>
      </border>
      <protection locked="1" hidden="0"/>
    </dxf>
    <dxf>
      <border outline="0">
        <top style="thin">
          <color auto="1"/>
        </top>
      </border>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general" vertical="center" textRotation="0" wrapText="0" indent="0" justifyLastLine="0" shrinkToFit="0" readingOrder="0"/>
      <protection locked="1" hidden="0"/>
    </dxf>
    <dxf>
      <border outline="0">
        <bottom style="thin">
          <color auto="1"/>
        </bottom>
      </border>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auto="1"/>
        </left>
        <right style="thin">
          <color auto="1"/>
        </right>
        <top/>
        <bottom/>
      </border>
      <protection locked="1" hidden="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142875</xdr:rowOff>
    </xdr:from>
    <xdr:to>
      <xdr:col>10</xdr:col>
      <xdr:colOff>466725</xdr:colOff>
      <xdr:row>5</xdr:row>
      <xdr:rowOff>123825</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0" y="142875"/>
          <a:ext cx="12039600" cy="933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4000" b="0" i="0" u="none" strike="noStrike" kern="0" cap="none" spc="0" normalizeH="0" baseline="0" noProof="0">
              <a:ln>
                <a:noFill/>
              </a:ln>
              <a:solidFill>
                <a:srgbClr val="5B9BD5">
                  <a:lumMod val="75000"/>
                </a:srgbClr>
              </a:solidFill>
              <a:effectLst/>
              <a:uLnTx/>
              <a:uFillTx/>
              <a:latin typeface="+mn-lt"/>
              <a:ea typeface="+mn-ea"/>
              <a:cs typeface="+mn-cs"/>
            </a:rPr>
            <a:t>     CNS Iran Missile and SLV Launch Database</a:t>
          </a:r>
        </a:p>
        <a:p>
          <a:endParaRPr lang="en-US" sz="1100"/>
        </a:p>
      </xdr:txBody>
    </xdr:sp>
    <xdr:clientData/>
  </xdr:twoCellAnchor>
  <xdr:twoCellAnchor editAs="oneCell">
    <xdr:from>
      <xdr:col>0</xdr:col>
      <xdr:colOff>76200</xdr:colOff>
      <xdr:row>1</xdr:row>
      <xdr:rowOff>95250</xdr:rowOff>
    </xdr:from>
    <xdr:to>
      <xdr:col>1</xdr:col>
      <xdr:colOff>1009650</xdr:colOff>
      <xdr:row>4</xdr:row>
      <xdr:rowOff>14834</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285750"/>
          <a:ext cx="1762125" cy="49108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47625</xdr:colOff>
      <xdr:row>0</xdr:row>
      <xdr:rowOff>133350</xdr:rowOff>
    </xdr:from>
    <xdr:to>
      <xdr:col>18</xdr:col>
      <xdr:colOff>180975</xdr:colOff>
      <xdr:row>5</xdr:row>
      <xdr:rowOff>114300</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47625" y="133350"/>
          <a:ext cx="12458700" cy="933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4000" b="0" i="0" u="none" strike="noStrike" kern="0" cap="none" spc="0" normalizeH="0" baseline="0" noProof="0">
              <a:ln>
                <a:noFill/>
              </a:ln>
              <a:solidFill>
                <a:srgbClr val="5B9BD5">
                  <a:lumMod val="75000"/>
                </a:srgbClr>
              </a:solidFill>
              <a:effectLst/>
              <a:uLnTx/>
              <a:uFillTx/>
              <a:latin typeface="+mn-lt"/>
              <a:ea typeface="+mn-ea"/>
              <a:cs typeface="+mn-cs"/>
            </a:rPr>
            <a:t>CNS Iran Missile and SLV Launch Database</a:t>
          </a:r>
        </a:p>
        <a:p>
          <a:endParaRPr lang="en-US" sz="1100"/>
        </a:p>
      </xdr:txBody>
    </xdr:sp>
    <xdr:clientData/>
  </xdr:twoCellAnchor>
  <xdr:twoCellAnchor editAs="oneCell">
    <xdr:from>
      <xdr:col>0</xdr:col>
      <xdr:colOff>152400</xdr:colOff>
      <xdr:row>1</xdr:row>
      <xdr:rowOff>95250</xdr:rowOff>
    </xdr:from>
    <xdr:to>
      <xdr:col>1</xdr:col>
      <xdr:colOff>504825</xdr:colOff>
      <xdr:row>4</xdr:row>
      <xdr:rowOff>14834</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2400" y="285750"/>
          <a:ext cx="1762125" cy="49108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104775</xdr:colOff>
      <xdr:row>0</xdr:row>
      <xdr:rowOff>123825</xdr:rowOff>
    </xdr:from>
    <xdr:to>
      <xdr:col>18</xdr:col>
      <xdr:colOff>238125</xdr:colOff>
      <xdr:row>5</xdr:row>
      <xdr:rowOff>104775</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104775" y="123825"/>
          <a:ext cx="12458700" cy="933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4000" b="0" i="0" u="none" strike="noStrike" kern="0" cap="none" spc="0" normalizeH="0" baseline="0" noProof="0">
              <a:ln>
                <a:noFill/>
              </a:ln>
              <a:solidFill>
                <a:srgbClr val="5B9BD5">
                  <a:lumMod val="75000"/>
                </a:srgbClr>
              </a:solidFill>
              <a:effectLst/>
              <a:uLnTx/>
              <a:uFillTx/>
              <a:latin typeface="+mn-lt"/>
              <a:ea typeface="+mn-ea"/>
              <a:cs typeface="+mn-cs"/>
            </a:rPr>
            <a:t>CNS Iran Missile and SLV Launch Database</a:t>
          </a:r>
        </a:p>
        <a:p>
          <a:endParaRPr lang="en-US" sz="1100"/>
        </a:p>
      </xdr:txBody>
    </xdr:sp>
    <xdr:clientData/>
  </xdr:twoCellAnchor>
  <xdr:twoCellAnchor editAs="oneCell">
    <xdr:from>
      <xdr:col>0</xdr:col>
      <xdr:colOff>180975</xdr:colOff>
      <xdr:row>1</xdr:row>
      <xdr:rowOff>104775</xdr:rowOff>
    </xdr:from>
    <xdr:to>
      <xdr:col>1</xdr:col>
      <xdr:colOff>533400</xdr:colOff>
      <xdr:row>4</xdr:row>
      <xdr:rowOff>24359</xdr:rowOff>
    </xdr:to>
    <xdr:pic>
      <xdr:nvPicPr>
        <xdr:cNvPr id="2" name="Picture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0975" y="295275"/>
          <a:ext cx="1762125" cy="49108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114300</xdr:colOff>
      <xdr:row>0</xdr:row>
      <xdr:rowOff>114300</xdr:rowOff>
    </xdr:from>
    <xdr:to>
      <xdr:col>20</xdr:col>
      <xdr:colOff>381000</xdr:colOff>
      <xdr:row>5</xdr:row>
      <xdr:rowOff>95250</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114300" y="114300"/>
          <a:ext cx="12458700" cy="9334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4000" b="0" i="0" u="none" strike="noStrike" kern="0" cap="none" spc="0" normalizeH="0" baseline="0" noProof="0">
              <a:ln>
                <a:noFill/>
              </a:ln>
              <a:solidFill>
                <a:srgbClr val="5B9BD5">
                  <a:lumMod val="75000"/>
                </a:srgbClr>
              </a:solidFill>
              <a:effectLst/>
              <a:uLnTx/>
              <a:uFillTx/>
              <a:latin typeface="+mn-lt"/>
              <a:ea typeface="+mn-ea"/>
              <a:cs typeface="+mn-cs"/>
            </a:rPr>
            <a:t>CNS Iran Missile and SLV Launch Database</a:t>
          </a:r>
        </a:p>
        <a:p>
          <a:endParaRPr lang="en-US" sz="1100"/>
        </a:p>
      </xdr:txBody>
    </xdr:sp>
    <xdr:clientData/>
  </xdr:twoCellAnchor>
  <xdr:twoCellAnchor>
    <xdr:from>
      <xdr:col>0</xdr:col>
      <xdr:colOff>123825</xdr:colOff>
      <xdr:row>6</xdr:row>
      <xdr:rowOff>123825</xdr:rowOff>
    </xdr:from>
    <xdr:to>
      <xdr:col>20</xdr:col>
      <xdr:colOff>428625</xdr:colOff>
      <xdr:row>73</xdr:row>
      <xdr:rowOff>142875</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123825" y="1266825"/>
          <a:ext cx="12496800" cy="127825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a:lnSpc>
              <a:spcPct val="107000"/>
            </a:lnSpc>
            <a:spcBef>
              <a:spcPts val="200"/>
            </a:spcBef>
            <a:spcAft>
              <a:spcPts val="0"/>
            </a:spcAft>
          </a:pPr>
          <a:r>
            <a:rPr lang="en-US" sz="1100" b="1">
              <a:solidFill>
                <a:srgbClr val="1F4D78"/>
              </a:solidFill>
              <a:effectLst/>
              <a:latin typeface="Calibri Light" panose="020F0302020204030204" pitchFamily="34" charset="0"/>
              <a:ea typeface="Times New Roman" panose="02020603050405020304" pitchFamily="18" charset="0"/>
              <a:cs typeface="Times New Roman" panose="02020603050405020304" pitchFamily="18" charset="0"/>
            </a:rPr>
            <a:t>Information About Data</a:t>
          </a:r>
        </a:p>
        <a:p>
          <a:pPr marL="0" marR="0">
            <a:lnSpc>
              <a:spcPct val="107000"/>
            </a:lnSpc>
            <a:spcBef>
              <a:spcPts val="0"/>
            </a:spcBef>
            <a:spcAft>
              <a:spcPts val="800"/>
            </a:spcAft>
          </a:pPr>
          <a:r>
            <a:rPr lang="en-US" sz="1100">
              <a:effectLst/>
              <a:latin typeface="Times New Roman" panose="02020603050405020304" pitchFamily="18" charset="0"/>
              <a:ea typeface="Calibri" panose="020F0502020204030204" pitchFamily="34" charset="0"/>
            </a:rPr>
            <a:t>The data within is divided up by missile launch. Iranoften launches multiple missiles at once. Though these multiple launches may be considered by Iranand others as a single test this database treats every launch individually. For example, on June</a:t>
          </a:r>
          <a:r>
            <a:rPr lang="en-US" sz="1100" baseline="0">
              <a:effectLst/>
              <a:latin typeface="Times New Roman" panose="02020603050405020304" pitchFamily="18" charset="0"/>
              <a:ea typeface="Calibri" panose="020F0502020204030204" pitchFamily="34" charset="0"/>
            </a:rPr>
            <a:t> 18, 2017 </a:t>
          </a:r>
          <a:r>
            <a:rPr lang="en-US" sz="1100">
              <a:effectLst/>
              <a:latin typeface="Times New Roman" panose="02020603050405020304" pitchFamily="18" charset="0"/>
              <a:ea typeface="Calibri" panose="020F0502020204030204" pitchFamily="34" charset="0"/>
            </a:rPr>
            <a:t>Iran launched 8 missiles almost simultaneously. Each individual missile launch has its own entry. </a:t>
          </a:r>
        </a:p>
        <a:p>
          <a:pPr marL="0" marR="0">
            <a:lnSpc>
              <a:spcPct val="107000"/>
            </a:lnSpc>
            <a:spcBef>
              <a:spcPts val="200"/>
            </a:spcBef>
            <a:spcAft>
              <a:spcPts val="0"/>
            </a:spcAft>
          </a:pPr>
          <a:r>
            <a:rPr lang="en-US" sz="1100" b="1" i="1">
              <a:solidFill>
                <a:srgbClr val="2E74B5"/>
              </a:solidFill>
              <a:effectLst/>
              <a:latin typeface="Calibri Light" panose="020F0302020204030204" pitchFamily="34" charset="0"/>
              <a:ea typeface="Times New Roman" panose="02020603050405020304" pitchFamily="18" charset="0"/>
              <a:cs typeface="Times New Roman" panose="02020603050405020304" pitchFamily="18" charset="0"/>
            </a:rPr>
            <a:t>Date Occurred</a:t>
          </a:r>
        </a:p>
        <a:p>
          <a:pPr marL="0" marR="0">
            <a:lnSpc>
              <a:spcPct val="107000"/>
            </a:lnSpc>
            <a:spcBef>
              <a:spcPts val="0"/>
            </a:spcBef>
            <a:spcAft>
              <a:spcPts val="800"/>
            </a:spcAft>
          </a:pPr>
          <a:r>
            <a:rPr lang="en-US" sz="1100">
              <a:effectLst/>
              <a:latin typeface="Times New Roman" panose="02020603050405020304" pitchFamily="18" charset="0"/>
              <a:ea typeface="Calibri" panose="020F0502020204030204" pitchFamily="34" charset="0"/>
            </a:rPr>
            <a:t>This is the date the launch is believed to have occurred. An exact date is not known for every launch. </a:t>
          </a:r>
        </a:p>
        <a:p>
          <a:pPr marL="0" marR="0">
            <a:lnSpc>
              <a:spcPct val="107000"/>
            </a:lnSpc>
            <a:spcBef>
              <a:spcPts val="200"/>
            </a:spcBef>
            <a:spcAft>
              <a:spcPts val="0"/>
            </a:spcAft>
          </a:pPr>
          <a:r>
            <a:rPr lang="en-US" sz="1100" b="1" i="1">
              <a:solidFill>
                <a:srgbClr val="2E74B5"/>
              </a:solidFill>
              <a:effectLst/>
              <a:latin typeface="Calibri Light" panose="020F0302020204030204" pitchFamily="34" charset="0"/>
              <a:ea typeface="Times New Roman" panose="02020603050405020304" pitchFamily="18" charset="0"/>
              <a:cs typeface="Times New Roman" panose="02020603050405020304" pitchFamily="18" charset="0"/>
            </a:rPr>
            <a:t>Date Entered/Updated</a:t>
          </a:r>
        </a:p>
        <a:p>
          <a:pPr marL="0" marR="0">
            <a:lnSpc>
              <a:spcPct val="107000"/>
            </a:lnSpc>
            <a:spcBef>
              <a:spcPts val="0"/>
            </a:spcBef>
            <a:spcAft>
              <a:spcPts val="800"/>
            </a:spcAft>
          </a:pPr>
          <a:r>
            <a:rPr lang="en-US" sz="1100">
              <a:effectLst/>
              <a:latin typeface="Times New Roman" panose="02020603050405020304" pitchFamily="18" charset="0"/>
              <a:ea typeface="Calibri" panose="020F0502020204030204" pitchFamily="34" charset="0"/>
            </a:rPr>
            <a:t>This is the date the test was recorded or updated. Sometime new information on old tests comes out well after the test occurred. When that happens older entries might be changed to account for this new information.</a:t>
          </a:r>
        </a:p>
        <a:p>
          <a:pPr marL="0" marR="0">
            <a:lnSpc>
              <a:spcPct val="107000"/>
            </a:lnSpc>
            <a:spcBef>
              <a:spcPts val="200"/>
            </a:spcBef>
            <a:spcAft>
              <a:spcPts val="0"/>
            </a:spcAft>
          </a:pPr>
          <a:r>
            <a:rPr lang="en-US" sz="1100" b="1" i="1">
              <a:solidFill>
                <a:srgbClr val="2E74B5"/>
              </a:solidFill>
              <a:effectLst/>
              <a:latin typeface="Calibri Light" panose="020F0302020204030204" pitchFamily="34" charset="0"/>
              <a:ea typeface="Times New Roman" panose="02020603050405020304" pitchFamily="18" charset="0"/>
              <a:cs typeface="Times New Roman" panose="02020603050405020304" pitchFamily="18" charset="0"/>
            </a:rPr>
            <a:t>Rocket Name</a:t>
          </a:r>
        </a:p>
        <a:p>
          <a:pPr marL="0" marR="0">
            <a:lnSpc>
              <a:spcPct val="107000"/>
            </a:lnSpc>
            <a:spcBef>
              <a:spcPts val="0"/>
            </a:spcBef>
            <a:spcAft>
              <a:spcPts val="800"/>
            </a:spcAft>
          </a:pPr>
          <a:r>
            <a:rPr lang="en-US" sz="1100">
              <a:effectLst/>
              <a:latin typeface="Times New Roman" panose="02020603050405020304" pitchFamily="18" charset="0"/>
              <a:ea typeface="Calibri" panose="020F0502020204030204" pitchFamily="34" charset="0"/>
            </a:rPr>
            <a:t>This is the rocket type believed to have been launched. In some cases there may be confusion or uncertainty regarding the exact type launch. </a:t>
          </a:r>
        </a:p>
        <a:p>
          <a:pPr marL="0" marR="0">
            <a:lnSpc>
              <a:spcPct val="107000"/>
            </a:lnSpc>
            <a:spcBef>
              <a:spcPts val="200"/>
            </a:spcBef>
            <a:spcAft>
              <a:spcPts val="0"/>
            </a:spcAft>
          </a:pPr>
          <a:r>
            <a:rPr lang="en-US" sz="1100" b="1" i="1">
              <a:solidFill>
                <a:srgbClr val="2E74B5"/>
              </a:solidFill>
              <a:effectLst/>
              <a:latin typeface="Calibri Light" panose="020F0302020204030204" pitchFamily="34" charset="0"/>
              <a:ea typeface="Times New Roman" panose="02020603050405020304" pitchFamily="18" charset="0"/>
              <a:cs typeface="Times New Roman" panose="02020603050405020304" pitchFamily="18" charset="0"/>
            </a:rPr>
            <a:t>Rocket Type</a:t>
          </a:r>
        </a:p>
        <a:p>
          <a:pPr marL="0" marR="0">
            <a:lnSpc>
              <a:spcPct val="107000"/>
            </a:lnSpc>
            <a:spcBef>
              <a:spcPts val="0"/>
            </a:spcBef>
            <a:spcAft>
              <a:spcPts val="800"/>
            </a:spcAft>
          </a:pPr>
          <a:r>
            <a:rPr lang="en-US" sz="1100">
              <a:effectLst/>
              <a:latin typeface="Times New Roman" panose="02020603050405020304" pitchFamily="18" charset="0"/>
              <a:ea typeface="Calibri" panose="020F0502020204030204" pitchFamily="34" charset="0"/>
            </a:rPr>
            <a:t>This is what category the missile falls under, example: Short Range Ballistic Missile (SRBM), Mid-Range Ballistic Missile (MRBM), Intermediate-Range Ballistic Missile (IRBM), Intercontinental Ballistic Missile (ICBM), Space Launch Vehicle (SLV), Submarine Launched Ballistic Missile (SLV). </a:t>
          </a:r>
        </a:p>
        <a:p>
          <a:pPr marL="0" marR="0">
            <a:lnSpc>
              <a:spcPct val="107000"/>
            </a:lnSpc>
            <a:spcBef>
              <a:spcPts val="200"/>
            </a:spcBef>
            <a:spcAft>
              <a:spcPts val="0"/>
            </a:spcAft>
          </a:pPr>
          <a:r>
            <a:rPr lang="en-US" sz="1100" b="1" i="1">
              <a:solidFill>
                <a:srgbClr val="2E74B5"/>
              </a:solidFill>
              <a:effectLst/>
              <a:latin typeface="Calibri Light" panose="020F0302020204030204" pitchFamily="34" charset="0"/>
              <a:ea typeface="Times New Roman" panose="02020603050405020304" pitchFamily="18" charset="0"/>
              <a:cs typeface="Times New Roman" panose="02020603050405020304" pitchFamily="18" charset="0"/>
            </a:rPr>
            <a:t>Launch Agency/Authority</a:t>
          </a:r>
        </a:p>
        <a:p>
          <a:pPr marL="0" marR="0">
            <a:lnSpc>
              <a:spcPct val="107000"/>
            </a:lnSpc>
            <a:spcBef>
              <a:spcPts val="0"/>
            </a:spcBef>
            <a:spcAft>
              <a:spcPts val="800"/>
            </a:spcAft>
          </a:pPr>
          <a:r>
            <a:rPr lang="en-US" sz="1100">
              <a:effectLst/>
              <a:latin typeface="Times New Roman" panose="02020603050405020304" pitchFamily="18" charset="0"/>
              <a:ea typeface="Calibri" panose="020F0502020204030204" pitchFamily="34" charset="0"/>
            </a:rPr>
            <a:t>This is the entity which carried out the launch. In Iran's case this is often unclear.</a:t>
          </a:r>
        </a:p>
        <a:p>
          <a:pPr marL="0" marR="0">
            <a:lnSpc>
              <a:spcPct val="107000"/>
            </a:lnSpc>
            <a:spcBef>
              <a:spcPts val="200"/>
            </a:spcBef>
            <a:spcAft>
              <a:spcPts val="0"/>
            </a:spcAft>
          </a:pPr>
          <a:r>
            <a:rPr lang="en-US" sz="1100" b="1" i="1">
              <a:solidFill>
                <a:srgbClr val="2E74B5"/>
              </a:solidFill>
              <a:effectLst/>
              <a:latin typeface="Calibri Light" panose="020F0302020204030204" pitchFamily="34" charset="0"/>
              <a:ea typeface="Times New Roman" panose="02020603050405020304" pitchFamily="18" charset="0"/>
              <a:cs typeface="Times New Roman" panose="02020603050405020304" pitchFamily="18" charset="0"/>
            </a:rPr>
            <a:t>Facility Name</a:t>
          </a:r>
        </a:p>
        <a:p>
          <a:pPr marL="0" marR="0">
            <a:lnSpc>
              <a:spcPct val="107000"/>
            </a:lnSpc>
            <a:spcBef>
              <a:spcPts val="0"/>
            </a:spcBef>
            <a:spcAft>
              <a:spcPts val="800"/>
            </a:spcAft>
          </a:pPr>
          <a:r>
            <a:rPr lang="en-US" sz="1100">
              <a:effectLst/>
              <a:latin typeface="Times New Roman" panose="02020603050405020304" pitchFamily="18" charset="0"/>
              <a:ea typeface="Calibri" panose="020F0502020204030204" pitchFamily="34" charset="0"/>
            </a:rPr>
            <a:t>This is the name of the site the launch was carried out at. This should be interpreted as a general location for each test and not as an exact location. Iran is a</a:t>
          </a:r>
          <a:r>
            <a:rPr lang="en-US" sz="1100" baseline="0">
              <a:effectLst/>
              <a:latin typeface="Times New Roman" panose="02020603050405020304" pitchFamily="18" charset="0"/>
              <a:ea typeface="Calibri" panose="020F0502020204030204" pitchFamily="34" charset="0"/>
            </a:rPr>
            <a:t> very large country and is skilled at hiding the locations of tests. Not every launch site is known.</a:t>
          </a:r>
          <a:r>
            <a:rPr lang="en-US" sz="1100">
              <a:effectLst/>
              <a:latin typeface="Times New Roman" panose="02020603050405020304" pitchFamily="18" charset="0"/>
              <a:ea typeface="Calibri" panose="020F0502020204030204" pitchFamily="34" charset="0"/>
            </a:rPr>
            <a:t> </a:t>
          </a:r>
        </a:p>
        <a:p>
          <a:pPr marL="0" marR="0">
            <a:lnSpc>
              <a:spcPct val="107000"/>
            </a:lnSpc>
            <a:spcBef>
              <a:spcPts val="200"/>
            </a:spcBef>
            <a:spcAft>
              <a:spcPts val="0"/>
            </a:spcAft>
          </a:pPr>
          <a:r>
            <a:rPr lang="en-US" sz="1100" b="1" i="1">
              <a:solidFill>
                <a:srgbClr val="2E74B5"/>
              </a:solidFill>
              <a:effectLst/>
              <a:latin typeface="Calibri Light" panose="020F0302020204030204" pitchFamily="34" charset="0"/>
              <a:ea typeface="Times New Roman" panose="02020603050405020304" pitchFamily="18" charset="0"/>
              <a:cs typeface="Times New Roman" panose="02020603050405020304" pitchFamily="18" charset="0"/>
            </a:rPr>
            <a:t>Facility Location</a:t>
          </a:r>
        </a:p>
        <a:p>
          <a:pPr marL="0" marR="0">
            <a:lnSpc>
              <a:spcPct val="107000"/>
            </a:lnSpc>
            <a:spcBef>
              <a:spcPts val="0"/>
            </a:spcBef>
            <a:spcAft>
              <a:spcPts val="800"/>
            </a:spcAft>
          </a:pPr>
          <a:r>
            <a:rPr lang="en-US" sz="1100">
              <a:effectLst/>
              <a:latin typeface="Times New Roman" panose="02020603050405020304" pitchFamily="18" charset="0"/>
              <a:ea typeface="Calibri" panose="020F0502020204030204" pitchFamily="34" charset="0"/>
            </a:rPr>
            <a:t>An approximate location of the facility</a:t>
          </a:r>
        </a:p>
        <a:p>
          <a:pPr marL="0" marR="0">
            <a:lnSpc>
              <a:spcPct val="107000"/>
            </a:lnSpc>
            <a:spcBef>
              <a:spcPts val="200"/>
            </a:spcBef>
            <a:spcAft>
              <a:spcPts val="0"/>
            </a:spcAft>
          </a:pPr>
          <a:r>
            <a:rPr lang="en-US" sz="1100" b="1" i="1">
              <a:solidFill>
                <a:srgbClr val="2E74B5"/>
              </a:solidFill>
              <a:effectLst/>
              <a:latin typeface="Calibri Light" panose="020F0302020204030204" pitchFamily="34" charset="0"/>
              <a:ea typeface="Times New Roman" panose="02020603050405020304" pitchFamily="18" charset="0"/>
              <a:cs typeface="Times New Roman" panose="02020603050405020304" pitchFamily="18" charset="0"/>
            </a:rPr>
            <a:t>Other Name</a:t>
          </a:r>
        </a:p>
        <a:p>
          <a:pPr marL="0" marR="0">
            <a:lnSpc>
              <a:spcPct val="107000"/>
            </a:lnSpc>
            <a:spcBef>
              <a:spcPts val="0"/>
            </a:spcBef>
            <a:spcAft>
              <a:spcPts val="800"/>
            </a:spcAft>
          </a:pPr>
          <a:r>
            <a:rPr lang="en-US" sz="1100">
              <a:effectLst/>
              <a:latin typeface="Times New Roman" panose="02020603050405020304" pitchFamily="18" charset="0"/>
              <a:ea typeface="Calibri" panose="020F0502020204030204" pitchFamily="34" charset="0"/>
            </a:rPr>
            <a:t>Because Iran does not often disclose the names of its  missile testing and launch facilities there are often multiple names used in practice. This lists some of the common alternative names used to describe the launch location.</a:t>
          </a:r>
        </a:p>
        <a:p>
          <a:pPr marL="0" marR="0">
            <a:lnSpc>
              <a:spcPct val="107000"/>
            </a:lnSpc>
            <a:spcBef>
              <a:spcPts val="200"/>
            </a:spcBef>
            <a:spcAft>
              <a:spcPts val="0"/>
            </a:spcAft>
          </a:pPr>
          <a:r>
            <a:rPr lang="en-US" sz="1100" b="1" i="1">
              <a:solidFill>
                <a:srgbClr val="2E74B5"/>
              </a:solidFill>
              <a:effectLst/>
              <a:latin typeface="Calibri Light" panose="020F0302020204030204" pitchFamily="34" charset="0"/>
              <a:ea typeface="Times New Roman" panose="02020603050405020304" pitchFamily="18" charset="0"/>
              <a:cs typeface="Times New Roman" panose="02020603050405020304" pitchFamily="18" charset="0"/>
            </a:rPr>
            <a:t>Facility Latitude and Longitude</a:t>
          </a:r>
        </a:p>
        <a:p>
          <a:pPr marL="0" marR="0">
            <a:lnSpc>
              <a:spcPct val="107000"/>
            </a:lnSpc>
            <a:spcBef>
              <a:spcPts val="0"/>
            </a:spcBef>
            <a:spcAft>
              <a:spcPts val="800"/>
            </a:spcAft>
          </a:pPr>
          <a:r>
            <a:rPr lang="en-US" sz="1100">
              <a:effectLst/>
              <a:latin typeface="Times New Roman" panose="02020603050405020304" pitchFamily="18" charset="0"/>
              <a:ea typeface="Calibri" panose="020F0502020204030204" pitchFamily="34" charset="0"/>
            </a:rPr>
            <a:t>The latitude and longitude of the launch site. </a:t>
          </a:r>
        </a:p>
        <a:p>
          <a:pPr marL="0" marR="0">
            <a:lnSpc>
              <a:spcPct val="107000"/>
            </a:lnSpc>
            <a:spcBef>
              <a:spcPts val="200"/>
            </a:spcBef>
            <a:spcAft>
              <a:spcPts val="0"/>
            </a:spcAft>
          </a:pPr>
          <a:r>
            <a:rPr lang="en-US" sz="1100" b="1" i="1">
              <a:solidFill>
                <a:srgbClr val="2E74B5"/>
              </a:solidFill>
              <a:effectLst/>
              <a:latin typeface="Calibri Light" panose="020F0302020204030204" pitchFamily="34" charset="0"/>
              <a:ea typeface="Times New Roman" panose="02020603050405020304" pitchFamily="18" charset="0"/>
              <a:cs typeface="Times New Roman" panose="02020603050405020304" pitchFamily="18" charset="0"/>
            </a:rPr>
            <a:t>Landing Location</a:t>
          </a:r>
        </a:p>
        <a:p>
          <a:pPr marL="0" marR="0">
            <a:lnSpc>
              <a:spcPct val="107000"/>
            </a:lnSpc>
            <a:spcBef>
              <a:spcPts val="0"/>
            </a:spcBef>
            <a:spcAft>
              <a:spcPts val="800"/>
            </a:spcAft>
          </a:pPr>
          <a:r>
            <a:rPr lang="en-US" sz="1100">
              <a:effectLst/>
              <a:latin typeface="Times New Roman" panose="02020603050405020304" pitchFamily="18" charset="0"/>
              <a:ea typeface="Calibri" panose="020F0502020204030204" pitchFamily="34" charset="0"/>
            </a:rPr>
            <a:t>An approximate location for where the missile landed. For tests which fail almost immediately after launch and for tests in which the payload enters orbit this is listed as N/A.</a:t>
          </a:r>
        </a:p>
        <a:p>
          <a:pPr marL="0" marR="0">
            <a:lnSpc>
              <a:spcPct val="107000"/>
            </a:lnSpc>
            <a:spcBef>
              <a:spcPts val="200"/>
            </a:spcBef>
            <a:spcAft>
              <a:spcPts val="0"/>
            </a:spcAft>
          </a:pPr>
          <a:r>
            <a:rPr lang="en-US" sz="1100" b="1" i="1">
              <a:solidFill>
                <a:srgbClr val="2E74B5"/>
              </a:solidFill>
              <a:effectLst/>
              <a:latin typeface="Calibri Light" panose="020F0302020204030204" pitchFamily="34" charset="0"/>
              <a:ea typeface="Times New Roman" panose="02020603050405020304" pitchFamily="18" charset="0"/>
              <a:cs typeface="Times New Roman" panose="02020603050405020304" pitchFamily="18" charset="0"/>
            </a:rPr>
            <a:t>Apogee</a:t>
          </a:r>
        </a:p>
        <a:p>
          <a:pPr marL="0" marR="0">
            <a:lnSpc>
              <a:spcPct val="107000"/>
            </a:lnSpc>
            <a:spcBef>
              <a:spcPts val="0"/>
            </a:spcBef>
            <a:spcAft>
              <a:spcPts val="800"/>
            </a:spcAft>
          </a:pPr>
          <a:r>
            <a:rPr lang="en-US" sz="1100">
              <a:effectLst/>
              <a:latin typeface="Times New Roman" panose="02020603050405020304" pitchFamily="18" charset="0"/>
              <a:ea typeface="Calibri" panose="020F0502020204030204" pitchFamily="34" charset="0"/>
            </a:rPr>
            <a:t>The highest point in the missile’s trajectory measured in kilometers.</a:t>
          </a:r>
        </a:p>
        <a:p>
          <a:pPr marL="0" marR="0">
            <a:lnSpc>
              <a:spcPct val="107000"/>
            </a:lnSpc>
            <a:spcBef>
              <a:spcPts val="200"/>
            </a:spcBef>
            <a:spcAft>
              <a:spcPts val="0"/>
            </a:spcAft>
          </a:pPr>
          <a:r>
            <a:rPr lang="en-US" sz="1100" b="1" i="1">
              <a:solidFill>
                <a:srgbClr val="2E74B5"/>
              </a:solidFill>
              <a:effectLst/>
              <a:latin typeface="Calibri Light" panose="020F0302020204030204" pitchFamily="34" charset="0"/>
              <a:ea typeface="Times New Roman" panose="02020603050405020304" pitchFamily="18" charset="0"/>
              <a:cs typeface="Times New Roman" panose="02020603050405020304" pitchFamily="18" charset="0"/>
            </a:rPr>
            <a:t>Distance Travelled </a:t>
          </a:r>
        </a:p>
        <a:p>
          <a:pPr marL="0" marR="0">
            <a:lnSpc>
              <a:spcPct val="107000"/>
            </a:lnSpc>
            <a:spcBef>
              <a:spcPts val="0"/>
            </a:spcBef>
            <a:spcAft>
              <a:spcPts val="800"/>
            </a:spcAft>
          </a:pPr>
          <a:r>
            <a:rPr lang="en-US" sz="1100">
              <a:effectLst/>
              <a:latin typeface="Times New Roman" panose="02020603050405020304" pitchFamily="18" charset="0"/>
              <a:ea typeface="Calibri" panose="020F0502020204030204" pitchFamily="34" charset="0"/>
            </a:rPr>
            <a:t>An approximate measure for the total distance traversed by the missile measured in kilometers.</a:t>
          </a:r>
        </a:p>
        <a:p>
          <a:pPr marL="0" marR="0">
            <a:lnSpc>
              <a:spcPct val="107000"/>
            </a:lnSpc>
            <a:spcBef>
              <a:spcPts val="200"/>
            </a:spcBef>
            <a:spcAft>
              <a:spcPts val="0"/>
            </a:spcAft>
          </a:pPr>
          <a:r>
            <a:rPr lang="en-US" sz="1100" b="1" i="1">
              <a:solidFill>
                <a:srgbClr val="2E74B5"/>
              </a:solidFill>
              <a:effectLst/>
              <a:latin typeface="Calibri Light" panose="020F0302020204030204" pitchFamily="34" charset="0"/>
              <a:ea typeface="Times New Roman" panose="02020603050405020304" pitchFamily="18" charset="0"/>
              <a:cs typeface="Times New Roman" panose="02020603050405020304" pitchFamily="18" charset="0"/>
            </a:rPr>
            <a:t>Confirmation</a:t>
          </a:r>
        </a:p>
        <a:p>
          <a:pPr marL="0" marR="0">
            <a:lnSpc>
              <a:spcPct val="107000"/>
            </a:lnSpc>
            <a:spcBef>
              <a:spcPts val="0"/>
            </a:spcBef>
            <a:spcAft>
              <a:spcPts val="800"/>
            </a:spcAft>
          </a:pPr>
          <a:r>
            <a:rPr lang="en-US" sz="1100">
              <a:effectLst/>
              <a:latin typeface="Times New Roman" panose="02020603050405020304" pitchFamily="18" charset="0"/>
              <a:ea typeface="Calibri" panose="020F0502020204030204" pitchFamily="34" charset="0"/>
            </a:rPr>
            <a:t>For events where there is strong reason to believe the test took place as described in the database the test is marked as </a:t>
          </a:r>
          <a:r>
            <a:rPr lang="en-US" sz="1100" b="1">
              <a:effectLst/>
              <a:latin typeface="Times New Roman" panose="02020603050405020304" pitchFamily="18" charset="0"/>
              <a:ea typeface="Calibri" panose="020F0502020204030204" pitchFamily="34" charset="0"/>
            </a:rPr>
            <a:t>TRUE</a:t>
          </a:r>
          <a:r>
            <a:rPr lang="en-US" sz="1100" b="0" baseline="0">
              <a:effectLst/>
              <a:latin typeface="Times New Roman" panose="02020603050405020304" pitchFamily="18" charset="0"/>
              <a:ea typeface="Calibri" panose="020F0502020204030204" pitchFamily="34" charset="0"/>
            </a:rPr>
            <a:t> in this category.</a:t>
          </a:r>
          <a:endParaRPr lang="en-US" sz="1100">
            <a:effectLst/>
            <a:latin typeface="Times New Roman" panose="02020603050405020304" pitchFamily="18" charset="0"/>
            <a:ea typeface="Calibri" panose="020F0502020204030204" pitchFamily="34" charset="0"/>
          </a:endParaRPr>
        </a:p>
        <a:p>
          <a:pPr marL="0" marR="0">
            <a:lnSpc>
              <a:spcPct val="107000"/>
            </a:lnSpc>
            <a:spcBef>
              <a:spcPts val="0"/>
            </a:spcBef>
            <a:spcAft>
              <a:spcPts val="800"/>
            </a:spcAft>
          </a:pPr>
          <a:r>
            <a:rPr lang="en-US" sz="1100">
              <a:effectLst/>
              <a:latin typeface="Times New Roman" panose="02020603050405020304" pitchFamily="18" charset="0"/>
              <a:ea typeface="Calibri" panose="020F0502020204030204" pitchFamily="34" charset="0"/>
            </a:rPr>
            <a:t>Information about Iran's launches can be error prone, contradictory, or unreliable. As such, sometimes tests are reported as taking place but many details are lacking; there is a reasonable degree of uncertainty regarding if the test actually took place; there is a reasonable amount of uncertainty that the missiles tested actually meet the threshold the missiles launched meet the threshold necessary to be captured in this database. However, just because many details are missing or unclear does not mean no test took place, simply that we don’t know for sure it should be included within this dataset. Tests where this is the case are marked as </a:t>
          </a:r>
          <a:r>
            <a:rPr lang="en-US" sz="1100" b="1">
              <a:effectLst/>
              <a:latin typeface="Times New Roman" panose="02020603050405020304" pitchFamily="18" charset="0"/>
              <a:ea typeface="Calibri" panose="020F0502020204030204" pitchFamily="34" charset="0"/>
            </a:rPr>
            <a:t>FALSE</a:t>
          </a:r>
          <a:r>
            <a:rPr lang="en-US" sz="1100" b="0" baseline="0">
              <a:effectLst/>
              <a:latin typeface="Times New Roman" panose="02020603050405020304" pitchFamily="18" charset="0"/>
              <a:ea typeface="Calibri" panose="020F0502020204030204" pitchFamily="34" charset="0"/>
            </a:rPr>
            <a:t> in this category.</a:t>
          </a:r>
          <a:endParaRPr lang="en-US" sz="1100">
            <a:effectLst/>
            <a:latin typeface="Times New Roman" panose="02020603050405020304" pitchFamily="18" charset="0"/>
            <a:ea typeface="Calibri" panose="020F0502020204030204" pitchFamily="34" charset="0"/>
          </a:endParaRPr>
        </a:p>
        <a:p>
          <a:pPr marL="0" marR="0">
            <a:lnSpc>
              <a:spcPct val="107000"/>
            </a:lnSpc>
            <a:spcBef>
              <a:spcPts val="0"/>
            </a:spcBef>
            <a:spcAft>
              <a:spcPts val="800"/>
            </a:spcAft>
          </a:pPr>
          <a:r>
            <a:rPr lang="en-US" sz="1100">
              <a:effectLst/>
              <a:latin typeface="Times New Roman" panose="02020603050405020304" pitchFamily="18" charset="0"/>
              <a:ea typeface="Calibri" panose="020F0502020204030204" pitchFamily="34" charset="0"/>
            </a:rPr>
            <a:t>We still want to capture the event within the data especially in case more data becomes available in the future allowing us to update the information. </a:t>
          </a:r>
        </a:p>
        <a:p>
          <a:pPr marL="0" marR="0">
            <a:lnSpc>
              <a:spcPct val="107000"/>
            </a:lnSpc>
            <a:spcBef>
              <a:spcPts val="200"/>
            </a:spcBef>
            <a:spcAft>
              <a:spcPts val="0"/>
            </a:spcAft>
          </a:pPr>
          <a:r>
            <a:rPr lang="en-US" sz="1100" b="1" i="1">
              <a:solidFill>
                <a:srgbClr val="2E74B5"/>
              </a:solidFill>
              <a:effectLst/>
              <a:latin typeface="Calibri Light" panose="020F0302020204030204" pitchFamily="34" charset="0"/>
              <a:ea typeface="Times New Roman" panose="02020603050405020304" pitchFamily="18" charset="0"/>
              <a:cs typeface="Times New Roman" panose="02020603050405020304" pitchFamily="18" charset="0"/>
            </a:rPr>
            <a:t>Outcome</a:t>
          </a:r>
        </a:p>
        <a:p>
          <a:pPr marL="0" marR="0">
            <a:lnSpc>
              <a:spcPct val="107000"/>
            </a:lnSpc>
            <a:spcBef>
              <a:spcPts val="0"/>
            </a:spcBef>
            <a:spcAft>
              <a:spcPts val="800"/>
            </a:spcAft>
          </a:pPr>
          <a:r>
            <a:rPr lang="en-US" sz="1100">
              <a:effectLst/>
              <a:latin typeface="Times New Roman" panose="02020603050405020304" pitchFamily="18" charset="0"/>
              <a:ea typeface="Calibri" panose="020F0502020204030204" pitchFamily="34" charset="0"/>
            </a:rPr>
            <a:t>This is the outcome of the test.. There are 3 possible entries of this category: </a:t>
          </a:r>
          <a:r>
            <a:rPr lang="en-US" sz="1100" b="1">
              <a:effectLst/>
              <a:latin typeface="Times New Roman" panose="02020603050405020304" pitchFamily="18" charset="0"/>
              <a:ea typeface="Calibri" panose="020F0502020204030204" pitchFamily="34" charset="0"/>
            </a:rPr>
            <a:t>Success</a:t>
          </a:r>
          <a:r>
            <a:rPr lang="en-US" sz="1100">
              <a:effectLst/>
              <a:latin typeface="Times New Roman" panose="02020603050405020304" pitchFamily="18" charset="0"/>
              <a:ea typeface="Calibri" panose="020F0502020204030204" pitchFamily="34" charset="0"/>
            </a:rPr>
            <a:t>, </a:t>
          </a:r>
          <a:r>
            <a:rPr lang="en-US" sz="1100" b="1">
              <a:effectLst/>
              <a:latin typeface="Times New Roman" panose="02020603050405020304" pitchFamily="18" charset="0"/>
              <a:ea typeface="Calibri" panose="020F0502020204030204" pitchFamily="34" charset="0"/>
            </a:rPr>
            <a:t>Failure</a:t>
          </a:r>
          <a:r>
            <a:rPr lang="en-US" sz="1100">
              <a:effectLst/>
              <a:latin typeface="Times New Roman" panose="02020603050405020304" pitchFamily="18" charset="0"/>
              <a:ea typeface="Calibri" panose="020F0502020204030204" pitchFamily="34" charset="0"/>
            </a:rPr>
            <a:t>, or </a:t>
          </a:r>
          <a:r>
            <a:rPr lang="en-US" sz="1100" b="1">
              <a:effectLst/>
              <a:latin typeface="Times New Roman" panose="02020603050405020304" pitchFamily="18" charset="0"/>
              <a:ea typeface="Calibri" panose="020F0502020204030204" pitchFamily="34" charset="0"/>
            </a:rPr>
            <a:t>Unknown</a:t>
          </a:r>
          <a:r>
            <a:rPr lang="en-US" sz="1100">
              <a:effectLst/>
              <a:latin typeface="Times New Roman" panose="02020603050405020304" pitchFamily="18" charset="0"/>
              <a:ea typeface="Calibri" panose="020F0502020204030204" pitchFamily="34" charset="0"/>
            </a:rPr>
            <a:t>. </a:t>
          </a:r>
          <a:r>
            <a:rPr lang="en-US" sz="1100" b="1">
              <a:effectLst/>
              <a:latin typeface="Times New Roman" panose="02020603050405020304" pitchFamily="18" charset="0"/>
              <a:ea typeface="Calibri" panose="020F0502020204030204" pitchFamily="34" charset="0"/>
            </a:rPr>
            <a:t>Unknown</a:t>
          </a:r>
          <a:r>
            <a:rPr lang="en-US" sz="1100">
              <a:effectLst/>
              <a:latin typeface="Times New Roman" panose="02020603050405020304" pitchFamily="18" charset="0"/>
              <a:ea typeface="Calibri" panose="020F0502020204030204" pitchFamily="34" charset="0"/>
            </a:rPr>
            <a:t> is when there is not enough information regarding the test to be sure of its outcome. </a:t>
          </a:r>
          <a:r>
            <a:rPr lang="en-US" sz="1100" b="1">
              <a:effectLst/>
              <a:latin typeface="Times New Roman" panose="02020603050405020304" pitchFamily="18" charset="0"/>
              <a:ea typeface="Calibri" panose="020F0502020204030204" pitchFamily="34" charset="0"/>
            </a:rPr>
            <a:t>Failure</a:t>
          </a:r>
          <a:r>
            <a:rPr lang="en-US" sz="1100">
              <a:effectLst/>
              <a:latin typeface="Times New Roman" panose="02020603050405020304" pitchFamily="18" charset="0"/>
              <a:ea typeface="Calibri" panose="020F0502020204030204" pitchFamily="34" charset="0"/>
            </a:rPr>
            <a:t> is defined as only a catastrophic failure during the flight test of the missile, i.e. the missile exploding. </a:t>
          </a:r>
          <a:r>
            <a:rPr lang="en-US" sz="1100" b="1">
              <a:effectLst/>
              <a:latin typeface="Times New Roman" panose="02020603050405020304" pitchFamily="18" charset="0"/>
              <a:ea typeface="Calibri" panose="020F0502020204030204" pitchFamily="34" charset="0"/>
            </a:rPr>
            <a:t>Success</a:t>
          </a:r>
          <a:r>
            <a:rPr lang="en-US" sz="1100">
              <a:effectLst/>
              <a:latin typeface="Times New Roman" panose="02020603050405020304" pitchFamily="18" charset="0"/>
              <a:ea typeface="Calibri" panose="020F0502020204030204" pitchFamily="34" charset="0"/>
            </a:rPr>
            <a:t> is defined as that not happening during the flight test of the missile. There are no “partial successes” or “partial failures” for this database. </a:t>
          </a:r>
        </a:p>
        <a:p>
          <a:pPr marL="0" marR="0">
            <a:lnSpc>
              <a:spcPct val="107000"/>
            </a:lnSpc>
            <a:spcBef>
              <a:spcPts val="0"/>
            </a:spcBef>
            <a:spcAft>
              <a:spcPts val="800"/>
            </a:spcAft>
          </a:pPr>
          <a:r>
            <a:rPr lang="en-US" sz="1100">
              <a:effectLst/>
              <a:latin typeface="Times New Roman" panose="02020603050405020304" pitchFamily="18" charset="0"/>
              <a:ea typeface="Calibri" panose="020F0502020204030204" pitchFamily="34" charset="0"/>
            </a:rPr>
            <a:t>In many cases a test can be conducted for a number of reasons other than to verify the missile works. Some examples might be to test a new fuel mixture, a new engine to increase the range of an existing missile, a unit launching the missile, and many others. The point is, even if the missile does not explode the test might still be considered a failure by those running the test because it misses</a:t>
          </a:r>
          <a:r>
            <a:rPr lang="en-US" sz="1100" baseline="0">
              <a:effectLst/>
              <a:latin typeface="Times New Roman" panose="02020603050405020304" pitchFamily="18" charset="0"/>
              <a:ea typeface="Calibri" panose="020F0502020204030204" pitchFamily="34" charset="0"/>
            </a:rPr>
            <a:t> the target, fails to achieve the performance expected or other reasons</a:t>
          </a:r>
          <a:r>
            <a:rPr lang="en-US" sz="1100">
              <a:effectLst/>
              <a:latin typeface="Times New Roman" panose="02020603050405020304" pitchFamily="18" charset="0"/>
              <a:ea typeface="Calibri" panose="020F0502020204030204" pitchFamily="34" charset="0"/>
            </a:rPr>
            <a:t>. We can never be entirely certain why Iran is carrying out a flight test of a missile or exactly</a:t>
          </a:r>
          <a:r>
            <a:rPr lang="en-US" sz="1100" baseline="0">
              <a:effectLst/>
              <a:latin typeface="Times New Roman" panose="02020603050405020304" pitchFamily="18" charset="0"/>
              <a:ea typeface="Calibri" panose="020F0502020204030204" pitchFamily="34" charset="0"/>
            </a:rPr>
            <a:t> what the goal of a strike is</a:t>
          </a:r>
          <a:r>
            <a:rPr lang="en-US" sz="1100">
              <a:effectLst/>
              <a:latin typeface="Times New Roman" panose="02020603050405020304" pitchFamily="18" charset="0"/>
              <a:ea typeface="Calibri" panose="020F0502020204030204" pitchFamily="34" charset="0"/>
            </a:rPr>
            <a:t>. As such, this entry considers each test as a check to verify that a missile will not explode.</a:t>
          </a:r>
        </a:p>
        <a:p>
          <a:pPr marL="0" marR="0">
            <a:lnSpc>
              <a:spcPct val="107000"/>
            </a:lnSpc>
            <a:spcBef>
              <a:spcPts val="0"/>
            </a:spcBef>
            <a:spcAft>
              <a:spcPts val="800"/>
            </a:spcAft>
          </a:pPr>
          <a:r>
            <a:rPr kumimoji="0" lang="en-US" sz="1100" b="1" i="1" u="none" strike="noStrike" kern="0" cap="none" spc="0" normalizeH="0" baseline="0" noProof="0">
              <a:ln>
                <a:noFill/>
              </a:ln>
              <a:solidFill>
                <a:srgbClr val="2E74B5"/>
              </a:solidFill>
              <a:effectLst/>
              <a:uLnTx/>
              <a:uFillTx/>
              <a:latin typeface="Calibri Light" panose="020F0302020204030204" pitchFamily="34" charset="0"/>
              <a:ea typeface="Times New Roman" panose="02020603050405020304" pitchFamily="18" charset="0"/>
              <a:cs typeface="Times New Roman" panose="02020603050405020304" pitchFamily="18" charset="0"/>
            </a:rPr>
            <a:t>Operational Use </a:t>
          </a:r>
          <a:endParaRPr kumimoji="0" lang="en-US" sz="1200" b="0" i="0" u="none" strike="noStrike" kern="0" cap="none" spc="0" normalizeH="0" baseline="0" noProof="0">
            <a:ln>
              <a:noFill/>
            </a:ln>
            <a:solidFill>
              <a:srgbClr val="2E74B5"/>
            </a:solidFill>
            <a:effectLst/>
            <a:uLnTx/>
            <a:uFillTx/>
            <a:latin typeface="Times New Roman" panose="02020603050405020304" pitchFamily="18" charset="0"/>
            <a:ea typeface="Times New Roman" panose="02020603050405020304" pitchFamily="18" charset="0"/>
            <a:cs typeface="Times New Roman" panose="02020603050405020304" pitchFamily="18" charset="0"/>
          </a:endParaRPr>
        </a:p>
        <a:p>
          <a:pPr marL="0" marR="0">
            <a:lnSpc>
              <a:spcPct val="107000"/>
            </a:lnSpc>
            <a:spcBef>
              <a:spcPts val="0"/>
            </a:spcBef>
            <a:spcAft>
              <a:spcPts val="800"/>
            </a:spcAft>
          </a:pPr>
          <a:r>
            <a:rPr lang="en-US" sz="1100">
              <a:solidFill>
                <a:sysClr val="windowText" lastClr="000000"/>
              </a:solidFill>
              <a:effectLst/>
              <a:latin typeface="Times New Roman" panose="02020603050405020304" pitchFamily="18" charset="0"/>
              <a:ea typeface="Calibri" panose="020F0502020204030204" pitchFamily="34" charset="0"/>
            </a:rPr>
            <a:t>Iran,</a:t>
          </a:r>
          <a:r>
            <a:rPr lang="en-US" sz="1100" baseline="0">
              <a:solidFill>
                <a:sysClr val="windowText" lastClr="000000"/>
              </a:solidFill>
              <a:effectLst/>
              <a:latin typeface="Times New Roman" panose="02020603050405020304" pitchFamily="18" charset="0"/>
              <a:ea typeface="Calibri" panose="020F0502020204030204" pitchFamily="34" charset="0"/>
            </a:rPr>
            <a:t> unlike many other countries, has a long history of Operational Use of its ballistic missiles (i.e. combat launches). Entries are either marked as TRUE or FALSE. TRUE means that this was a combat launch, while FALSE means that it was intended as a test of the missile system.</a:t>
          </a:r>
          <a:endParaRPr lang="en-US" sz="1100">
            <a:solidFill>
              <a:sysClr val="windowText" lastClr="000000"/>
            </a:solidFill>
            <a:effectLst/>
            <a:latin typeface="Times New Roman" panose="02020603050405020304" pitchFamily="18" charset="0"/>
            <a:ea typeface="Calibri" panose="020F0502020204030204" pitchFamily="34" charset="0"/>
          </a:endParaRPr>
        </a:p>
        <a:p>
          <a:pPr marL="0" marR="0">
            <a:lnSpc>
              <a:spcPct val="107000"/>
            </a:lnSpc>
            <a:spcBef>
              <a:spcPts val="200"/>
            </a:spcBef>
            <a:spcAft>
              <a:spcPts val="0"/>
            </a:spcAft>
          </a:pPr>
          <a:r>
            <a:rPr lang="en-US" sz="1100" b="1" i="1">
              <a:solidFill>
                <a:srgbClr val="2E74B5"/>
              </a:solidFill>
              <a:effectLst/>
              <a:latin typeface="Calibri Light" panose="020F0302020204030204" pitchFamily="34" charset="0"/>
              <a:ea typeface="Times New Roman" panose="02020603050405020304" pitchFamily="18" charset="0"/>
              <a:cs typeface="Times New Roman" panose="02020603050405020304" pitchFamily="18" charset="0"/>
            </a:rPr>
            <a:t>Additional Information</a:t>
          </a:r>
        </a:p>
        <a:p>
          <a:pPr marL="0" marR="0">
            <a:lnSpc>
              <a:spcPct val="107000"/>
            </a:lnSpc>
            <a:spcBef>
              <a:spcPts val="0"/>
            </a:spcBef>
            <a:spcAft>
              <a:spcPts val="800"/>
            </a:spcAft>
          </a:pPr>
          <a:r>
            <a:rPr lang="en-US" sz="1100">
              <a:effectLst/>
              <a:latin typeface="Times New Roman" panose="02020603050405020304" pitchFamily="18" charset="0"/>
              <a:ea typeface="Calibri" panose="020F0502020204030204" pitchFamily="34" charset="0"/>
            </a:rPr>
            <a:t>Provides additional information regarding the test. Information might be about the significance of the test, information considered important but which otherwise did not fall into one of the former categories, meta-information regarding some of the information given about the test, and other potentially useful information. </a:t>
          </a:r>
        </a:p>
        <a:p>
          <a:pPr marL="0" marR="0">
            <a:lnSpc>
              <a:spcPct val="107000"/>
            </a:lnSpc>
            <a:spcBef>
              <a:spcPts val="200"/>
            </a:spcBef>
            <a:spcAft>
              <a:spcPts val="0"/>
            </a:spcAft>
          </a:pPr>
          <a:r>
            <a:rPr lang="en-US" sz="1100" b="1" i="1">
              <a:solidFill>
                <a:srgbClr val="2E74B5"/>
              </a:solidFill>
              <a:effectLst/>
              <a:latin typeface="Calibri Light" panose="020F0302020204030204" pitchFamily="34" charset="0"/>
              <a:ea typeface="Times New Roman" panose="02020603050405020304" pitchFamily="18" charset="0"/>
              <a:cs typeface="Times New Roman" panose="02020603050405020304" pitchFamily="18" charset="0"/>
            </a:rPr>
            <a:t>Source</a:t>
          </a:r>
        </a:p>
        <a:p>
          <a:pPr marL="0" marR="0">
            <a:lnSpc>
              <a:spcPct val="107000"/>
            </a:lnSpc>
            <a:spcBef>
              <a:spcPts val="0"/>
            </a:spcBef>
            <a:spcAft>
              <a:spcPts val="800"/>
            </a:spcAft>
          </a:pPr>
          <a:r>
            <a:rPr lang="en-US" sz="1100">
              <a:effectLst/>
              <a:latin typeface="Times New Roman" panose="02020603050405020304" pitchFamily="18" charset="0"/>
              <a:ea typeface="Calibri" panose="020F0502020204030204" pitchFamily="34" charset="0"/>
            </a:rPr>
            <a:t>A link to the source(s) used to generate the information for the test is also provided. Sources used for this database are scholarly sources, news reports, government press releases, government reports, and reports by international organizations.  </a:t>
          </a:r>
        </a:p>
        <a:p>
          <a:pPr marL="0" marR="0">
            <a:lnSpc>
              <a:spcPct val="107000"/>
            </a:lnSpc>
            <a:spcBef>
              <a:spcPts val="0"/>
            </a:spcBef>
            <a:spcAft>
              <a:spcPts val="800"/>
            </a:spcAft>
          </a:pPr>
          <a:r>
            <a:rPr lang="en-US" sz="1100">
              <a:effectLst/>
              <a:latin typeface="Times New Roman" panose="02020603050405020304" pitchFamily="18" charset="0"/>
              <a:ea typeface="Calibri" panose="020F0502020204030204" pitchFamily="34" charset="0"/>
            </a:rPr>
            <a:t> </a:t>
          </a:r>
        </a:p>
        <a:p>
          <a:endParaRPr lang="en-US" sz="1100"/>
        </a:p>
      </xdr:txBody>
    </xdr:sp>
    <xdr:clientData/>
  </xdr:twoCellAnchor>
  <xdr:twoCellAnchor editAs="oneCell">
    <xdr:from>
      <xdr:col>0</xdr:col>
      <xdr:colOff>161925</xdr:colOff>
      <xdr:row>1</xdr:row>
      <xdr:rowOff>19050</xdr:rowOff>
    </xdr:from>
    <xdr:to>
      <xdr:col>3</xdr:col>
      <xdr:colOff>95250</xdr:colOff>
      <xdr:row>3</xdr:row>
      <xdr:rowOff>129134</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1925" y="209550"/>
          <a:ext cx="1762125" cy="491084"/>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tton, Shea M" refreshedDate="43613.447885185182" createdVersion="6" refreshedVersion="6" minRefreshableVersion="3" recordCount="137" xr:uid="{00000000-000A-0000-FFFF-FFFF07000000}">
  <cacheSource type="worksheet">
    <worksheetSource name="Table1"/>
  </cacheSource>
  <cacheFields count="18">
    <cacheField name="EventID" numFmtId="0">
      <sharedItems containsSemiMixedTypes="0" containsString="0" containsNumber="1" containsInteger="1" minValue="1" maxValue="137"/>
    </cacheField>
    <cacheField name="DateOccurred" numFmtId="15">
      <sharedItems containsSemiMixedTypes="0" containsNonDate="0" containsDate="1" containsString="0" minDate="1991-05-01T00:00:00" maxDate="2019-02-06T00:00:00" count="75">
        <d v="1991-05-01T00:00:00"/>
        <d v="1994-11-06T00:00:00"/>
        <d v="1994-11-09T00:00:00"/>
        <d v="1997-10-14T00:00:00"/>
        <d v="1998-07-22T00:00:00"/>
        <d v="1999-06-10T00:00:00"/>
        <d v="1999-11-02T00:00:00"/>
        <d v="2000-02-20T00:00:00"/>
        <d v="2000-07-15T00:00:00"/>
        <d v="2000-09-21T00:00:00"/>
        <d v="2001-04-18T00:00:00"/>
        <d v="2002-05-05T00:00:00"/>
        <d v="2002-06-01T00:00:00"/>
        <d v="2002-07-04T00:00:00"/>
        <d v="2003-06-01T00:00:00"/>
        <d v="2003-07-20T00:00:00"/>
        <d v="2004-08-11T00:00:00"/>
        <d v="2004-09-18T00:00:00"/>
        <d v="2004-10-20T00:00:00"/>
        <d v="2006-01-17T00:00:00"/>
        <d v="2006-04-01T00:00:00"/>
        <d v="2006-05-23T00:00:00"/>
        <d v="2006-11-02T00:00:00"/>
        <d v="2006-12-01T00:00:00"/>
        <d v="2007-02-25T00:00:00"/>
        <d v="2007-05-17T00:00:00"/>
        <d v="2007-11-20T00:00:00"/>
        <d v="2008-02-04T00:00:00"/>
        <d v="2008-07-09T00:00:00"/>
        <d v="2008-08-17T00:00:00"/>
        <d v="2008-11-12T00:00:00"/>
        <d v="2008-11-26T00:00:00"/>
        <d v="2009-02-02T00:00:00"/>
        <d v="2009-05-20T00:00:00"/>
        <d v="2009-09-27T00:00:00"/>
        <d v="2009-09-28T00:00:00"/>
        <d v="2009-12-16T00:00:00"/>
        <d v="2010-02-03T00:00:00"/>
        <d v="2010-08-20T00:00:00"/>
        <d v="2010-10-01T00:00:00"/>
        <d v="2011-02-01T00:00:00"/>
        <d v="2011-03-15T00:00:00"/>
        <d v="2011-06-15T00:00:00"/>
        <d v="2011-06-28T00:00:00"/>
        <d v="2011-08-23T00:00:00"/>
        <d v="2012-02-03T00:00:00"/>
        <d v="2012-05-23T00:00:00"/>
        <d v="2012-07-03T00:00:00"/>
        <d v="2012-08-01T00:00:00"/>
        <d v="2012-09-22T00:00:00"/>
        <d v="2012-10-23T00:00:00"/>
        <d v="2013-12-14T00:00:00"/>
        <d v="2015-02-02T00:00:00"/>
        <d v="2015-02-25T00:00:00"/>
        <d v="2015-10-11T00:00:00"/>
        <d v="2015-11-21T00:00:00"/>
        <d v="2016-03-08T00:00:00"/>
        <d v="2016-03-09T00:00:00"/>
        <d v="2016-04-19T00:00:00"/>
        <d v="2016-04-25T00:00:00"/>
        <d v="2016-07-11T00:00:00"/>
        <d v="2016-09-25T00:00:00"/>
        <d v="2017-01-30T00:00:00"/>
        <d v="2017-03-04T00:00:00"/>
        <d v="2017-03-05T00:00:00"/>
        <d v="2017-06-18T00:00:00"/>
        <d v="2017-07-27T00:00:00"/>
        <d v="2017-07-04T00:00:00"/>
        <d v="2018-01-02T00:00:00"/>
        <d v="2018-01-05T00:00:00"/>
        <d v="2018-10-01T00:00:00"/>
        <d v="2018-12-01T00:00:00"/>
        <d v="2019-01-15T00:00:00"/>
        <d v="2019-02-02T00:00:00"/>
        <d v="2019-02-05T00:00:00"/>
      </sharedItems>
      <fieldGroup par="17" base="1">
        <rangePr groupBy="months" startDate="1991-05-01T00:00:00" endDate="2019-02-06T00:00:00"/>
        <groupItems count="14">
          <s v="&lt;5/1/1991"/>
          <s v="Jan"/>
          <s v="Feb"/>
          <s v="Mar"/>
          <s v="Apr"/>
          <s v="May"/>
          <s v="Jun"/>
          <s v="Jul"/>
          <s v="Aug"/>
          <s v="Sep"/>
          <s v="Oct"/>
          <s v="Nov"/>
          <s v="Dec"/>
          <s v="&gt;2/6/2019"/>
        </groupItems>
      </fieldGroup>
    </cacheField>
    <cacheField name="DateEntered" numFmtId="15">
      <sharedItems containsSemiMixedTypes="0" containsNonDate="0" containsDate="1" containsString="0" minDate="2017-02-08T00:00:00" maxDate="2019-05-29T00:00:00"/>
    </cacheField>
    <cacheField name="MissileName" numFmtId="0">
      <sharedItems count="16">
        <s v="Shahab-2"/>
        <s v="Shahab-1"/>
        <s v="Shahab-3"/>
        <s v="Ghadr-1"/>
        <s v="Unknown"/>
        <s v="Safir"/>
        <s v="Sejjil"/>
        <s v="Simorgh"/>
        <s v="Kavoshgar"/>
        <s v="Qiam-1"/>
        <s v="Fateh-110-D1"/>
        <s v="Emad"/>
        <s v="Safir-2"/>
        <s v="Zulfiqar"/>
        <s v="Hormuz-2"/>
        <s v="Hoveizeh"/>
      </sharedItems>
    </cacheField>
    <cacheField name="MissileFamily" numFmtId="0">
      <sharedItems/>
    </cacheField>
    <cacheField name="FacilityName" numFmtId="0">
      <sharedItems count="9">
        <s v="Unknown"/>
        <s v="Kermanshah Air Base"/>
        <s v="Mashhad Air Base"/>
        <s v="Semnan Launch Site"/>
        <s v="Damghan"/>
        <s v="Hormuz War Games Site"/>
        <s v="Bandar-e-Jask Military Base"/>
        <s v="Chabahar Firing Range"/>
        <s v="Lut Desert"/>
      </sharedItems>
    </cacheField>
    <cacheField name="FacilityLatitude" numFmtId="0">
      <sharedItems containsMixedTypes="1" containsNumber="1" minValue="25.288578000000001" maxValue="35.234699999999997"/>
    </cacheField>
    <cacheField name="FacilityLongitude" numFmtId="0">
      <sharedItems containsMixedTypes="1" containsNumber="1" minValue="47.158200000000001" maxValue="60.645350000000001"/>
    </cacheField>
    <cacheField name="Apogee" numFmtId="0">
      <sharedItems containsString="0" containsBlank="1" containsNumber="1" containsInteger="1" minValue="0" maxValue="1000"/>
    </cacheField>
    <cacheField name="DistanceTravelled" numFmtId="0">
      <sharedItems containsString="0" containsBlank="1" containsNumber="1" containsInteger="1" minValue="0" maxValue="1200"/>
    </cacheField>
    <cacheField name="LandingLocation" numFmtId="0">
      <sharedItems containsBlank="1"/>
    </cacheField>
    <cacheField name="TestOutcome" numFmtId="0">
      <sharedItems count="3">
        <s v="Unknown"/>
        <s v="Success"/>
        <s v="Failure"/>
      </sharedItems>
    </cacheField>
    <cacheField name="Confirmation" numFmtId="0">
      <sharedItems/>
    </cacheField>
    <cacheField name="OperationalUse" numFmtId="0">
      <sharedItems count="2">
        <b v="0"/>
        <b v="1"/>
      </sharedItems>
    </cacheField>
    <cacheField name="AdditionalInformation" numFmtId="0">
      <sharedItems containsBlank="1" longText="1"/>
    </cacheField>
    <cacheField name="Source" numFmtId="0">
      <sharedItems longText="1"/>
    </cacheField>
    <cacheField name="Quarters" numFmtId="0" databaseField="0">
      <fieldGroup base="1">
        <rangePr groupBy="quarters" startDate="1991-05-01T00:00:00" endDate="2019-02-06T00:00:00"/>
        <groupItems count="6">
          <s v="&lt;5/1/1991"/>
          <s v="Qtr1"/>
          <s v="Qtr2"/>
          <s v="Qtr3"/>
          <s v="Qtr4"/>
          <s v="&gt;2/6/2019"/>
        </groupItems>
      </fieldGroup>
    </cacheField>
    <cacheField name="Years" numFmtId="0" databaseField="0">
      <fieldGroup base="1">
        <rangePr groupBy="years" startDate="1991-05-01T00:00:00" endDate="2019-02-06T00:00:00"/>
        <groupItems count="31">
          <s v="&lt;5/1/1991"/>
          <s v="1991"/>
          <s v="1992"/>
          <s v="1993"/>
          <s v="1994"/>
          <s v="1995"/>
          <s v="1996"/>
          <s v="1997"/>
          <s v="1998"/>
          <s v="1999"/>
          <s v="2000"/>
          <s v="2001"/>
          <s v="2002"/>
          <s v="2003"/>
          <s v="2004"/>
          <s v="2005"/>
          <s v="2006"/>
          <s v="2007"/>
          <s v="2008"/>
          <s v="2009"/>
          <s v="2010"/>
          <s v="2011"/>
          <s v="2012"/>
          <s v="2013"/>
          <s v="2014"/>
          <s v="2015"/>
          <s v="2016"/>
          <s v="2017"/>
          <s v="2018"/>
          <s v="2019"/>
          <s v="&gt;2/6/2019"/>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7">
  <r>
    <n v="1"/>
    <x v="0"/>
    <d v="2017-02-08T00:00:00"/>
    <x v="0"/>
    <s v="SRBM"/>
    <x v="0"/>
    <s v="Unknown"/>
    <s v="Unknown"/>
    <n v="200"/>
    <m/>
    <s v="Unknown"/>
    <x v="0"/>
    <b v="1"/>
    <x v="0"/>
    <s v="First known test of the Shahab 2. The missile is very similar to the North Korean Hwasong-6 (aka the Scud-C)"/>
    <s v="http://www.astronautix.com/i/iran.html; http://www.iranwatch.org/our-publications/weapon-program-background-report/iran-missile-milestones-1985-2016"/>
  </r>
  <r>
    <n v="2"/>
    <x v="1"/>
    <d v="2017-06-23T00:00:00"/>
    <x v="1"/>
    <s v="SRBM"/>
    <x v="1"/>
    <s v="34.3458"/>
    <s v="47.1582"/>
    <m/>
    <n v="85"/>
    <s v="MKO Base &quot;Asharaf&quot;"/>
    <x v="1"/>
    <b v="1"/>
    <x v="1"/>
    <s v=""/>
    <s v="https://books.google.com/books?id=Ea9FAAAAQBAJ&amp;pg=PT97&amp;lpg=PT97&amp;dq=iran+shahab+2+1991&amp;source=bl&amp;ots=nmw0u3Y6Mz&amp;sig=QuISWTzo9Iy1sLzLD5gVwvNykO0&amp;hl=en&amp;sa=X&amp;ved=0ahUKEwjIgr_407jUAhVR8WMKHcJjDPwQ6AEIXzAM#v=onepage&amp;q=iran%20shahab%202%201991&amp;f=false; https://www.nonproliferation.org/wp-content/uploads/npr/82tarzi.pdf"/>
  </r>
  <r>
    <n v="3"/>
    <x v="1"/>
    <d v="2017-06-23T00:00:00"/>
    <x v="1"/>
    <s v="SRBM"/>
    <x v="1"/>
    <s v="34.3458"/>
    <s v="47.1582"/>
    <m/>
    <n v="85"/>
    <s v="MKO Base &quot;Asharaf&quot;"/>
    <x v="1"/>
    <b v="1"/>
    <x v="1"/>
    <s v=""/>
    <s v="https://books.google.com/books?id=Ea9FAAAAQBAJ&amp;pg=PT97&amp;lpg=PT97&amp;dq=iran+shahab+2+1991&amp;source=bl&amp;ots=nmw0u3Y6Mz&amp;sig=QuISWTzo9Iy1sLzLD5gVwvNykO0&amp;hl=en&amp;sa=X&amp;ved=0ahUKEwjIgr_407jUAhVR8WMKHcJjDPwQ6AEIXzAM#v=onepage&amp;q=iran%20shahab%202%201991&amp;f=false; https://www.nonproliferation.org/wp-content/uploads/npr/82tarzi.pdf"/>
  </r>
  <r>
    <n v="4"/>
    <x v="1"/>
    <d v="2017-06-23T00:00:00"/>
    <x v="1"/>
    <s v="SRBM"/>
    <x v="1"/>
    <s v="34.3458"/>
    <s v="47.1582"/>
    <m/>
    <n v="85"/>
    <s v="MKO Base &quot;Asharaf&quot;"/>
    <x v="1"/>
    <b v="1"/>
    <x v="1"/>
    <s v=""/>
    <s v="https://books.google.com/books?id=Ea9FAAAAQBAJ&amp;pg=PT97&amp;lpg=PT97&amp;dq=iran+shahab+2+1991&amp;source=bl&amp;ots=nmw0u3Y6Mz&amp;sig=QuISWTzo9Iy1sLzLD5gVwvNykO0&amp;hl=en&amp;sa=X&amp;ved=0ahUKEwjIgr_407jUAhVR8WMKHcJjDPwQ6AEIXzAM#v=onepage&amp;q=iran%20shahab%202%201991&amp;f=false; https://www.nonproliferation.org/wp-content/uploads/npr/82tarzi.pdf"/>
  </r>
  <r>
    <n v="5"/>
    <x v="2"/>
    <d v="2017-06-23T00:00:00"/>
    <x v="1"/>
    <s v="SRBM"/>
    <x v="1"/>
    <s v="34.3458"/>
    <s v="47.1582"/>
    <m/>
    <m/>
    <s v="MKO Base"/>
    <x v="1"/>
    <b v="0"/>
    <x v="1"/>
    <s v=""/>
    <s v="https://books.google.com/books?id=Ea9FAAAAQBAJ&amp;pg=PT97&amp;lpg=PT97&amp;dq=iran+shahab+2+1991&amp;source=bl&amp;ots=nmw0u3Y6Mz&amp;sig=QuISWTzo9Iy1sLzLD5gVwvNykO0&amp;hl=en&amp;sa=X&amp;ved=0ahUKEwjIgr_407jUAhVR8WMKHcJjDPwQ6AEIXzAM#v=onepage&amp;q=iran%20shahab%202%201991&amp;f=false; https://www.nonproliferation.org/wp-content/uploads/npr/82tarzi.pdf"/>
  </r>
  <r>
    <n v="6"/>
    <x v="2"/>
    <d v="2017-06-23T00:00:00"/>
    <x v="1"/>
    <s v="SRBM"/>
    <x v="1"/>
    <s v="34.3458"/>
    <s v="47.1582"/>
    <m/>
    <m/>
    <s v="MKO Base"/>
    <x v="1"/>
    <b v="0"/>
    <x v="1"/>
    <s v="This attack has never been confirmed and the Iranian government does not acknowledge it."/>
    <s v="https://books.google.com/books?id=Ea9FAAAAQBAJ&amp;pg=PT97&amp;lpg=PT97&amp;dq=iran+shahab+2+1991&amp;source=bl&amp;ots=nmw0u3Y6Mz&amp;sig=QuISWTzo9Iy1sLzLD5gVwvNykO0&amp;hl=en&amp;sa=X&amp;ved=0ahUKEwjIgr_407jUAhVR8WMKHcJjDPwQ6AEIXzAM#v=onepage&amp;q=iran%20shahab%202%201991&amp;f=false; https://www.nonproliferation.org/wp-content/uploads/npr/82tarzi.pdf"/>
  </r>
  <r>
    <n v="7"/>
    <x v="2"/>
    <d v="2017-06-23T00:00:00"/>
    <x v="1"/>
    <s v="SRBM"/>
    <x v="1"/>
    <s v="34.3458"/>
    <s v="47.1582"/>
    <m/>
    <m/>
    <s v="MKO Base"/>
    <x v="1"/>
    <b v="0"/>
    <x v="1"/>
    <s v=""/>
    <s v="https://books.google.com/books?id=Ea9FAAAAQBAJ&amp;pg=PT97&amp;lpg=PT97&amp;dq=iran+shahab+2+1991&amp;source=bl&amp;ots=nmw0u3Y6Mz&amp;sig=QuISWTzo9Iy1sLzLD5gVwvNykO0&amp;hl=en&amp;sa=X&amp;ved=0ahUKEwjIgr_407jUAhVR8WMKHcJjDPwQ6AEIXzAM#v=onepage&amp;q=iran%20shahab%202%201991&amp;f=false; https://www.nonproliferation.org/wp-content/uploads/npr/82tarzi.pdf"/>
  </r>
  <r>
    <n v="8"/>
    <x v="3"/>
    <d v="2017-04-27T00:00:00"/>
    <x v="0"/>
    <s v="SRBM"/>
    <x v="0"/>
    <s v="Unknown"/>
    <s v="Unknown"/>
    <m/>
    <m/>
    <s v="Unknown"/>
    <x v="1"/>
    <b v="1"/>
    <x v="0"/>
    <s v=""/>
    <s v="http://www.nti.org/media/pdfs/iran_missile.pdf?_=1316474223"/>
  </r>
  <r>
    <n v="9"/>
    <x v="4"/>
    <d v="2017-02-20T00:00:00"/>
    <x v="2"/>
    <s v="MRBM"/>
    <x v="0"/>
    <s v="Unknown"/>
    <s v="Unknown"/>
    <n v="0"/>
    <m/>
    <s v="Unknown"/>
    <x v="2"/>
    <b v="1"/>
    <x v="0"/>
    <s v="The Shahab-3 is strikingly close to the Nodong missile used by North Korea."/>
    <s v="http://www.astronautix.com/i/iran.html; http://www.iranwatch.org/our-publications/weapon-program-background-report/iran-missile-milestones-1985-2016; http://www-bcf.usc.edu/~hymans/Hymans%20and%20Gratias%20Nonproliferation%20Review%20FINAL-1.pdf"/>
  </r>
  <r>
    <n v="10"/>
    <x v="5"/>
    <d v="2017-06-23T00:00:00"/>
    <x v="1"/>
    <s v="SRBM"/>
    <x v="1"/>
    <s v="34.3458"/>
    <s v="47.1582"/>
    <m/>
    <m/>
    <s v="MKO Base &quot;Asharaf&quot;"/>
    <x v="1"/>
    <b v="0"/>
    <x v="1"/>
    <s v="Iran denies carrying out this attack. They were accused of doing so by MKO."/>
    <s v="https://books.google.com/books?id=Ea9FAAAAQBAJ&amp;pg=PT97&amp;lpg=PT97&amp;dq=iran+shahab+2+1991&amp;source=bl&amp;ots=nmw0u3Y6Mz&amp;sig=QuISWTzo9Iy1sLzLD5gVwvNykO0&amp;hl=en&amp;sa=X&amp;ved=0ahUKEwjIgr_407jUAhVR8WMKHcJjDPwQ6AEIXzAM#v=onepage&amp;q=iran%20shahab%202%201991&amp;f=false; https://www.nonproliferation.org/wp-content/uploads/npr/82tarzi.pdf"/>
  </r>
  <r>
    <n v="11"/>
    <x v="5"/>
    <d v="2017-06-23T00:00:00"/>
    <x v="1"/>
    <s v="SRBM"/>
    <x v="1"/>
    <s v="34.3458"/>
    <s v="47.1582"/>
    <m/>
    <m/>
    <s v="MKO Base &quot;Asharaf&quot;"/>
    <x v="1"/>
    <b v="0"/>
    <x v="1"/>
    <s v=""/>
    <s v="https://books.google.com/books?id=Ea9FAAAAQBAJ&amp;pg=PT97&amp;lpg=PT97&amp;dq=iran+shahab+2+1991&amp;source=bl&amp;ots=nmw0u3Y6Mz&amp;sig=QuISWTzo9Iy1sLzLD5gVwvNykO0&amp;hl=en&amp;sa=X&amp;ved=0ahUKEwjIgr_407jUAhVR8WMKHcJjDPwQ6AEIXzAM#v=onepage&amp;q=iran%20shahab%202%201991&amp;f=false; https://www.nonproliferation.org/wp-content/uploads/npr/82tarzi.pdf"/>
  </r>
  <r>
    <n v="12"/>
    <x v="5"/>
    <d v="2017-06-23T00:00:00"/>
    <x v="1"/>
    <s v="SRBM"/>
    <x v="1"/>
    <s v="34.3458"/>
    <s v="47.1582"/>
    <m/>
    <m/>
    <s v="MKO Base &quot;Asharaf&quot;"/>
    <x v="1"/>
    <b v="0"/>
    <x v="1"/>
    <s v=""/>
    <s v="https://books.google.com/books?id=Ea9FAAAAQBAJ&amp;pg=PT97&amp;lpg=PT97&amp;dq=iran+shahab+2+1991&amp;source=bl&amp;ots=nmw0u3Y6Mz&amp;sig=QuISWTzo9Iy1sLzLD5gVwvNykO0&amp;hl=en&amp;sa=X&amp;ved=0ahUKEwjIgr_407jUAhVR8WMKHcJjDPwQ6AEIXzAM#v=onepage&amp;q=iran%20shahab%202%201991&amp;f=false; https://www.nonproliferation.org/wp-content/uploads/npr/82tarzi.pdf"/>
  </r>
  <r>
    <n v="13"/>
    <x v="6"/>
    <d v="2017-06-23T00:00:00"/>
    <x v="1"/>
    <s v="SRBM"/>
    <x v="1"/>
    <s v="34.3458"/>
    <s v="47.1582"/>
    <m/>
    <m/>
    <s v="MKO Base &quot;Habib&quot;"/>
    <x v="1"/>
    <b v="0"/>
    <x v="1"/>
    <s v=""/>
    <s v="https://books.google.com/books?id=Ea9FAAAAQBAJ&amp;pg=PT97&amp;lpg=PT97&amp;dq=iran+shahab+2+1991&amp;source=bl&amp;ots=nmw0u3Y6Mz&amp;sig=QuISWTzo9Iy1sLzLD5gVwvNykO0&amp;hl=en&amp;sa=X&amp;ved=0ahUKEwjIgr_407jUAhVR8WMKHcJjDPwQ6AEIXzAM#v=onepage&amp;q=iran%20shahab%202%201991&amp;f=false; https://www.nonproliferation.org/wp-content/uploads/npr/82tarzi.pdf"/>
  </r>
  <r>
    <n v="14"/>
    <x v="6"/>
    <d v="2017-06-23T00:00:00"/>
    <x v="1"/>
    <s v="SRBM"/>
    <x v="1"/>
    <s v="34.3458"/>
    <s v="47.1582"/>
    <m/>
    <m/>
    <s v="MKO Base &quot;Habib&quot;"/>
    <x v="1"/>
    <b v="0"/>
    <x v="1"/>
    <s v="These strikes have never been confirmed independently"/>
    <s v="https://books.google.com/books?id=Ea9FAAAAQBAJ&amp;pg=PT97&amp;lpg=PT97&amp;dq=iran+shahab+2+1991&amp;source=bl&amp;ots=nmw0u3Y6Mz&amp;sig=QuISWTzo9Iy1sLzLD5gVwvNykO0&amp;hl=en&amp;sa=X&amp;ved=0ahUKEwjIgr_407jUAhVR8WMKHcJjDPwQ6AEIXzAM#v=onepage&amp;q=iran%20shahab%202%201991&amp;f=false; https://www.nonproliferation.org/wp-content/uploads/npr/82tarzi.pdf"/>
  </r>
  <r>
    <n v="15"/>
    <x v="6"/>
    <d v="2017-06-23T00:00:00"/>
    <x v="1"/>
    <s v="SRBM"/>
    <x v="1"/>
    <s v="34.3458"/>
    <s v="47.1582"/>
    <m/>
    <m/>
    <s v="MKO Base &quot;Habib&quot;"/>
    <x v="1"/>
    <b v="0"/>
    <x v="1"/>
    <s v=""/>
    <s v="https://books.google.com/books?id=Ea9FAAAAQBAJ&amp;pg=PT97&amp;lpg=PT97&amp;dq=iran+shahab+2+1991&amp;source=bl&amp;ots=nmw0u3Y6Mz&amp;sig=QuISWTzo9Iy1sLzLD5gVwvNykO0&amp;hl=en&amp;sa=X&amp;ved=0ahUKEwjIgr_407jUAhVR8WMKHcJjDPwQ6AEIXzAM#v=onepage&amp;q=iran%20shahab%202%201991&amp;f=false; https://www.nonproliferation.org/wp-content/uploads/npr/82tarzi.pdf"/>
  </r>
  <r>
    <n v="16"/>
    <x v="7"/>
    <d v="2017-02-20T00:00:00"/>
    <x v="2"/>
    <s v="MRBM"/>
    <x v="0"/>
    <s v="Unknown"/>
    <s v="Unknown"/>
    <m/>
    <m/>
    <s v="Unknown"/>
    <x v="2"/>
    <b v="0"/>
    <x v="0"/>
    <s v=""/>
    <s v="http://www.iranwatch.org/our-publications/weapon-program-background-report/iran-missile-milestones-1985-2016; http://www-bcf.usc.edu/~hymans/Hymans%20and%20Gratias%20Nonproliferation%20Review%20FINAL-1.pdf"/>
  </r>
  <r>
    <n v="17"/>
    <x v="8"/>
    <d v="2017-02-20T00:00:00"/>
    <x v="2"/>
    <s v="MRBM"/>
    <x v="2"/>
    <s v="36.234306"/>
    <s v="59.640333"/>
    <n v="150"/>
    <m/>
    <s v="Unknown"/>
    <x v="1"/>
    <b v="1"/>
    <x v="0"/>
    <s v=""/>
    <s v="http://www.astronautix.com/i/iran.html; http://www.iranwatch.org/our-publications/weapon-program-background-report/iran-missile-milestones-1985-2016; http://www-bcf.usc.edu/~hymans/Hymans%20and%20Gratias%20Nonproliferation%20Review%20FINAL-1.pdf"/>
  </r>
  <r>
    <n v="18"/>
    <x v="9"/>
    <d v="2017-02-20T00:00:00"/>
    <x v="2"/>
    <s v="MRBM"/>
    <x v="3"/>
    <s v="35.2347"/>
    <s v="53.921"/>
    <n v="1000"/>
    <m/>
    <s v="Unknown"/>
    <x v="2"/>
    <b v="1"/>
    <x v="0"/>
    <s v=""/>
    <s v="http://www.astronautix.com/i/iran.html; http://www.iranwatch.org/our-publications/weapon-program-background-report/iran-missile-milestones-1985-2016"/>
  </r>
  <r>
    <n v="19"/>
    <x v="10"/>
    <d v="2017-06-23T00:00:00"/>
    <x v="1"/>
    <s v="SRBM"/>
    <x v="1"/>
    <s v="34.3458"/>
    <s v="47.1582"/>
    <m/>
    <n v="150"/>
    <s v="Multiple MKO Bases"/>
    <x v="1"/>
    <b v="1"/>
    <x v="1"/>
    <s v="The number of missiles launched in this attack is highly disputed. Iran has acknowledged that the strike took place but has not provided exact numbers for missiles launched. MKO claimed it was 77 missiles launched, Iraq claimed it was 56. Given that Iran only had 17 TELS, it is accepted that only about 30 missiles were actually fired."/>
    <s v="https://books.google.com/books?id=Ea9FAAAAQBAJ&amp;pg=PT97&amp;lpg=PT97&amp;dq=iran+shahab+2+1991&amp;source=bl&amp;ots=nmw0u3Y6Mz&amp;sig=QuISWTzo9Iy1sLzLD5gVwvNykO0&amp;hl=en&amp;sa=X&amp;ved=0ahUKEwjIgr_407jUAhVR8WMKHcJjDPwQ6AEIXzAM#v=onepage&amp;q=iran%20shahab%202%201991&amp;f=false; https://www.nonproliferation.org/wp-content/uploads/npr/82tarzi.pdf"/>
  </r>
  <r>
    <n v="20"/>
    <x v="10"/>
    <d v="2017-06-23T00:00:00"/>
    <x v="1"/>
    <s v="SRBM"/>
    <x v="1"/>
    <s v="34.3458"/>
    <s v="47.1582"/>
    <m/>
    <n v="150"/>
    <s v="Multiple MKO Bases"/>
    <x v="1"/>
    <b v="1"/>
    <x v="1"/>
    <s v="The number of missiles launched in this attack is highly disputed. Iran has acknowledged that the strike took place but has not provided exact numbers for missiles launched. MKO claimed it was 77 missiles launched, Iraq claimed it was 56. Given that Iran only had 17 TELS, it is accepted that only about 30 missiles were actually fired."/>
    <s v="https://books.google.com/books?id=Ea9FAAAAQBAJ&amp;pg=PT97&amp;lpg=PT97&amp;dq=iran+shahab+2+1991&amp;source=bl&amp;ots=nmw0u3Y6Mz&amp;sig=QuISWTzo9Iy1sLzLD5gVwvNykO0&amp;hl=en&amp;sa=X&amp;ved=0ahUKEwjIgr_407jUAhVR8WMKHcJjDPwQ6AEIXzAM#v=onepage&amp;q=iran%20shahab%202%201991&amp;f=false; https://www.nonproliferation.org/wp-content/uploads/npr/82tarzi.pdf"/>
  </r>
  <r>
    <n v="21"/>
    <x v="10"/>
    <d v="2017-06-23T00:00:00"/>
    <x v="1"/>
    <s v="SRBM"/>
    <x v="1"/>
    <s v="34.3458"/>
    <s v="47.1582"/>
    <m/>
    <n v="150"/>
    <s v="Multiple MKO Bases"/>
    <x v="1"/>
    <b v="1"/>
    <x v="1"/>
    <s v="The number of missiles launched in this attack is highly disputed. Iran has acknowledged that the strike took place but has not provided exact numbers for missiles launched. MKO claimed it was 77 missiles launched, Iraq claimed it was 56. Given that Iran only had 17 TELS, it is accepted that only about 30 missiles were actually fired."/>
    <s v="https://books.google.com/books?id=Ea9FAAAAQBAJ&amp;pg=PT97&amp;lpg=PT97&amp;dq=iran+shahab+2+1991&amp;source=bl&amp;ots=nmw0u3Y6Mz&amp;sig=QuISWTzo9Iy1sLzLD5gVwvNykO0&amp;hl=en&amp;sa=X&amp;ved=0ahUKEwjIgr_407jUAhVR8WMKHcJjDPwQ6AEIXzAM#v=onepage&amp;q=iran%20shahab%202%201991&amp;f=false; https://www.nonproliferation.org/wp-content/uploads/npr/82tarzi.pdf"/>
  </r>
  <r>
    <n v="22"/>
    <x v="10"/>
    <d v="2017-06-23T00:00:00"/>
    <x v="1"/>
    <s v="SRBM"/>
    <x v="1"/>
    <s v="34.3458"/>
    <s v="47.1582"/>
    <m/>
    <n v="150"/>
    <s v="Multiple MKO Bases"/>
    <x v="1"/>
    <b v="1"/>
    <x v="1"/>
    <s v="The number of missiles launched in this attack is highly disputed. Iran has acknowledged that the strike took place but has not provided exact numbers for missiles launched. MKO claimed it was 77 missiles launched, Iraq claimed it was 56. Given that Iran only had 17 TELS, it is accepted that only about 30 missiles were actually fired."/>
    <s v="https://books.google.com/books?id=Ea9FAAAAQBAJ&amp;pg=PT97&amp;lpg=PT97&amp;dq=iran+shahab+2+1991&amp;source=bl&amp;ots=nmw0u3Y6Mz&amp;sig=QuISWTzo9Iy1sLzLD5gVwvNykO0&amp;hl=en&amp;sa=X&amp;ved=0ahUKEwjIgr_407jUAhVR8WMKHcJjDPwQ6AEIXzAM#v=onepage&amp;q=iran%20shahab%202%201991&amp;f=false; https://www.nonproliferation.org/wp-content/uploads/npr/82tarzi.pdf"/>
  </r>
  <r>
    <n v="23"/>
    <x v="10"/>
    <d v="2017-06-23T00:00:00"/>
    <x v="1"/>
    <s v="SRBM"/>
    <x v="1"/>
    <s v="34.3458"/>
    <s v="47.1582"/>
    <m/>
    <n v="150"/>
    <s v="Multiple MKO Bases"/>
    <x v="1"/>
    <b v="1"/>
    <x v="1"/>
    <s v="The number of missiles launched in this attack is highly disputed. Iran has acknowledged that the strike took place but has not provided exact numbers for missiles launched. MKO claimed it was 77 missiles launched, Iraq claimed it was 56. Given that Iran only had 17 TELS, it is accepted that only about 30 missiles were actually fired."/>
    <s v="https://books.google.com/books?id=Ea9FAAAAQBAJ&amp;pg=PT97&amp;lpg=PT97&amp;dq=iran+shahab+2+1991&amp;source=bl&amp;ots=nmw0u3Y6Mz&amp;sig=QuISWTzo9Iy1sLzLD5gVwvNykO0&amp;hl=en&amp;sa=X&amp;ved=0ahUKEwjIgr_407jUAhVR8WMKHcJjDPwQ6AEIXzAM#v=onepage&amp;q=iran%20shahab%202%201991&amp;f=false; https://www.nonproliferation.org/wp-content/uploads/npr/82tarzi.pdf"/>
  </r>
  <r>
    <n v="24"/>
    <x v="10"/>
    <d v="2017-06-23T00:00:00"/>
    <x v="1"/>
    <s v="SRBM"/>
    <x v="1"/>
    <s v="34.3458"/>
    <s v="47.1582"/>
    <m/>
    <n v="150"/>
    <s v="Multiple MKO Bases"/>
    <x v="1"/>
    <b v="1"/>
    <x v="1"/>
    <s v="The number of missiles launched in this attack is highly disputed. Iran has acknowledged that the strike took place but has not provided exact numbers for missiles launched. MKO claimed it was 77 missiles launched, Iraq claimed it was 56. Given that Iran only had 17 TELS, it is accepted that only about 30 missiles were actually fired."/>
    <s v="https://books.google.com/books?id=Ea9FAAAAQBAJ&amp;pg=PT97&amp;lpg=PT97&amp;dq=iran+shahab+2+1991&amp;source=bl&amp;ots=nmw0u3Y6Mz&amp;sig=QuISWTzo9Iy1sLzLD5gVwvNykO0&amp;hl=en&amp;sa=X&amp;ved=0ahUKEwjIgr_407jUAhVR8WMKHcJjDPwQ6AEIXzAM#v=onepage&amp;q=iran%20shahab%202%201991&amp;f=false; https://www.nonproliferation.org/wp-content/uploads/npr/82tarzi.pdf"/>
  </r>
  <r>
    <n v="25"/>
    <x v="10"/>
    <d v="2017-06-23T00:00:00"/>
    <x v="1"/>
    <s v="SRBM"/>
    <x v="1"/>
    <s v="34.3458"/>
    <s v="47.1582"/>
    <m/>
    <n v="150"/>
    <s v="Multiple MKO Bases"/>
    <x v="1"/>
    <b v="1"/>
    <x v="1"/>
    <s v="The number of missiles launched in this attack is highly disputed. Iran has acknowledged that the strike took place but has not provided exact numbers for missiles launched. MKO claimed it was 77 missiles launched, Iraq claimed it was 56. Given that Iran only had 17 TELS, it is accepted that only about 30 missiles were actually fired."/>
    <s v="https://books.google.com/books?id=Ea9FAAAAQBAJ&amp;pg=PT97&amp;lpg=PT97&amp;dq=iran+shahab+2+1991&amp;source=bl&amp;ots=nmw0u3Y6Mz&amp;sig=QuISWTzo9Iy1sLzLD5gVwvNykO0&amp;hl=en&amp;sa=X&amp;ved=0ahUKEwjIgr_407jUAhVR8WMKHcJjDPwQ6AEIXzAM#v=onepage&amp;q=iran%20shahab%202%201991&amp;f=false; https://www.nonproliferation.org/wp-content/uploads/npr/82tarzi.pdf"/>
  </r>
  <r>
    <n v="26"/>
    <x v="10"/>
    <d v="2017-06-23T00:00:00"/>
    <x v="1"/>
    <s v="SRBM"/>
    <x v="1"/>
    <s v="34.3458"/>
    <s v="47.1582"/>
    <m/>
    <n v="150"/>
    <s v="Multiple MKO Bases"/>
    <x v="1"/>
    <b v="1"/>
    <x v="1"/>
    <s v="The number of missiles launched in this attack is highly disputed. Iran has acknowledged that the strike took place but has not provided exact numbers for missiles launched. MKO claimed it was 77 missiles launched, Iraq claimed it was 56. Given that Iran only had 17 TELS, it is accepted that only about 30 missiles were actually fired."/>
    <s v="https://books.google.com/books?id=Ea9FAAAAQBAJ&amp;pg=PT97&amp;lpg=PT97&amp;dq=iran+shahab+2+1991&amp;source=bl&amp;ots=nmw0u3Y6Mz&amp;sig=QuISWTzo9Iy1sLzLD5gVwvNykO0&amp;hl=en&amp;sa=X&amp;ved=0ahUKEwjIgr_407jUAhVR8WMKHcJjDPwQ6AEIXzAM#v=onepage&amp;q=iran%20shahab%202%201991&amp;f=false; https://www.nonproliferation.org/wp-content/uploads/npr/82tarzi.pdf"/>
  </r>
  <r>
    <n v="27"/>
    <x v="10"/>
    <d v="2017-06-23T00:00:00"/>
    <x v="1"/>
    <s v="SRBM"/>
    <x v="1"/>
    <s v="34.3458"/>
    <s v="47.1582"/>
    <m/>
    <n v="150"/>
    <s v="Multiple MKO Bases"/>
    <x v="1"/>
    <b v="1"/>
    <x v="1"/>
    <s v="The number of missiles launched in this attack is highly disputed. Iran has acknowledged that the strike took place but has not provided exact numbers for missiles launched. MKO claimed it was 77 missiles launched, Iraq claimed it was 56. Given that Iran only had 17 TELS, it is accepted that only about 30 missiles were actually fired."/>
    <s v="https://books.google.com/books?id=Ea9FAAAAQBAJ&amp;pg=PT97&amp;lpg=PT97&amp;dq=iran+shahab+2+1991&amp;source=bl&amp;ots=nmw0u3Y6Mz&amp;sig=QuISWTzo9Iy1sLzLD5gVwvNykO0&amp;hl=en&amp;sa=X&amp;ved=0ahUKEwjIgr_407jUAhVR8WMKHcJjDPwQ6AEIXzAM#v=onepage&amp;q=iran%20shahab%202%201991&amp;f=false; https://www.nonproliferation.org/wp-content/uploads/npr/82tarzi.pdf"/>
  </r>
  <r>
    <n v="28"/>
    <x v="10"/>
    <d v="2017-06-23T00:00:00"/>
    <x v="1"/>
    <s v="SRBM"/>
    <x v="1"/>
    <s v="34.3458"/>
    <s v="47.1582"/>
    <m/>
    <n v="150"/>
    <s v="Multiple MKO Bases"/>
    <x v="1"/>
    <b v="1"/>
    <x v="1"/>
    <s v="The number of missiles launched in this attack is highly disputed. Iran has acknowledged that the strike took place but has not provided exact numbers for missiles launched. MKO claimed it was 77 missiles launched, Iraq claimed it was 56. Given that Iran only had 17 TELS, it is accepted that only about 30 missiles were actually fired."/>
    <s v="https://books.google.com/books?id=Ea9FAAAAQBAJ&amp;pg=PT97&amp;lpg=PT97&amp;dq=iran+shahab+2+1991&amp;source=bl&amp;ots=nmw0u3Y6Mz&amp;sig=QuISWTzo9Iy1sLzLD5gVwvNykO0&amp;hl=en&amp;sa=X&amp;ved=0ahUKEwjIgr_407jUAhVR8WMKHcJjDPwQ6AEIXzAM#v=onepage&amp;q=iran%20shahab%202%201991&amp;f=false; https://www.nonproliferation.org/wp-content/uploads/npr/82tarzi.pdf"/>
  </r>
  <r>
    <n v="29"/>
    <x v="10"/>
    <d v="2017-06-23T00:00:00"/>
    <x v="1"/>
    <s v="SRBM"/>
    <x v="1"/>
    <s v="34.3458"/>
    <s v="47.1582"/>
    <m/>
    <n v="150"/>
    <s v="Multiple MKO Bases"/>
    <x v="1"/>
    <b v="1"/>
    <x v="1"/>
    <s v="The number of missiles launched in this attack is highly disputed. Iran has acknowledged that the strike took place but has not provided exact numbers for missiles launched. MKO claimed it was 77 missiles launched, Iraq claimed it was 56. Given that Iran only had 17 TELS, it is accepted that only about 30 missiles were actually fired."/>
    <s v="https://books.google.com/books?id=Ea9FAAAAQBAJ&amp;pg=PT97&amp;lpg=PT97&amp;dq=iran+shahab+2+1991&amp;source=bl&amp;ots=nmw0u3Y6Mz&amp;sig=QuISWTzo9Iy1sLzLD5gVwvNykO0&amp;hl=en&amp;sa=X&amp;ved=0ahUKEwjIgr_407jUAhVR8WMKHcJjDPwQ6AEIXzAM#v=onepage&amp;q=iran%20shahab%202%201991&amp;f=false; https://www.nonproliferation.org/wp-content/uploads/npr/82tarzi.pdf"/>
  </r>
  <r>
    <n v="30"/>
    <x v="10"/>
    <d v="2017-06-23T00:00:00"/>
    <x v="1"/>
    <s v="SRBM"/>
    <x v="1"/>
    <s v="34.3458"/>
    <s v="47.1582"/>
    <m/>
    <n v="150"/>
    <s v="Multiple MKO Bases"/>
    <x v="1"/>
    <b v="1"/>
    <x v="1"/>
    <s v="The number of missiles launched in this attack is highly disputed. Iran has acknowledged that the strike took place but has not provided exact numbers for missiles launched. MKO claimed it was 77 missiles launched, Iraq claimed it was 56. Given that Iran only had 17 TELS, it is accepted that only about 30 missiles were actually fired."/>
    <s v="https://books.google.com/books?id=Ea9FAAAAQBAJ&amp;pg=PT97&amp;lpg=PT97&amp;dq=iran+shahab+2+1991&amp;source=bl&amp;ots=nmw0u3Y6Mz&amp;sig=QuISWTzo9Iy1sLzLD5gVwvNykO0&amp;hl=en&amp;sa=X&amp;ved=0ahUKEwjIgr_407jUAhVR8WMKHcJjDPwQ6AEIXzAM#v=onepage&amp;q=iran%20shahab%202%201991&amp;f=false; https://www.nonproliferation.org/wp-content/uploads/npr/82tarzi.pdf"/>
  </r>
  <r>
    <n v="31"/>
    <x v="10"/>
    <d v="2017-06-23T00:00:00"/>
    <x v="1"/>
    <s v="SRBM"/>
    <x v="1"/>
    <s v="34.3458"/>
    <s v="47.1582"/>
    <m/>
    <n v="150"/>
    <s v="Multiple MKO Bases"/>
    <x v="1"/>
    <b v="1"/>
    <x v="1"/>
    <s v="The number of missiles launched in this attack is highly disputed. Iran has acknowledged that the strike took place but has not provided exact numbers for missiles launched. MKO claimed it was 77 missiles launched, Iraq claimed it was 56. Given that Iran only had 17 TELS, it is accepted that only about 30 missiles were actually fired."/>
    <s v="https://books.google.com/books?id=Ea9FAAAAQBAJ&amp;pg=PT97&amp;lpg=PT97&amp;dq=iran+shahab+2+1991&amp;source=bl&amp;ots=nmw0u3Y6Mz&amp;sig=QuISWTzo9Iy1sLzLD5gVwvNykO0&amp;hl=en&amp;sa=X&amp;ved=0ahUKEwjIgr_407jUAhVR8WMKHcJjDPwQ6AEIXzAM#v=onepage&amp;q=iran%20shahab%202%201991&amp;f=false; https://www.nonproliferation.org/wp-content/uploads/npr/82tarzi.pdf"/>
  </r>
  <r>
    <n v="32"/>
    <x v="10"/>
    <d v="2017-06-23T00:00:00"/>
    <x v="1"/>
    <s v="SRBM"/>
    <x v="1"/>
    <s v="34.3458"/>
    <s v="47.1582"/>
    <m/>
    <n v="150"/>
    <s v="Multiple MKO Bases"/>
    <x v="1"/>
    <b v="1"/>
    <x v="1"/>
    <s v="The number of missiles launched in this attack is highly disputed. Iran has acknowledged that the strike took place but has not provided exact numbers for missiles launched. MKO claimed it was 77 missiles launched, Iraq claimed it was 56. Given that Iran only had 17 TELS, it is accepted that only about 30 missiles were actually fired."/>
    <s v="https://books.google.com/books?id=Ea9FAAAAQBAJ&amp;pg=PT97&amp;lpg=PT97&amp;dq=iran+shahab+2+1991&amp;source=bl&amp;ots=nmw0u3Y6Mz&amp;sig=QuISWTzo9Iy1sLzLD5gVwvNykO0&amp;hl=en&amp;sa=X&amp;ved=0ahUKEwjIgr_407jUAhVR8WMKHcJjDPwQ6AEIXzAM#v=onepage&amp;q=iran%20shahab%202%201991&amp;f=false; https://www.nonproliferation.org/wp-content/uploads/npr/82tarzi.pdf"/>
  </r>
  <r>
    <n v="33"/>
    <x v="10"/>
    <d v="2017-06-23T00:00:00"/>
    <x v="1"/>
    <s v="SRBM"/>
    <x v="1"/>
    <s v="34.3458"/>
    <s v="47.1582"/>
    <m/>
    <n v="150"/>
    <s v="Multiple MKO Bases"/>
    <x v="1"/>
    <b v="1"/>
    <x v="1"/>
    <s v="The number of missiles launched in this attack is highly disputed. Iran has acknowledged that the strike took place but has not provided exact numbers for missiles launched. MKO claimed it was 77 missiles launched, Iraq claimed it was 56. Given that Iran only had 17 TELS, it is accepted that only about 30 missiles were actually fired."/>
    <s v="https://books.google.com/books?id=Ea9FAAAAQBAJ&amp;pg=PT97&amp;lpg=PT97&amp;dq=iran+shahab+2+1991&amp;source=bl&amp;ots=nmw0u3Y6Mz&amp;sig=QuISWTzo9Iy1sLzLD5gVwvNykO0&amp;hl=en&amp;sa=X&amp;ved=0ahUKEwjIgr_407jUAhVR8WMKHcJjDPwQ6AEIXzAM#v=onepage&amp;q=iran%20shahab%202%201991&amp;f=false; https://www.nonproliferation.org/wp-content/uploads/npr/82tarzi.pdf"/>
  </r>
  <r>
    <n v="34"/>
    <x v="10"/>
    <d v="2017-06-23T00:00:00"/>
    <x v="1"/>
    <s v="SRBM"/>
    <x v="1"/>
    <s v="34.3458"/>
    <s v="47.1582"/>
    <m/>
    <n v="150"/>
    <s v="Multiple MKO Bases"/>
    <x v="1"/>
    <b v="1"/>
    <x v="1"/>
    <s v="The number of missiles launched in this attack is highly disputed. Iran has acknowledged that the strike took place but has not provided exact numbers for missiles launched. MKO claimed it was 77 missiles launched, Iraq claimed it was 56. Given that Iran only had 17 TELS, it is accepted that only about 30 missiles were actually fired."/>
    <s v="https://books.google.com/books?id=Ea9FAAAAQBAJ&amp;pg=PT97&amp;lpg=PT97&amp;dq=iran+shahab+2+1991&amp;source=bl&amp;ots=nmw0u3Y6Mz&amp;sig=QuISWTzo9Iy1sLzLD5gVwvNykO0&amp;hl=en&amp;sa=X&amp;ved=0ahUKEwjIgr_407jUAhVR8WMKHcJjDPwQ6AEIXzAM#v=onepage&amp;q=iran%20shahab%202%201991&amp;f=false; https://www.nonproliferation.org/wp-content/uploads/npr/82tarzi.pdf"/>
  </r>
  <r>
    <n v="35"/>
    <x v="10"/>
    <d v="2017-06-23T00:00:00"/>
    <x v="1"/>
    <s v="SRBM"/>
    <x v="1"/>
    <s v="34.3458"/>
    <s v="47.1582"/>
    <m/>
    <n v="150"/>
    <s v="Multiple MKO Bases"/>
    <x v="1"/>
    <b v="1"/>
    <x v="1"/>
    <s v="The number of missiles launched in this attack is highly disputed. Iran has acknowledged that the strike took place but has not provided exact numbers for missiles launched. MKO claimed it was 77 missiles launched, Iraq claimed it was 56. Given that Iran only had 17 TELS, it is accepted that only about 30 missiles were actually fired."/>
    <s v="https://books.google.com/books?id=Ea9FAAAAQBAJ&amp;pg=PT97&amp;lpg=PT97&amp;dq=iran+shahab+2+1991&amp;source=bl&amp;ots=nmw0u3Y6Mz&amp;sig=QuISWTzo9Iy1sLzLD5gVwvNykO0&amp;hl=en&amp;sa=X&amp;ved=0ahUKEwjIgr_407jUAhVR8WMKHcJjDPwQ6AEIXzAM#v=onepage&amp;q=iran%20shahab%202%201991&amp;f=false; https://www.nonproliferation.org/wp-content/uploads/npr/82tarzi.pdf"/>
  </r>
  <r>
    <n v="36"/>
    <x v="10"/>
    <d v="2017-06-23T00:00:00"/>
    <x v="1"/>
    <s v="SRBM"/>
    <x v="1"/>
    <s v="34.3458"/>
    <s v="47.1582"/>
    <m/>
    <n v="150"/>
    <s v="Multiple MKO Bases"/>
    <x v="1"/>
    <b v="1"/>
    <x v="1"/>
    <s v="The number of missiles launched in this attack is highly disputed. Iran has acknowledged that the strike took place but has not provided exact numbers for missiles launched. MKO claimed it was 77 missiles launched, Iraq claimed it was 56. Given that Iran only had 17 TELS, it is accepted that only about 30 missiles were actually fired."/>
    <s v="https://books.google.com/books?id=Ea9FAAAAQBAJ&amp;pg=PT97&amp;lpg=PT97&amp;dq=iran+shahab+2+1991&amp;source=bl&amp;ots=nmw0u3Y6Mz&amp;sig=QuISWTzo9Iy1sLzLD5gVwvNykO0&amp;hl=en&amp;sa=X&amp;ved=0ahUKEwjIgr_407jUAhVR8WMKHcJjDPwQ6AEIXzAM#v=onepage&amp;q=iran%20shahab%202%201991&amp;f=false; https://www.nonproliferation.org/wp-content/uploads/npr/82tarzi.pdf"/>
  </r>
  <r>
    <n v="37"/>
    <x v="10"/>
    <d v="2017-06-23T00:00:00"/>
    <x v="1"/>
    <s v="SRBM"/>
    <x v="1"/>
    <s v="34.3458"/>
    <s v="47.1582"/>
    <m/>
    <n v="150"/>
    <s v="Multiple MKO Bases"/>
    <x v="1"/>
    <b v="1"/>
    <x v="1"/>
    <s v="The number of missiles launched in this attack is highly disputed. Iran has acknowledged that the strike took place but has not provided exact numbers for missiles launched. MKO claimed it was 77 missiles launched, Iraq claimed it was 56. Given that Iran only had 17 TELS, it is accepted that only about 30 missiles were actually fired."/>
    <s v="https://books.google.com/books?id=Ea9FAAAAQBAJ&amp;pg=PT97&amp;lpg=PT97&amp;dq=iran+shahab+2+1991&amp;source=bl&amp;ots=nmw0u3Y6Mz&amp;sig=QuISWTzo9Iy1sLzLD5gVwvNykO0&amp;hl=en&amp;sa=X&amp;ved=0ahUKEwjIgr_407jUAhVR8WMKHcJjDPwQ6AEIXzAM#v=onepage&amp;q=iran%20shahab%202%201991&amp;f=false; https://www.nonproliferation.org/wp-content/uploads/npr/82tarzi.pdf"/>
  </r>
  <r>
    <n v="38"/>
    <x v="10"/>
    <d v="2017-06-23T00:00:00"/>
    <x v="1"/>
    <s v="SRBM"/>
    <x v="1"/>
    <s v="34.3458"/>
    <s v="47.1582"/>
    <m/>
    <n v="150"/>
    <s v="Multiple MKO Bases"/>
    <x v="1"/>
    <b v="1"/>
    <x v="1"/>
    <s v="The number of missiles launched in this attack is highly disputed. Iran has acknowledged that the strike took place but has not provided exact numbers for missiles launched. MKO claimed it was 77 missiles launched, Iraq claimed it was 56. Given that Iran only had 17 TELS, it is accepted that only about 30 missiles were actually fired."/>
    <s v="https://books.google.com/books?id=Ea9FAAAAQBAJ&amp;pg=PT97&amp;lpg=PT97&amp;dq=iran+shahab+2+1991&amp;source=bl&amp;ots=nmw0u3Y6Mz&amp;sig=QuISWTzo9Iy1sLzLD5gVwvNykO0&amp;hl=en&amp;sa=X&amp;ved=0ahUKEwjIgr_407jUAhVR8WMKHcJjDPwQ6AEIXzAM#v=onepage&amp;q=iran%20shahab%202%201991&amp;f=false; https://www.nonproliferation.org/wp-content/uploads/npr/82tarzi.pdf"/>
  </r>
  <r>
    <n v="39"/>
    <x v="10"/>
    <d v="2017-06-23T00:00:00"/>
    <x v="1"/>
    <s v="SRBM"/>
    <x v="1"/>
    <s v="34.3458"/>
    <s v="47.1582"/>
    <m/>
    <n v="150"/>
    <s v="Multiple MKO Bases"/>
    <x v="1"/>
    <b v="1"/>
    <x v="1"/>
    <s v="The number of missiles launched in this attack is highly disputed. Iran has acknowledged that the strike took place but has not provided exact numbers for missiles launched. MKO claimed it was 77 missiles launched, Iraq claimed it was 56. Given that Iran only had 17 TELS, it is accepted that only about 30 missiles were actually fired."/>
    <s v="https://books.google.com/books?id=Ea9FAAAAQBAJ&amp;pg=PT97&amp;lpg=PT97&amp;dq=iran+shahab+2+1991&amp;source=bl&amp;ots=nmw0u3Y6Mz&amp;sig=QuISWTzo9Iy1sLzLD5gVwvNykO0&amp;hl=en&amp;sa=X&amp;ved=0ahUKEwjIgr_407jUAhVR8WMKHcJjDPwQ6AEIXzAM#v=onepage&amp;q=iran%20shahab%202%201991&amp;f=false; https://www.nonproliferation.org/wp-content/uploads/npr/82tarzi.pdf"/>
  </r>
  <r>
    <n v="40"/>
    <x v="10"/>
    <d v="2017-06-23T00:00:00"/>
    <x v="1"/>
    <s v="SRBM"/>
    <x v="1"/>
    <s v="34.3458"/>
    <s v="47.1582"/>
    <m/>
    <n v="150"/>
    <s v="Multiple MKO Bases"/>
    <x v="1"/>
    <b v="1"/>
    <x v="1"/>
    <s v="The number of missiles launched in this attack is highly disputed. Iran has acknowledged that the strike took place but has not provided exact numbers for missiles launched. MKO claimed it was 77 missiles launched, Iraq claimed it was 56. Given that Iran only had 17 TELS, it is accepted that only about 30 missiles were actually fired."/>
    <s v="https://books.google.com/books?id=Ea9FAAAAQBAJ&amp;pg=PT97&amp;lpg=PT97&amp;dq=iran+shahab+2+1991&amp;source=bl&amp;ots=nmw0u3Y6Mz&amp;sig=QuISWTzo9Iy1sLzLD5gVwvNykO0&amp;hl=en&amp;sa=X&amp;ved=0ahUKEwjIgr_407jUAhVR8WMKHcJjDPwQ6AEIXzAM#v=onepage&amp;q=iran%20shahab%202%201991&amp;f=false; https://www.nonproliferation.org/wp-content/uploads/npr/82tarzi.pdf"/>
  </r>
  <r>
    <n v="41"/>
    <x v="10"/>
    <d v="2017-06-23T00:00:00"/>
    <x v="1"/>
    <s v="SRBM"/>
    <x v="1"/>
    <s v="34.3458"/>
    <s v="47.1582"/>
    <m/>
    <n v="150"/>
    <s v="Multiple MKO Bases"/>
    <x v="1"/>
    <b v="1"/>
    <x v="1"/>
    <s v="The number of missiles launched in this attack is highly disputed. Iran has acknowledged that the strike took place but has not provided exact numbers for missiles launched. MKO claimed it was 77 missiles launched, Iraq claimed it was 56. Given that Iran only had 17 TELS, it is accepted that only about 30 missiles were actually fired."/>
    <s v="https://books.google.com/books?id=Ea9FAAAAQBAJ&amp;pg=PT97&amp;lpg=PT97&amp;dq=iran+shahab+2+1991&amp;source=bl&amp;ots=nmw0u3Y6Mz&amp;sig=QuISWTzo9Iy1sLzLD5gVwvNykO0&amp;hl=en&amp;sa=X&amp;ved=0ahUKEwjIgr_407jUAhVR8WMKHcJjDPwQ6AEIXzAM#v=onepage&amp;q=iran%20shahab%202%201991&amp;f=false; https://www.nonproliferation.org/wp-content/uploads/npr/82tarzi.pdf"/>
  </r>
  <r>
    <n v="42"/>
    <x v="10"/>
    <d v="2017-06-23T00:00:00"/>
    <x v="1"/>
    <s v="SRBM"/>
    <x v="1"/>
    <s v="34.3458"/>
    <s v="47.1582"/>
    <m/>
    <n v="150"/>
    <s v="Multiple MKO Bases"/>
    <x v="1"/>
    <b v="1"/>
    <x v="1"/>
    <s v="The number of missiles launched in this attack is highly disputed. Iran has acknowledged that the strike took place but has not provided exact numbers for missiles launched. MKO claimed it was 77 missiles launched, Iraq claimed it was 56. Given that Iran only had 17 TELS, it is accepted that only about 30 missiles were actually fired."/>
    <s v="https://books.google.com/books?id=Ea9FAAAAQBAJ&amp;pg=PT97&amp;lpg=PT97&amp;dq=iran+shahab+2+1991&amp;source=bl&amp;ots=nmw0u3Y6Mz&amp;sig=QuISWTzo9Iy1sLzLD5gVwvNykO0&amp;hl=en&amp;sa=X&amp;ved=0ahUKEwjIgr_407jUAhVR8WMKHcJjDPwQ6AEIXzAM#v=onepage&amp;q=iran%20shahab%202%201991&amp;f=false; https://www.nonproliferation.org/wp-content/uploads/npr/82tarzi.pdf"/>
  </r>
  <r>
    <n v="43"/>
    <x v="10"/>
    <d v="2017-06-23T00:00:00"/>
    <x v="1"/>
    <s v="SRBM"/>
    <x v="1"/>
    <s v="34.3458"/>
    <s v="47.1582"/>
    <m/>
    <n v="150"/>
    <s v="Multiple MKO Bases"/>
    <x v="1"/>
    <b v="1"/>
    <x v="1"/>
    <s v="The number of missiles launched in this attack is highly disputed. Iran has acknowledged that the strike took place but has not provided exact numbers for missiles launched. MKO claimed it was 77 missiles launched, Iraq claimed it was 56. Given that Iran only had 17 TELS, it is accepted that only about 30 missiles were actually fired."/>
    <s v="https://books.google.com/books?id=Ea9FAAAAQBAJ&amp;pg=PT97&amp;lpg=PT97&amp;dq=iran+shahab+2+1991&amp;source=bl&amp;ots=nmw0u3Y6Mz&amp;sig=QuISWTzo9Iy1sLzLD5gVwvNykO0&amp;hl=en&amp;sa=X&amp;ved=0ahUKEwjIgr_407jUAhVR8WMKHcJjDPwQ6AEIXzAM#v=onepage&amp;q=iran%20shahab%202%201991&amp;f=false; https://www.nonproliferation.org/wp-content/uploads/npr/82tarzi.pdf"/>
  </r>
  <r>
    <n v="44"/>
    <x v="10"/>
    <d v="2017-06-23T00:00:00"/>
    <x v="1"/>
    <s v="SRBM"/>
    <x v="1"/>
    <s v="34.3458"/>
    <s v="47.1582"/>
    <m/>
    <n v="150"/>
    <s v="Multiple MKO Bases"/>
    <x v="1"/>
    <b v="1"/>
    <x v="1"/>
    <s v="The number of missiles launched in this attack is highly disputed. Iran has acknowledged that the strike took place but has not provided exact numbers for missiles launched. MKO claimed it was 77 missiles launched, Iraq claimed it was 56. Given that Iran only had 17 TELS, it is accepted that only about 30 missiles were actually fired."/>
    <s v="https://books.google.com/books?id=Ea9FAAAAQBAJ&amp;pg=PT97&amp;lpg=PT97&amp;dq=iran+shahab+2+1991&amp;source=bl&amp;ots=nmw0u3Y6Mz&amp;sig=QuISWTzo9Iy1sLzLD5gVwvNykO0&amp;hl=en&amp;sa=X&amp;ved=0ahUKEwjIgr_407jUAhVR8WMKHcJjDPwQ6AEIXzAM#v=onepage&amp;q=iran%20shahab%202%201991&amp;f=false; https://www.nonproliferation.org/wp-content/uploads/npr/82tarzi.pdf"/>
  </r>
  <r>
    <n v="45"/>
    <x v="10"/>
    <d v="2017-06-23T00:00:00"/>
    <x v="1"/>
    <s v="SRBM"/>
    <x v="1"/>
    <s v="34.3458"/>
    <s v="47.1582"/>
    <m/>
    <n v="150"/>
    <s v="Multiple MKO Bases"/>
    <x v="1"/>
    <b v="1"/>
    <x v="1"/>
    <s v="The number of missiles launched in this attack is highly disputed. Iran has acknowledged that the strike took place but has not provided exact numbers for missiles launched. MKO claimed it was 77 missiles launched, Iraq claimed it was 56. Given that Iran only had 17 TELS, it is accepted that only about 30 missiles were actually fired."/>
    <s v="https://books.google.com/books?id=Ea9FAAAAQBAJ&amp;pg=PT97&amp;lpg=PT97&amp;dq=iran+shahab+2+1991&amp;source=bl&amp;ots=nmw0u3Y6Mz&amp;sig=QuISWTzo9Iy1sLzLD5gVwvNykO0&amp;hl=en&amp;sa=X&amp;ved=0ahUKEwjIgr_407jUAhVR8WMKHcJjDPwQ6AEIXzAM#v=onepage&amp;q=iran%20shahab%202%201991&amp;f=false; https://www.nonproliferation.org/wp-content/uploads/npr/82tarzi.pdf"/>
  </r>
  <r>
    <n v="46"/>
    <x v="10"/>
    <d v="2017-06-23T00:00:00"/>
    <x v="1"/>
    <s v="SRBM"/>
    <x v="1"/>
    <s v="34.3458"/>
    <s v="47.1582"/>
    <m/>
    <n v="150"/>
    <s v="Multiple MKO Bases"/>
    <x v="1"/>
    <b v="1"/>
    <x v="1"/>
    <s v="The number of missiles launched in this attack is highly disputed. Iran has acknowledged that the strike took place but has not provided exact numbers for missiles launched. MKO claimed it was 77 missiles launched, Iraq claimed it was 56. Given that Iran only had 17 TELS, it is accepted that only about 30 missiles were actually fired."/>
    <s v="https://books.google.com/books?id=Ea9FAAAAQBAJ&amp;pg=PT97&amp;lpg=PT97&amp;dq=iran+shahab+2+1991&amp;source=bl&amp;ots=nmw0u3Y6Mz&amp;sig=QuISWTzo9Iy1sLzLD5gVwvNykO0&amp;hl=en&amp;sa=X&amp;ved=0ahUKEwjIgr_407jUAhVR8WMKHcJjDPwQ6AEIXzAM#v=onepage&amp;q=iran%20shahab%202%201991&amp;f=false; https://www.nonproliferation.org/wp-content/uploads/npr/82tarzi.pdf"/>
  </r>
  <r>
    <n v="47"/>
    <x v="10"/>
    <d v="2017-06-23T00:00:00"/>
    <x v="1"/>
    <s v="SRBM"/>
    <x v="1"/>
    <s v="34.3458"/>
    <s v="47.1582"/>
    <m/>
    <n v="150"/>
    <s v="Multiple MKO Bases"/>
    <x v="1"/>
    <b v="1"/>
    <x v="1"/>
    <s v="The number of missiles launched in this attack is highly disputed. Iran has acknowledged that the strike took place but has not provided exact numbers for missiles launched. MKO claimed it was 77 missiles launched, Iraq claimed it was 56. Given that Iran only had 17 TELS, it is accepted that only about 30 missiles were actually fired."/>
    <s v="https://books.google.com/books?id=Ea9FAAAAQBAJ&amp;pg=PT97&amp;lpg=PT97&amp;dq=iran+shahab+2+1991&amp;source=bl&amp;ots=nmw0u3Y6Mz&amp;sig=QuISWTzo9Iy1sLzLD5gVwvNykO0&amp;hl=en&amp;sa=X&amp;ved=0ahUKEwjIgr_407jUAhVR8WMKHcJjDPwQ6AEIXzAM#v=onepage&amp;q=iran%20shahab%202%201991&amp;f=false; https://www.nonproliferation.org/wp-content/uploads/npr/82tarzi.pdf"/>
  </r>
  <r>
    <n v="48"/>
    <x v="10"/>
    <d v="2017-06-23T00:00:00"/>
    <x v="1"/>
    <s v="SRBM"/>
    <x v="1"/>
    <s v="34.3458"/>
    <s v="47.1582"/>
    <m/>
    <n v="150"/>
    <s v="Multiple MKO Bases"/>
    <x v="1"/>
    <b v="1"/>
    <x v="1"/>
    <s v="The number of missiles launched in this attack is highly disputed. Iran has acknowledged that the strike took place but has not provided exact numbers for missiles launched. MKO claimed it was 77 missiles launched, Iraq claimed it was 56. Given that Iran only had 17 TELS, it is accepted that only about 30 missiles were actually fired."/>
    <s v="https://books.google.com/books?id=Ea9FAAAAQBAJ&amp;pg=PT97&amp;lpg=PT97&amp;dq=iran+shahab+2+1991&amp;source=bl&amp;ots=nmw0u3Y6Mz&amp;sig=QuISWTzo9Iy1sLzLD5gVwvNykO0&amp;hl=en&amp;sa=X&amp;ved=0ahUKEwjIgr_407jUAhVR8WMKHcJjDPwQ6AEIXzAM#v=onepage&amp;q=iran%20shahab%202%201991&amp;f=false; https://www.nonproliferation.org/wp-content/uploads/npr/82tarzi.pdf"/>
  </r>
  <r>
    <n v="49"/>
    <x v="10"/>
    <d v="2017-06-23T00:00:00"/>
    <x v="1"/>
    <s v="SRBM"/>
    <x v="1"/>
    <s v="34.3458"/>
    <s v="47.1582"/>
    <m/>
    <n v="150"/>
    <s v="Multiple MKO Bases"/>
    <x v="1"/>
    <b v="1"/>
    <x v="1"/>
    <s v="The number of missiles launched in this attack is highly disputed. Iran has acknowledged that the strike took place but has not provided exact numbers for missiles launched. MKO claimed it was 77 missiles launched, Iraq claimed it was 56. Given that Iran only had 17 TELS, it is accepted that only about 30 missiles were actually fired."/>
    <s v="https://books.google.com/books?id=Ea9FAAAAQBAJ&amp;pg=PT97&amp;lpg=PT97&amp;dq=iran+shahab+2+1991&amp;source=bl&amp;ots=nmw0u3Y6Mz&amp;sig=QuISWTzo9Iy1sLzLD5gVwvNykO0&amp;hl=en&amp;sa=X&amp;ved=0ahUKEwjIgr_407jUAhVR8WMKHcJjDPwQ6AEIXzAM#v=onepage&amp;q=iran%20shahab%202%201991&amp;f=false; https://www.nonproliferation.org/wp-content/uploads/npr/82tarzi.pdf"/>
  </r>
  <r>
    <n v="50"/>
    <x v="11"/>
    <d v="2017-02-20T00:00:00"/>
    <x v="2"/>
    <s v="MRBM"/>
    <x v="4"/>
    <s v="36.166667"/>
    <s v="54.333333"/>
    <n v="150"/>
    <m/>
    <s v="Unknown"/>
    <x v="1"/>
    <b v="1"/>
    <x v="0"/>
    <s v=""/>
    <s v="http://www.astronautix.com/i/iran.html; http://www.iranwatch.org/our-publications/weapon-program-background-report/iran-missile-milestones-1985-2016; http://www-bcf.usc.edu/~hymans/Hymans%20and%20Gratias%20Nonproliferation%20Review%20FINAL-1.pdf"/>
  </r>
  <r>
    <n v="51"/>
    <x v="12"/>
    <d v="2017-02-20T00:00:00"/>
    <x v="2"/>
    <s v="MRBM"/>
    <x v="0"/>
    <s v="Unknown"/>
    <s v="Unknown"/>
    <m/>
    <m/>
    <s v="Unknown"/>
    <x v="2"/>
    <b v="0"/>
    <x v="0"/>
    <s v=""/>
    <s v="http://www-bcf.usc.edu/~hymans/Hymans%20and%20Gratias%20Nonproliferation%20Review%20FINAL-1.pdf"/>
  </r>
  <r>
    <n v="52"/>
    <x v="13"/>
    <d v="2017-02-20T00:00:00"/>
    <x v="2"/>
    <s v="MRBM"/>
    <x v="4"/>
    <s v="36.166667"/>
    <s v="54.333333"/>
    <n v="150"/>
    <m/>
    <s v="Unknown"/>
    <x v="2"/>
    <b v="1"/>
    <x v="0"/>
    <s v=""/>
    <s v="http://www.astronautix.com/i/iran.html; http://www.iranwatch.org/our-publications/weapon-program-background-report/iran-missile-milestones-1985-2016; http://www-bcf.usc.edu/~hymans/Hymans%20and%20Gratias%20Nonproliferation%20Review%20FINAL-1.pdf"/>
  </r>
  <r>
    <n v="53"/>
    <x v="14"/>
    <d v="2017-02-20T00:00:00"/>
    <x v="2"/>
    <s v="MRBM"/>
    <x v="0"/>
    <s v="Unknown"/>
    <s v="Unknown"/>
    <m/>
    <m/>
    <s v="Unknown"/>
    <x v="1"/>
    <b v="1"/>
    <x v="0"/>
    <s v="This might be the same test as the July one. The discrepancy might be the result of when the test occurred and when Iran actually announced the test occurred."/>
    <s v="http://www-bcf.usc.edu/~hymans/Hymans%20and%20Gratias%20Nonproliferation%20Review%20FINAL-1.pdf"/>
  </r>
  <r>
    <n v="54"/>
    <x v="15"/>
    <d v="2017-02-20T00:00:00"/>
    <x v="2"/>
    <s v="MRBM"/>
    <x v="4"/>
    <s v="36.166667"/>
    <s v="54.333333"/>
    <n v="150"/>
    <m/>
    <s v="Unknown"/>
    <x v="1"/>
    <b v="1"/>
    <x v="0"/>
    <s v="The launching of this missile was a part of an elaborate ceremony meant to mark the official deployment of the Shahab-3. At the conclusion of the ceremony the missile was launched in what a spokesman called the &quot;final test&quot; of the missile."/>
    <s v="http://www.astronautix.com/i/iran.html; http://www.iranwatch.org/our-publications/weapon-program-background-report/iran-missile-milestones-1985-2016"/>
  </r>
  <r>
    <n v="55"/>
    <x v="16"/>
    <d v="2017-02-20T00:00:00"/>
    <x v="3"/>
    <s v="MRBM"/>
    <x v="4"/>
    <s v="36.166667"/>
    <s v="54.333333"/>
    <n v="150"/>
    <m/>
    <s v="Dasht-E-Kavir desert"/>
    <x v="1"/>
    <b v="1"/>
    <x v="0"/>
    <s v="Iran refers to this test as a test of an &quot;enhanced&quot; Shahab-3. This is really close to the Ghadr-1, so to save time this is just refered to as the Ghadr-1 instead of some new designation for a missile design that seems to straddle two different models."/>
    <s v="http://www.astronautix.com/i/iran.html; http://www.iranwatch.org/our-publications/weapon-program-background-report/iran-missile-milestones-1985-2016; http://www-bcf.usc.edu/~hymans/Hymans%20and%20Gratias%20Nonproliferation%20Review%20FINAL-1.pdf"/>
  </r>
  <r>
    <n v="56"/>
    <x v="17"/>
    <d v="2017-02-20T00:00:00"/>
    <x v="3"/>
    <s v="MRBM"/>
    <x v="0"/>
    <s v="Unknown"/>
    <s v="Unknown"/>
    <m/>
    <m/>
    <s v="Unknown"/>
    <x v="1"/>
    <b v="1"/>
    <x v="0"/>
    <s v=""/>
    <s v="http://www-bcf.usc.edu/~hymans/Hymans%20and%20Gratias%20Nonproliferation%20Review%20FINAL-1.pdf"/>
  </r>
  <r>
    <n v="57"/>
    <x v="18"/>
    <d v="2017-02-20T00:00:00"/>
    <x v="3"/>
    <s v="MRBM"/>
    <x v="4"/>
    <s v="36.166667"/>
    <s v="54.333333"/>
    <n v="150"/>
    <m/>
    <s v="Dasht-E-Kavir desert"/>
    <x v="1"/>
    <b v="1"/>
    <x v="0"/>
    <s v=""/>
    <s v="http://www.astronautix.com/i/iran.html; http://www.iranwatch.org/our-publications/weapon-program-background-report/iran-missile-milestones-1985-2016; http://www-bcf.usc.edu/~hymans/Hymans%20and%20Gratias%20Nonproliferation%20Review%20FINAL-1.pdf"/>
  </r>
  <r>
    <n v="58"/>
    <x v="19"/>
    <d v="2017-02-20T00:00:00"/>
    <x v="3"/>
    <s v="MRBM"/>
    <x v="4"/>
    <s v="36.166667"/>
    <s v="54.333333"/>
    <n v="150"/>
    <m/>
    <s v="Unknown"/>
    <x v="1"/>
    <b v="0"/>
    <x v="0"/>
    <s v=""/>
    <s v="http://www.astronautix.com/i/iran.html; http://www-bcf.usc.edu/~hymans/Hymans%20and%20Gratias%20Nonproliferation%20Review%20FINAL-1.pdf"/>
  </r>
  <r>
    <n v="59"/>
    <x v="20"/>
    <d v="2017-02-20T00:00:00"/>
    <x v="0"/>
    <s v="SRBM"/>
    <x v="0"/>
    <s v="Unknown"/>
    <s v="Unknown"/>
    <m/>
    <m/>
    <s v="Unknown"/>
    <x v="0"/>
    <b v="0"/>
    <x v="0"/>
    <s v="As part of an exercise called the &quot;Holy Prophet&quot; war game, Iran stated they tested a number of missiles, at least one of which was a Shahab-2. Identifying precisely which missile in the 2 month long exercise was that missile is difficult to determine."/>
    <s v="http://www.iranwatch.org/our-publications/weapon-program-background-report/iran-missile-milestones-1985-2016"/>
  </r>
  <r>
    <n v="60"/>
    <x v="21"/>
    <d v="2017-02-20T00:00:00"/>
    <x v="3"/>
    <s v="MRBM"/>
    <x v="4"/>
    <s v="36.166667"/>
    <s v="54.333333"/>
    <n v="150"/>
    <m/>
    <s v="Unknown"/>
    <x v="2"/>
    <b v="0"/>
    <x v="0"/>
    <s v=""/>
    <s v="http://www.astronautix.com/i/iran.html; http://www-bcf.usc.edu/~hymans/Hymans%20and%20Gratias%20Nonproliferation%20Review%20FINAL-1.pdf"/>
  </r>
  <r>
    <n v="61"/>
    <x v="22"/>
    <d v="2017-02-20T00:00:00"/>
    <x v="0"/>
    <s v="SRBM"/>
    <x v="4"/>
    <s v="36.166667"/>
    <s v="54.333333"/>
    <m/>
    <m/>
    <s v="Unknown"/>
    <x v="0"/>
    <b v="0"/>
    <x v="0"/>
    <s v=""/>
    <s v="http://www.astronautix.com/i/iran.html; http://spme.org/news-from-the-middle-east/iran-fires-missiles-in-war-games-tv-by-parisa-hafezi-reuters-november-2-2006/2072/; http://www.iranwatch.org/our-publications/weapon-program-background-report/iran-missile-milestones-1985-2016"/>
  </r>
  <r>
    <n v="62"/>
    <x v="22"/>
    <d v="2017-02-20T00:00:00"/>
    <x v="1"/>
    <s v="SRBM"/>
    <x v="4"/>
    <s v="36.166667"/>
    <s v="54.333333"/>
    <m/>
    <m/>
    <s v="Unknown"/>
    <x v="0"/>
    <b v="0"/>
    <x v="0"/>
    <s v=""/>
    <s v="http://www.astronautix.com/i/iran.html; http://spme.org/news-from-the-middle-east/iran-fires-missiles-in-war-games-tv-by-parisa-hafezi-reuters-november-2-2006/2072/; http://www.iranwatch.org/our-publications/weapon-program-background-report/iran-missile-milestones-1985-2016"/>
  </r>
  <r>
    <n v="63"/>
    <x v="22"/>
    <d v="2017-02-20T00:00:00"/>
    <x v="3"/>
    <s v="MRBM"/>
    <x v="4"/>
    <s v="36.166667"/>
    <s v="54.333333"/>
    <n v="150"/>
    <m/>
    <s v="Unknown"/>
    <x v="1"/>
    <b v="1"/>
    <x v="0"/>
    <s v="As part of a military exercise called the &quot;Holy Prophet II&quot; war games, Iran fired at least one Shahab-3 and reportedly &quot;dozens&quot; of Shahab-3s, Shahab-2s, and Shahab-1s, along with a few Scud-Bs and smaller, artillery rockets. Getting an accurate image of the number of missiles fired off during the Nov 2nd exercises is tough. Take these with a large grain of salt."/>
    <s v="http://www.astronautix.com/i/iran.html; http://spme.org/news-from-the-middle-east/iran-fires-missiles-in-war-games-tv-by-parisa-hafezi-reuters-november-2-2006/2072/; http://www.iranwatch.org/our-publications/weapon-program-background-report/iran-missile-milestones-1985-2016; http://www-bcf.usc.edu/~hymans/Hymans%20and%20Gratias%20Nonproliferation%20Review%20FINAL-1.pdf"/>
  </r>
  <r>
    <n v="64"/>
    <x v="23"/>
    <d v="2017-02-20T00:00:00"/>
    <x v="2"/>
    <s v="MRBM"/>
    <x v="4"/>
    <s v="36.166667"/>
    <s v="54.333333"/>
    <n v="150"/>
    <m/>
    <s v="Unknown"/>
    <x v="0"/>
    <b v="0"/>
    <x v="0"/>
    <s v=""/>
    <s v="http://www.astronautix.com/i/iran.html"/>
  </r>
  <r>
    <n v="65"/>
    <x v="24"/>
    <d v="2017-02-20T00:00:00"/>
    <x v="4"/>
    <s v="Unknown"/>
    <x v="0"/>
    <s v="Unknown"/>
    <s v="Unknown"/>
    <m/>
    <m/>
    <s v="Unknown"/>
    <x v="0"/>
    <b v="0"/>
    <x v="0"/>
    <s v=""/>
    <s v="http://www-bcf.usc.edu/~hymans/Hymans%20and%20Gratias%20Nonproliferation%20Review%20FINAL-1.pdf"/>
  </r>
  <r>
    <n v="66"/>
    <x v="25"/>
    <d v="2017-04-20T00:00:00"/>
    <x v="4"/>
    <s v="Unknown"/>
    <x v="0"/>
    <s v="Unknown"/>
    <s v="Unknown"/>
    <m/>
    <m/>
    <s v="Unknown"/>
    <x v="2"/>
    <b v="1"/>
    <x v="0"/>
    <s v="The missile was originally reported as a North Korean musudan missile, however, no pictures of the missile have emerged and Iran has not acknowledged that a test took place. This could have been a Musudan but there is not enough evidence to confirm these reports."/>
    <s v="http://www.nti.org/media/pdfs/iran_missile.pdf?_=1316474223; http://www.telegraph.co.uk/news/worldnews/1551868/N-Korea-tests-new-missile-in-Iran.html;"/>
  </r>
  <r>
    <n v="67"/>
    <x v="26"/>
    <d v="2017-02-20T00:00:00"/>
    <x v="2"/>
    <s v="MRBM"/>
    <x v="3"/>
    <s v="35.2347"/>
    <s v="53.921"/>
    <n v="300"/>
    <m/>
    <s v="Unknown"/>
    <x v="0"/>
    <b v="0"/>
    <x v="0"/>
    <s v=""/>
    <s v="http://www.astronautix.com/i/iran.html"/>
  </r>
  <r>
    <n v="68"/>
    <x v="27"/>
    <d v="2017-02-20T00:00:00"/>
    <x v="5"/>
    <s v="SLV"/>
    <x v="3"/>
    <s v="35.2347"/>
    <s v="53.921"/>
    <m/>
    <m/>
    <s v="Unknown"/>
    <x v="1"/>
    <b v="1"/>
    <x v="0"/>
    <s v="This was reportedly a sub-orbital test of the Safir-1 rocket. I couldn't find a good news article for this, but I did find a cool video of the test Iran released afterwards. Others refer to this test as Kavoshgar-1."/>
    <s v="https://www.youtube.com/watch?v=_XDZc_auKMo; http://www.iranwatch.org/our-publications/weapon-program-background-report/iran-missile-milestones-1985-2016; http://www-bcf.usc.edu/~hymans/Hymans%20and%20Gratias%20Nonproliferation%20Review%20FINAL-1.pdf"/>
  </r>
  <r>
    <n v="69"/>
    <x v="28"/>
    <d v="2017-02-20T00:00:00"/>
    <x v="2"/>
    <s v="MRBM"/>
    <x v="4"/>
    <s v="36.166667"/>
    <s v="54.333333"/>
    <n v="500"/>
    <m/>
    <s v="Unknown"/>
    <x v="1"/>
    <b v="1"/>
    <x v="0"/>
    <s v="This test reportedly occurred during the &quot;Holy Prophet III&quot; war games conducted by Iran. It is unclear if this test actually occurred. Many smaller missile tests also occurred then."/>
    <s v="http://www.astronautix.com/i/iran.html; http://www-bcf.usc.edu/~hymans/Hymans%20and%20Gratias%20Nonproliferation%20Review%20FINAL-1.pdf"/>
  </r>
  <r>
    <n v="70"/>
    <x v="29"/>
    <d v="2017-02-20T00:00:00"/>
    <x v="5"/>
    <s v="SLV"/>
    <x v="3"/>
    <s v="35.2347"/>
    <s v="53.921"/>
    <n v="152"/>
    <m/>
    <s v="Unknown"/>
    <x v="2"/>
    <b v="1"/>
    <x v="0"/>
    <s v=""/>
    <s v="http://www.astronautix.com/i/iran.html; http://news.bbc.co.uk/2/hi/in_depth/7566804.stm; http://www.iranwatch.org/our-publications/weapon-program-background-report/iran-missile-milestones-1985-2016; http://www-bcf.usc.edu/~hymans/Hymans%20and%20Gratias%20Nonproliferation%20Review%20FINAL-1.pdf"/>
  </r>
  <r>
    <n v="71"/>
    <x v="30"/>
    <d v="2017-02-20T00:00:00"/>
    <x v="6"/>
    <s v="MRBM"/>
    <x v="3"/>
    <s v="35.2347"/>
    <s v="53.921"/>
    <n v="500"/>
    <m/>
    <s v="Unknown"/>
    <x v="1"/>
    <b v="1"/>
    <x v="0"/>
    <s v=""/>
    <s v="http://www.astronautix.com/i/iran.html; http://www.iranwatch.org/our-publications/weapon-program-background-report/iran-missile-milestones-1985-2016; http://www-bcf.usc.edu/~hymans/Hymans%20and%20Gratias%20Nonproliferation%20Review%20FINAL-1.pdf"/>
  </r>
  <r>
    <n v="72"/>
    <x v="31"/>
    <d v="2017-02-20T00:00:00"/>
    <x v="5"/>
    <s v="SLV"/>
    <x v="0"/>
    <s v="Unknown"/>
    <s v="Unknown"/>
    <m/>
    <m/>
    <s v="Unknown"/>
    <x v="1"/>
    <b v="1"/>
    <x v="0"/>
    <s v="This test is also referred to as Kavoshgar-2."/>
    <s v="http://www-bcf.usc.edu/~hymans/Hymans%20and%20Gratias%20Nonproliferation%20Review%20FINAL-1.pdf"/>
  </r>
  <r>
    <n v="73"/>
    <x v="32"/>
    <d v="2017-02-20T00:00:00"/>
    <x v="6"/>
    <s v="MRBM"/>
    <x v="3"/>
    <s v="35.2347"/>
    <s v="53.921"/>
    <n v="373"/>
    <m/>
    <s v="Orbit"/>
    <x v="1"/>
    <b v="1"/>
    <x v="0"/>
    <s v="First Iranian domestically successful launch of a satellite. The launch made Iran the 9th nation to develop a domestic satellite launching capability. The satellite itself, called Omid, weighed 25 kg."/>
    <s v="http://www.astronautix.com/i/iran.html; http://nssdc.gsfc.nasa.gov/nmc/spacecraftOrbit.do?id=2009-004A; http://www.iranwatch.org/our-publications/weapon-program-background-report/iran-missile-milestones-1985-2016; http://www-bcf.usc.edu/~hymans/Hymans%20and%20Gratias%20Nonproliferation%20Review%20FINAL-1.pdf"/>
  </r>
  <r>
    <n v="74"/>
    <x v="33"/>
    <d v="2017-02-20T00:00:00"/>
    <x v="7"/>
    <s v="SLV"/>
    <x v="3"/>
    <s v="35.2347"/>
    <s v="53.921"/>
    <n v="800"/>
    <m/>
    <s v="Unknown"/>
    <x v="1"/>
    <b v="1"/>
    <x v="0"/>
    <s v=""/>
    <s v="http://www.astronautix.com/i/iran.html; http://www.iranwatch.org/our-publications/weapon-program-background-report/iran-missile-milestones-1985-2016; http://www-bcf.usc.edu/~hymans/Hymans%20and%20Gratias%20Nonproliferation%20Review%20FINAL-1.pdf"/>
  </r>
  <r>
    <n v="75"/>
    <x v="34"/>
    <d v="2017-02-20T00:00:00"/>
    <x v="0"/>
    <s v="SRBM"/>
    <x v="4"/>
    <s v="36.166667"/>
    <s v="54.333333"/>
    <n v="200"/>
    <m/>
    <s v="Unknown"/>
    <x v="0"/>
    <b v="0"/>
    <x v="0"/>
    <s v=""/>
    <s v="http://www.astronautix.com/i/iran.html; http://www.iranwatch.org/our-publications/weapon-program-background-report/iran-missile-milestones-1985-2016"/>
  </r>
  <r>
    <n v="76"/>
    <x v="34"/>
    <d v="2017-02-20T00:00:00"/>
    <x v="1"/>
    <s v="SRBM"/>
    <x v="4"/>
    <s v="36.166667"/>
    <s v="54.333333"/>
    <n v="100"/>
    <m/>
    <s v="Unknown"/>
    <x v="0"/>
    <b v="0"/>
    <x v="0"/>
    <s v="This set of missile tests was a part of the &quot;Grand Prophet&quot; war games conducted by Iran. A number of tests were conducted over a short period. Verifying exactly which missiles were which and when the tests were conducted is difficult."/>
    <s v="http://www.astronautix.com/i/iran.html; http://www.iranwatch.org/our-publications/weapon-program-background-report/iran-missile-milestones-1985-2016"/>
  </r>
  <r>
    <n v="77"/>
    <x v="35"/>
    <d v="2017-02-20T00:00:00"/>
    <x v="3"/>
    <s v="MRBM"/>
    <x v="0"/>
    <s v="Unknown"/>
    <s v="Unknown"/>
    <m/>
    <m/>
    <s v="Unknown"/>
    <x v="1"/>
    <b v="1"/>
    <x v="0"/>
    <s v=""/>
    <s v="http://www.astronautix.com/i/iran.html; http://www.iranwatch.org/our-publications/weapon-program-background-report/iran-missile-milestones-1985-2016; http://www-bcf.usc.edu/~hymans/Hymans%20and%20Gratias%20Nonproliferation%20Review%20FINAL-1.pdf"/>
  </r>
  <r>
    <n v="78"/>
    <x v="35"/>
    <d v="2017-02-20T00:00:00"/>
    <x v="6"/>
    <s v="MRBM"/>
    <x v="3"/>
    <s v="35.2347"/>
    <s v="53.921"/>
    <m/>
    <m/>
    <s v="Unknown"/>
    <x v="1"/>
    <b v="1"/>
    <x v="0"/>
    <s v=""/>
    <s v="http://www.astronautix.com/i/iran.html; http://www.iranwatch.org/our-publications/weapon-program-background-report/iran-missile-milestones-1985-2016; http://www-bcf.usc.edu/~hymans/Hymans%20and%20Gratias%20Nonproliferation%20Review%20FINAL-1.pdf"/>
  </r>
  <r>
    <n v="79"/>
    <x v="36"/>
    <d v="2017-02-20T00:00:00"/>
    <x v="7"/>
    <s v="SLV"/>
    <x v="3"/>
    <s v="35.2347"/>
    <s v="53.921"/>
    <m/>
    <m/>
    <s v="Unknown"/>
    <x v="1"/>
    <b v="1"/>
    <x v="0"/>
    <s v=""/>
    <s v="http://www.astronautix.com/i/iran.html; http://www.iranwatch.org/our-publications/weapon-program-background-report/iran-missile-milestones-1985-2016; http://www-bcf.usc.edu/~hymans/Hymans%20and%20Gratias%20Nonproliferation%20Review%20FINAL-1.pdf"/>
  </r>
  <r>
    <n v="80"/>
    <x v="37"/>
    <d v="2017-02-20T00:00:00"/>
    <x v="8"/>
    <s v="SLV"/>
    <x v="3"/>
    <s v="35.2347"/>
    <s v="53.921"/>
    <m/>
    <m/>
    <s v="Unknown"/>
    <x v="1"/>
    <b v="1"/>
    <x v="0"/>
    <s v="Also referred to as Kavoshgar-3."/>
    <s v="http://www-bcf.usc.edu/~hymans/Hymans%20and%20Gratias%20Nonproliferation%20Review%20FINAL-1.pdf"/>
  </r>
  <r>
    <n v="81"/>
    <x v="38"/>
    <d v="2017-02-20T00:00:00"/>
    <x v="9"/>
    <s v="SRBM"/>
    <x v="0"/>
    <s v="Unknown"/>
    <s v="Unknown"/>
    <m/>
    <m/>
    <s v="Unknown"/>
    <x v="1"/>
    <b v="1"/>
    <x v="0"/>
    <s v="This missile is supposed to be a smaller version of the Shahab-3. It is believed to have reduced range but also be more difficult to track and intercept."/>
    <s v="http://www.telegraph.co.uk/news/worldnews/middleeast/iran/7955996/Iran-broadcasts-missile-launch-on-state-television.html; http://www.iranwatch.org/our-publications/weapon-program-background-report/iran-missile-milestones-1985-2016"/>
  </r>
  <r>
    <n v="82"/>
    <x v="39"/>
    <d v="2017-02-20T00:00:00"/>
    <x v="6"/>
    <s v="MRBM"/>
    <x v="3"/>
    <s v="35.2347"/>
    <s v="53.921"/>
    <n v="800"/>
    <m/>
    <s v="Unknown"/>
    <x v="0"/>
    <b v="1"/>
    <x v="0"/>
    <s v="Iran has not confirmed this test. Usually they do, except when something goes wrong. It is unclear if something did with this test. Behavior suggests something did."/>
    <s v="http://www.astronautix.com/i/iran.html; http://www.iranwatch.org/our-publications/weapon-program-background-report/iran-missile-milestones-1985-2016; http://www-bcf.usc.edu/~hymans/Hymans%20and%20Gratias%20Nonproliferation%20Review%20FINAL-1.pdf"/>
  </r>
  <r>
    <n v="83"/>
    <x v="40"/>
    <d v="2017-02-20T00:00:00"/>
    <x v="2"/>
    <s v="MRBM"/>
    <x v="3"/>
    <s v="35.2347"/>
    <s v="53.921"/>
    <n v="150"/>
    <m/>
    <s v="Unknown"/>
    <x v="1"/>
    <b v="1"/>
    <x v="0"/>
    <s v=""/>
    <s v="http://www.astronautix.com/i/iran.html; http://www.iranwatch.org/our-publications/weapon-program-background-report/iran-missile-milestones-1985-2016; http://www-bcf.usc.edu/~hymans/Hymans%20and%20Gratias%20Nonproliferation%20Review%20FINAL-1.pdf"/>
  </r>
  <r>
    <n v="84"/>
    <x v="40"/>
    <d v="2017-02-20T00:00:00"/>
    <x v="6"/>
    <s v="MRBM"/>
    <x v="3"/>
    <s v="35.2347"/>
    <s v="53.921"/>
    <n v="800"/>
    <m/>
    <s v="Unknown"/>
    <x v="1"/>
    <b v="1"/>
    <x v="0"/>
    <s v="The exact date is unknown"/>
    <s v="http://www.astronautix.com/i/iran.html; http://www.iranwatch.org/our-publications/weapon-program-background-report/iran-missile-milestones-1985-2016"/>
  </r>
  <r>
    <n v="85"/>
    <x v="41"/>
    <d v="2017-02-20T00:00:00"/>
    <x v="8"/>
    <s v="SLV"/>
    <x v="3"/>
    <s v="35.2347"/>
    <s v="53.921"/>
    <m/>
    <m/>
    <s v="Unknown"/>
    <x v="1"/>
    <b v="1"/>
    <x v="0"/>
    <s v="This is also referred to as a Kavoshgar-4 test. The location is not certain, however, because it was conducted by the ISA, it almost certainly happened at the Khomeini Space Center."/>
    <s v="http://www-bcf.usc.edu/~hymans/Hymans%20and%20Gratias%20Nonproliferation%20Review%20FINAL-1.pdf"/>
  </r>
  <r>
    <n v="86"/>
    <x v="42"/>
    <d v="2017-02-20T00:00:00"/>
    <x v="5"/>
    <s v="SLV"/>
    <x v="3"/>
    <s v="35.2347"/>
    <s v="53.921"/>
    <n v="299"/>
    <m/>
    <s v="Orbit"/>
    <x v="1"/>
    <b v="1"/>
    <x v="0"/>
    <s v="The second launch of an Iranian satellite. The satellite had a mass of 15.3 kg and had a camera capable of a 150 meter resolution. The satellite re-entered the atmosphere on July 6, 2011. Another source lists this missile as a Safir-2B. It's unclear exactly if that's the case."/>
    <s v="http://www.astronautix.com/i/iran.html; http://www.iranwatch.org/our-publications/weapon-program-background-report/iran-missile-milestones-1985-2016;http://www-bcf.usc.edu/~hymans/Hymans%20and%20Gratias%20Nonproliferation%20Review%20FINAL-1.pdf"/>
  </r>
  <r>
    <n v="87"/>
    <x v="43"/>
    <d v="2017-02-20T00:00:00"/>
    <x v="3"/>
    <s v="MRBM"/>
    <x v="3"/>
    <s v="35.2347"/>
    <s v="53.921"/>
    <m/>
    <m/>
    <s v="Unknown"/>
    <x v="1"/>
    <b v="1"/>
    <x v="0"/>
    <s v="This test location is unknown as of now."/>
    <s v="http://www.astronautix.com/i/iran.html; http://www.iranwatch.org/our-publications/weapon-program-background-report/iran-missile-milestones-1985-2016; http://www-bcf.usc.edu/~hymans/Hymans%20and%20Gratias%20Nonproliferation%20Review%20FINAL-1.pdf"/>
  </r>
  <r>
    <n v="88"/>
    <x v="43"/>
    <d v="2017-02-20T00:00:00"/>
    <x v="0"/>
    <s v="SRBM"/>
    <x v="3"/>
    <s v="35.2347"/>
    <s v="53.921"/>
    <m/>
    <m/>
    <s v="Unknown"/>
    <x v="0"/>
    <b v="1"/>
    <x v="0"/>
    <s v=""/>
    <s v="http://www.astronautix.com/i/iran.html; http://www.iranwatch.org/our-publications/weapon-program-background-report/iran-missile-milestones-1985-2016"/>
  </r>
  <r>
    <n v="89"/>
    <x v="43"/>
    <d v="2017-02-20T00:00:00"/>
    <x v="1"/>
    <s v="SRBM"/>
    <x v="3"/>
    <s v="35.2347"/>
    <s v="53.921"/>
    <m/>
    <m/>
    <s v="Unknown"/>
    <x v="0"/>
    <b v="1"/>
    <x v="0"/>
    <s v="This was a part of the &quot;Great Prophet VI&quot; war games. As with previous tests carried out in military exercises, it is difficult to determine exactly which missiles were launched when."/>
    <s v="http://www.astronautix.com/i/iran.html; http://www.iranwatch.org/our-publications/weapon-program-background-report/iran-missile-milestones-1985-2016"/>
  </r>
  <r>
    <n v="90"/>
    <x v="43"/>
    <d v="2017-02-20T00:00:00"/>
    <x v="1"/>
    <s v="SRBM"/>
    <x v="3"/>
    <s v="35.2347"/>
    <s v="53.921"/>
    <m/>
    <m/>
    <s v="Unknown"/>
    <x v="0"/>
    <b v="1"/>
    <x v="0"/>
    <s v=""/>
    <s v="http://www.astronautix.com/i/iran.html; http://www.iranwatch.org/our-publications/weapon-program-background-report/iran-missile-milestones-1985-2016"/>
  </r>
  <r>
    <n v="91"/>
    <x v="43"/>
    <d v="2017-02-20T00:00:00"/>
    <x v="0"/>
    <s v="SRBM"/>
    <x v="3"/>
    <s v="35.2347"/>
    <s v="53.921"/>
    <m/>
    <m/>
    <s v="Unknown"/>
    <x v="0"/>
    <b v="1"/>
    <x v="0"/>
    <s v=""/>
    <s v="http://www.astronautix.com/i/iran.html; http://www.iranwatch.org/our-publications/weapon-program-background-report/iran-missile-milestones-1985-2016"/>
  </r>
  <r>
    <n v="92"/>
    <x v="43"/>
    <d v="2017-02-20T00:00:00"/>
    <x v="0"/>
    <s v="SRBM"/>
    <x v="3"/>
    <s v="35.2347"/>
    <s v="53.921"/>
    <m/>
    <m/>
    <s v="Unknown"/>
    <x v="0"/>
    <b v="1"/>
    <x v="0"/>
    <s v=""/>
    <s v="http://www.astronautix.com/i/iran.html; http://www.iranwatch.org/our-publications/weapon-program-background-report/iran-missile-milestones-1985-2016"/>
  </r>
  <r>
    <n v="93"/>
    <x v="44"/>
    <d v="2017-02-20T00:00:00"/>
    <x v="5"/>
    <s v="SLV"/>
    <x v="3"/>
    <s v="35.2347"/>
    <s v="53.921"/>
    <m/>
    <m/>
    <s v="Unknown"/>
    <x v="2"/>
    <b v="1"/>
    <x v="0"/>
    <s v="This is also referred to as a Kavoshgar-5 test. The location is not certain, however, because it was conducted by the ISA, it almost certainly happened at the Khomeini Space Center."/>
    <s v="http://www-bcf.usc.edu/~hymans/Hymans%20and%20Gratias%20Nonproliferation%20Review%20FINAL-1.pdf"/>
  </r>
  <r>
    <n v="94"/>
    <x v="45"/>
    <d v="2017-02-20T00:00:00"/>
    <x v="5"/>
    <s v="SLV"/>
    <x v="3"/>
    <s v="35.2347"/>
    <s v="53.921"/>
    <n v="165"/>
    <m/>
    <s v="Orbit"/>
    <x v="1"/>
    <b v="1"/>
    <x v="0"/>
    <s v="The third successful launch of an Iranian domestically made satellite. The payload was an earth observation satellite made by students and staff of the Iranian University of Science and Technology. The satellite itself weighed a reported 50 kg and remained in orbit for about 2 months. It re-entered the atmosphere on April 1, 2012. This rocket is also referrenced as a Safir-2B."/>
    <s v="http://www.astronautix.com/i/iran.html; http://www.csmonitor.com/Science/2012/0203/Reports-Iran-successfully-launches-small-Earth-watching-satellite; http://www.spaceflightnow.com/news/n1202/03iran/; http://www.iranwatch.org/our-publications/weapon-program-background-report/iran-missile-milestones-1985-2016; http://www-bcf.usc.edu/~hymans/Hymans%20and%20Gratias%20Nonproliferation%20Review%20FINAL-1.pdf"/>
  </r>
  <r>
    <n v="95"/>
    <x v="46"/>
    <d v="2017-02-20T00:00:00"/>
    <x v="5"/>
    <s v="SLV"/>
    <x v="3"/>
    <s v="35.2347"/>
    <s v="53.921"/>
    <m/>
    <m/>
    <s v="Unknown"/>
    <x v="2"/>
    <b v="0"/>
    <x v="0"/>
    <s v="There's a lot of mystery surrounding this test. It appears it was definitely a failure but figuring out when and how many times this happened is difficult."/>
    <s v="http://www.astronautix.com/i/iran.html"/>
  </r>
  <r>
    <n v="96"/>
    <x v="47"/>
    <d v="2017-02-20T00:00:00"/>
    <x v="2"/>
    <s v="MRBM"/>
    <x v="3"/>
    <s v="35.2347"/>
    <s v="53.921"/>
    <m/>
    <m/>
    <s v="Unknown"/>
    <x v="0"/>
    <b v="0"/>
    <x v="0"/>
    <s v="As part of the &quot;Great Prophet VII&quot; war games, Iran tests several missiles. As with previous war game related tests, take the specifics with a grain of salt."/>
    <s v="http://www.astronautix.com/i/iran.html; http://www.iranwatch.org/our-publications/weapon-program-background-report/iran-missile-milestones-1985-2016"/>
  </r>
  <r>
    <n v="97"/>
    <x v="47"/>
    <d v="2017-02-20T00:00:00"/>
    <x v="0"/>
    <s v="SRBM"/>
    <x v="3"/>
    <s v="35.2347"/>
    <s v="53.921"/>
    <n v="100"/>
    <m/>
    <s v="Unknown"/>
    <x v="0"/>
    <b v="0"/>
    <x v="0"/>
    <s v=""/>
    <s v="http://www.astronautix.com/i/iran.html; http://www.iranwatch.org/our-publications/weapon-program-background-report/iran-missile-milestones-1985-2016"/>
  </r>
  <r>
    <n v="98"/>
    <x v="47"/>
    <d v="2017-02-20T00:00:00"/>
    <x v="1"/>
    <s v="SRBM"/>
    <x v="3"/>
    <s v="35.2347"/>
    <s v="53.921"/>
    <n v="100"/>
    <m/>
    <s v="Unknown"/>
    <x v="0"/>
    <b v="0"/>
    <x v="0"/>
    <s v=""/>
    <s v="http://www.astronautix.com/i/iran.html; http://www.iranwatch.org/our-publications/weapon-program-background-report/iran-missile-milestones-1985-2016"/>
  </r>
  <r>
    <n v="99"/>
    <x v="48"/>
    <d v="2017-02-20T00:00:00"/>
    <x v="10"/>
    <s v="SRBM"/>
    <x v="0"/>
    <s v="Unknown"/>
    <s v="Unknown"/>
    <m/>
    <m/>
    <s v="Unknown"/>
    <x v="0"/>
    <b v="1"/>
    <x v="0"/>
    <s v="According to Iran, the 4th generation of the Fateh-110 is capable of delivering a 500 kg warhead 300 km. If this is true, then this meets the threshold required for this database. Earlier versions of this missile do not meet this threshold. It is believed this August 2012 test was the first test of a this extended range Fateh-110 as such, earlier tests of the Fateh-110 are not listed."/>
    <s v="http://www.astronautix.com/i/iran.html; http://www.iranwatch.org/our-publications/weapon-program-background-report/iran-missile-milestones-1985-2016"/>
  </r>
  <r>
    <n v="100"/>
    <x v="49"/>
    <d v="2017-02-20T00:00:00"/>
    <x v="5"/>
    <s v="SLV"/>
    <x v="3"/>
    <s v="35.2347"/>
    <s v="53.921"/>
    <m/>
    <m/>
    <s v="Unknown"/>
    <x v="2"/>
    <b v="0"/>
    <x v="0"/>
    <s v="This and the May 23, 2012 Safir launch may be one in the same. I'm not sure. Either way, nothing launched by Iran made it into space on this day."/>
    <s v="http://www.astronautix.com/i/iran.html"/>
  </r>
  <r>
    <n v="101"/>
    <x v="50"/>
    <d v="2017-02-20T00:00:00"/>
    <x v="5"/>
    <s v="SLV"/>
    <x v="3"/>
    <s v="35.2347"/>
    <s v="53.921"/>
    <m/>
    <m/>
    <s v="Unknown"/>
    <x v="2"/>
    <b v="0"/>
    <x v="0"/>
    <s v="The Unha-3 is a North Korean missile. This test is also very very very unconfirmed. Reportedly the rocket exploded on the launch pad causing extensive amounts of damage. It is also possible this test actually took place on February 2, 2013. I don't know but I will figure it out. Like many closed authoritarian societies and middle school boys, Iran hides their failures and exaggerates their successes. This makes a nuanced evaluation difficult. What we do know is that after this explosion we do not see any launch activity by Iran for almost a year."/>
    <s v="http://www.astronautix.com/i/iran.html"/>
  </r>
  <r>
    <n v="102"/>
    <x v="51"/>
    <d v="2017-02-20T00:00:00"/>
    <x v="8"/>
    <s v="SLV"/>
    <x v="3"/>
    <s v="35.2347"/>
    <s v="53.921"/>
    <n v="120"/>
    <m/>
    <s v="Unknown"/>
    <x v="1"/>
    <b v="1"/>
    <x v="0"/>
    <s v="This payload contained a monkey within it. It was Iran's 4th monkey in space and the second to return home. Or maybe not. The monkey which appeared in Iranian videos after the launch was clearly different from the monkey shown in videos prior to the launch. Hmmm."/>
    <s v="http://www.astronautix.com/i/iran.html; http://www.bbc.com/news/world-middle-east-25378313"/>
  </r>
  <r>
    <n v="103"/>
    <x v="52"/>
    <d v="2017-02-20T00:00:00"/>
    <x v="5"/>
    <s v="SLV"/>
    <x v="3"/>
    <s v="35.2347"/>
    <s v="53.921"/>
    <n v="469"/>
    <m/>
    <s v="Orbit"/>
    <x v="1"/>
    <b v="1"/>
    <x v="0"/>
    <s v="This was Iran's 4th successful domestic satellite launch. There is evidence reported in Jane's intelligence review that Iran attempted 2 launches in 2012 which failed disasterously. We are pretty sure there was at least one but details are difficult to find. This satellite itself had a mass of 52 kg and was designed for an 18 month long mission. Supposedly this satellite was also equipped with thrusters allowing it to execute manuevers while in orbit, however, no such manuevers were detected. Furthermore, the satellite's orbit decayed quickly and re-entered the atmosphere on February 26, 2012, less than a month after it had launched."/>
    <s v="http://www.astronautix.com/i/iran.html; http://www.n2yo.com/satellite/?s=40387; http://www.iranwatch.org/our-publications/weapon-program-background-report/iran-missile-milestones-1985-2016: http://www.securitycouncilreport.org/atf/cf/%7B65BFCF9B-6D27-4E9C-8CD3-CF6E4FF96FF9%7D/s_2015_401.pdf;"/>
  </r>
  <r>
    <n v="104"/>
    <x v="53"/>
    <d v="2017-04-27T00:00:00"/>
    <x v="10"/>
    <s v="SRBM"/>
    <x v="5"/>
    <s v="26.858234"/>
    <s v="56.362885"/>
    <m/>
    <n v="290"/>
    <s v="Straight of Hormuz"/>
    <x v="1"/>
    <b v="1"/>
    <x v="0"/>
    <s v="The exact distance travelled is unclear due to multiple reports. The launch location is also unclear. The test took place during the Great Prophet IX military exercises which centered around this location. The missile was being tested in an anti-ship capacity and was fired at a mock-up of a US navy aircraft carrier."/>
    <s v="http://thediplomat.com/2015/02/in-a2ad-showcase-iranian-navy-sinks-nimitz-carrier-mock-up/; http://www.securitycouncilreport.org/atf/cf/%7B65BFCF9B-6D27-4E9C-8CD3-CF6E4FF96FF9%7D/s_2015_401.pdf; https://www.nytimes.com/2015/02/26/world/middleeast/in-mock-attack-iranian-navy-blasts-away-at-replica-us-aircraft-carrier.html?_r=0;"/>
  </r>
  <r>
    <n v="105"/>
    <x v="54"/>
    <d v="2017-04-27T00:00:00"/>
    <x v="11"/>
    <s v="IRBM"/>
    <x v="0"/>
    <s v="Unknown"/>
    <s v="Unknown"/>
    <n v="200"/>
    <m/>
    <s v="Unknown"/>
    <x v="1"/>
    <b v="1"/>
    <x v="0"/>
    <s v="This test greatly increased the political tension between the US and Iran. The test was conducted after the JCPOA started becoming controversial. Many felt that the test was a violation of the JCPOA, however, many others did not feel it was. Anyways, let's talk about the missile, the Emad is apparently capable of delivering a 750 kg payload about 1700 km. Quite impressive really. The missile is apparently a variant of the Shahab-3, which itself is a varient (or copy possibly) of the Nodong."/>
    <s v="http://www.astronautix.com/i/iran.html; http://www.reuters.com/article/us-iran-military-missiles-idUSKCN0S505L20151011; http://edition.cnn.com/2015/10/11/middleeast/iran-ballistic-missile-test/; http://www.irna.ir/fa/News/81793868/"/>
  </r>
  <r>
    <n v="106"/>
    <x v="55"/>
    <d v="2017-02-20T00:00:00"/>
    <x v="3"/>
    <s v="MRBM"/>
    <x v="0"/>
    <s v="Unknown"/>
    <s v="Unknown"/>
    <m/>
    <m/>
    <s v="Unknown"/>
    <x v="1"/>
    <b v="1"/>
    <x v="0"/>
    <s v=""/>
    <s v="http://www.iranwatch.org/our-publications/weapon-program-background-report/iran-missile-milestones-1985-2016; http://www.telegraph.co.uk/news/worldnews/middleeast/iran/12042112/Iran-sends-defiant-signal-to-the-West-with-missile-test.html;"/>
  </r>
  <r>
    <n v="107"/>
    <x v="56"/>
    <d v="2017-02-20T00:00:00"/>
    <x v="1"/>
    <s v="SRBM"/>
    <x v="0"/>
    <s v="Unknown"/>
    <s v="Unknown"/>
    <m/>
    <m/>
    <s v="Unknown"/>
    <x v="0"/>
    <b v="1"/>
    <x v="0"/>
    <s v=""/>
    <s v="http://www.iranwatch.org/our-publications/weapon-program-background-report/iran-missile-milestones-1985-2016"/>
  </r>
  <r>
    <n v="108"/>
    <x v="56"/>
    <d v="2017-02-20T00:00:00"/>
    <x v="0"/>
    <s v="SRBM"/>
    <x v="0"/>
    <s v="Unknown"/>
    <s v="Unknown"/>
    <m/>
    <m/>
    <s v="Unknown"/>
    <x v="0"/>
    <b v="1"/>
    <x v="0"/>
    <s v=""/>
    <s v="http://www.iranwatch.org/our-publications/weapon-program-background-report/iran-missile-milestones-1985-2016"/>
  </r>
  <r>
    <n v="109"/>
    <x v="57"/>
    <d v="2017-02-20T00:00:00"/>
    <x v="3"/>
    <s v="MRBM"/>
    <x v="0"/>
    <s v="Unknown"/>
    <s v="Unknown"/>
    <m/>
    <m/>
    <s v="Unknown"/>
    <x v="0"/>
    <b v="1"/>
    <x v="0"/>
    <s v=""/>
    <s v="http://www.iranwatch.org/our-publications/weapon-program-background-report/iran-missile-milestones-1985-2016; http://www.latimes.com/world/la-fg-iran-missiles-20160309-story.html; https://www.armscontrol.org/ACT/2016_04/News/Irans-Missile-Tests-Raise-Concerns"/>
  </r>
  <r>
    <n v="110"/>
    <x v="57"/>
    <d v="2017-02-20T00:00:00"/>
    <x v="3"/>
    <s v="MRBM"/>
    <x v="0"/>
    <s v="Unknown"/>
    <s v="Unknown"/>
    <m/>
    <m/>
    <s v="Unknown"/>
    <x v="0"/>
    <b v="1"/>
    <x v="0"/>
    <s v=""/>
    <s v="http://www.iranwatch.org/our-publications/weapon-program-background-report/iran-missile-milestones-1985-2016; http://www.latimes.com/world/la-fg-iran-missiles-20160309-story.html; https://www.armscontrol.org/ACT/2016_04/News/Irans-Missile-Tests-Raise-Concerns"/>
  </r>
  <r>
    <n v="111"/>
    <x v="58"/>
    <d v="2017-02-20T00:00:00"/>
    <x v="12"/>
    <s v="SLV"/>
    <x v="3"/>
    <s v="35.2347"/>
    <s v="53.921"/>
    <m/>
    <m/>
    <s v="Unknown"/>
    <x v="2"/>
    <b v="1"/>
    <x v="0"/>
    <s v="The Safir-2 is also known as the &quot;Simorgh&quot;. The official results of this test have not been released. It is also unclear if it actually was a success. It could have been a failure to deliver a payload into orbit due to some critical malfunction, or the test meant to be a sub-orbital flight. We're not sure. However, we can find no evidence to suggest that the missile exploded when it wasn't supposed to so this is listed as a success. It appears as though the rocket worked, however, the trajectory was such that it failed to place a satellite into orbit."/>
    <s v="http://www.iranwatch.org/our-publications/weapon-program-background-report/iran-missile-milestones-1985-2016; http://defense-update.com/20160424_simorgh.html"/>
  </r>
  <r>
    <n v="112"/>
    <x v="59"/>
    <d v="2017-04-20T00:00:00"/>
    <x v="4"/>
    <s v="Unknown"/>
    <x v="0"/>
    <s v="Unknown"/>
    <s v="Unknown"/>
    <m/>
    <m/>
    <s v="Unknown"/>
    <x v="2"/>
    <b v="1"/>
    <x v="0"/>
    <s v="This test was also reported as a Musudan, the missile failed shortly after take off (which is consistent with North Korea's experience with the Musudan), however there remain no images of this system within Iran and no evidence to suggest this was a Musudan."/>
    <s v="http://www.popularmechanics.com/military/weapons/a24986/iran-missile-north-korea/?platform=hootsuite; http://www.foxnews.com/world/2016/07/15/exclusive-iran-conducts-4th-missile-test-since-signing-nuke-deal.html;"/>
  </r>
  <r>
    <n v="113"/>
    <x v="60"/>
    <d v="2017-02-20T00:00:00"/>
    <x v="4"/>
    <s v="Unknown"/>
    <x v="3"/>
    <s v="35.2347"/>
    <s v="53.921"/>
    <m/>
    <m/>
    <s v="Unknown"/>
    <x v="2"/>
    <b v="1"/>
    <x v="0"/>
    <s v=""/>
    <s v="http://www.timesofisrael.com/iran-conducts-4th-missile-test-since-signing-nuke-deal/"/>
  </r>
  <r>
    <n v="114"/>
    <x v="61"/>
    <d v="2017-06-23T00:00:00"/>
    <x v="13"/>
    <s v="SRBM"/>
    <x v="0"/>
    <s v="Unknown"/>
    <s v="Unknown"/>
    <m/>
    <n v="700"/>
    <s v=""/>
    <x v="1"/>
    <b v="1"/>
    <x v="0"/>
    <s v=""/>
    <s v="http://defapress.ir/fa/news/105445/%D9%88%DB%8C%DA%98%DA%AF%DB%8C%E2%80%8C%D9%87%D8%A7%DB%8C-%D9%85%D9%88%D8%B4%DA%A9-%D8%B0%D9%88%D8%A7%D9%84%D9%81%D9%82%D8%A7%D8%B1-%D8%AA%D8%B5%D8%A7%D9%88%DB%8C%D8%B1"/>
  </r>
  <r>
    <n v="115"/>
    <x v="62"/>
    <d v="2017-07-25T00:00:00"/>
    <x v="4"/>
    <s v="Unknown"/>
    <x v="3"/>
    <s v="35.2347"/>
    <s v="53.921"/>
    <m/>
    <m/>
    <s v="Unknown"/>
    <x v="2"/>
    <b v="1"/>
    <x v="0"/>
    <s v="Reports indicate that this was a test of a re-entry vehicle as much as it was a test of a new rocket design varient. Reports indicate that the missile was a varient of the Sejil. Other reports however report that the missile was actually a varient of North Korea's Musudan missile. This would not be entirely surprising given that North Korea and Iran have cooperated before on missile technology and developement in the past. Either way, the missile exploded after traveling 965 km (600 miles)."/>
    <s v="https://www.nytimes.com/2017/01/30/world/middleeast/iran-missile-test.html?_r=0; http://www.cnn.com/2017/01/30/middleeast/iran-missile-test/; https://johnib.wordpress.com/tag/khorramshahr-medium-range-ballistic-missile/; http://www.jpost.com/Middle-East/Iran-News/Report-Iran-launches-ballistic-missile-test-in-violation-of-UN-resolution-480043; http://www.foxnews.com/world/2017/01/30/iran-conducts-ballistic-missile-test-us-officials-say.html"/>
  </r>
  <r>
    <n v="116"/>
    <x v="63"/>
    <d v="2017-03-10T00:00:00"/>
    <x v="14"/>
    <s v="SRBM"/>
    <x v="6"/>
    <s v="25.651306"/>
    <s v="57.794278"/>
    <n v="0"/>
    <n v="0"/>
    <s v="Straight of Hormuz"/>
    <x v="2"/>
    <b v="1"/>
    <x v="0"/>
    <s v=""/>
    <s v="http://www.janes.com/article/68625/iran-successfully-tests-radar-guided-anti-ship-ballistic-missile; http://www.ibtimes.com/iran-preparing-war-hormuz-2-ballistic-missile-successfully-test-fired-2505932;"/>
  </r>
  <r>
    <n v="117"/>
    <x v="64"/>
    <d v="2017-03-10T00:00:00"/>
    <x v="14"/>
    <s v="SRBM"/>
    <x v="6"/>
    <s v="25.651306"/>
    <s v="57.794278"/>
    <n v="0"/>
    <n v="0"/>
    <s v="Straight of Hormuz"/>
    <x v="1"/>
    <b v="1"/>
    <x v="0"/>
    <s v=""/>
    <s v="http://www.janes.com/article/68625/iran-successfully-tests-radar-guided-anti-ship-ballistic-missile; http://www.ibtimes.com/iran-preparing-war-hormuz-2-ballistic-missile-successfully-test-fired-2505932;"/>
  </r>
  <r>
    <n v="118"/>
    <x v="65"/>
    <d v="2017-06-23T00:00:00"/>
    <x v="13"/>
    <s v="SRBM"/>
    <x v="1"/>
    <s v="34.3458"/>
    <s v="47.1582"/>
    <m/>
    <n v="700"/>
    <s v="ISIS base in Northern Syria"/>
    <x v="1"/>
    <b v="1"/>
    <x v="1"/>
    <s v="Reports and statements from Iran indicate the launches were of a mix of  Zulfiqar and Qiam missiles. It is unclear however exactly what the mix of missiles was, launch could have consisted of a different mixture of missiles than written here. Several of the missiles appear to have missed their targets. It is not clear if this was because the missiles missed or failed in flight. Initial reports suggested there may have been as many as eight missiles, following additional information this launch series was reduced to six in the database."/>
    <s v="https://www.theguardian.com/world/2017/jun/18/iran-targets-terrorists-in-missile-strike-on-isis-held-syrian-town; http://www.timesofisrael.com/israeli-sources-iran-missile-strike-a-flop-with-most-missing-target/; http://www.slate.com/blogs/the_slatest/2017/06/18/iran_launches_missile_strikes_targeting_isis_in_syria_escalating_role_in.html; http://www.cnn.com/2017/06/18/middleeast/iran-launches-missiles-into-syria/index.html;"/>
  </r>
  <r>
    <n v="119"/>
    <x v="65"/>
    <d v="2017-07-25T00:00:00"/>
    <x v="9"/>
    <s v="MRBM"/>
    <x v="1"/>
    <s v="34.3458"/>
    <s v="47.1582"/>
    <m/>
    <m/>
    <s v="ISIS base in Northern Syria"/>
    <x v="1"/>
    <b v="1"/>
    <x v="1"/>
    <s v="Initially recorded as a &quot;Shahab-3&quot; from initial reports, later reports indicate this was likely a Qiam-1."/>
    <s v="https://www.theguardian.com/world/2017/jun/18/iran-targets-terrorists-in-missile-strike-on-isis-held-syrian-town; http://www.timesofisrael.com/israeli-sources-iran-missile-strike-a-flop-with-most-missing-target/; http://www.slate.com/blogs/the_slatest/2017/06/18/iran_launches_missile_strikes_targeting_isis_in_syria_escalating_role_in.html; http://www.cnn.com/2017/06/18/middleeast/iran-launches-missiles-into-syria/index.html;"/>
  </r>
  <r>
    <n v="120"/>
    <x v="65"/>
    <d v="2017-06-23T00:00:00"/>
    <x v="13"/>
    <s v="SRBM"/>
    <x v="1"/>
    <s v="34.3458"/>
    <s v="47.1582"/>
    <m/>
    <n v="700"/>
    <s v="ISIS base in Northern Syria"/>
    <x v="1"/>
    <b v="1"/>
    <x v="1"/>
    <s v=""/>
    <s v="https://www.theguardian.com/world/2017/jun/18/iran-targets-terrorists-in-missile-strike-on-isis-held-syrian-town; http://www.timesofisrael.com/israeli-sources-iran-missile-strike-a-flop-with-most-missing-target/; http://www.slate.com/blogs/the_slatest/2017/06/18/iran_launches_missile_strikes_targeting_isis_in_syria_escalating_role_in.html; http://www.cnn.com/2017/06/18/middleeast/iran-launches-missiles-into-syria/index.html;"/>
  </r>
  <r>
    <n v="121"/>
    <x v="65"/>
    <d v="2017-06-23T00:00:00"/>
    <x v="13"/>
    <s v="SRBM"/>
    <x v="1"/>
    <s v="34.3458"/>
    <s v="47.1582"/>
    <m/>
    <n v="700"/>
    <s v="ISIS base in Northern Syria"/>
    <x v="1"/>
    <b v="1"/>
    <x v="1"/>
    <s v=""/>
    <s v="https://www.theguardian.com/world/2017/jun/18/iran-targets-terrorists-in-missile-strike-on-isis-held-syrian-town; http://www.timesofisrael.com/israeli-sources-iran-missile-strike-a-flop-with-most-missing-target/; http://www.slate.com/blogs/the_slatest/2017/06/18/iran_launches_missile_strikes_targeting_isis_in_syria_escalating_role_in.html; http://www.cnn.com/2017/06/18/middleeast/iran-launches-missiles-into-syria/index.html;"/>
  </r>
  <r>
    <n v="122"/>
    <x v="65"/>
    <d v="2017-06-23T00:00:00"/>
    <x v="13"/>
    <s v="SRBM"/>
    <x v="1"/>
    <s v="34.3458"/>
    <s v="47.1582"/>
    <m/>
    <n v="700"/>
    <s v="ISIS base in Northern Syria"/>
    <x v="1"/>
    <b v="1"/>
    <x v="1"/>
    <s v=""/>
    <s v="https://www.theguardian.com/world/2017/jun/18/iran-targets-terrorists-in-missile-strike-on-isis-held-syrian-town; http://www.timesofisrael.com/israeli-sources-iran-missile-strike-a-flop-with-most-missing-target/; http://www.slate.com/blogs/the_slatest/2017/06/18/iran_launches_missile_strikes_targeting_isis_in_syria_escalating_role_in.html; http://www.cnn.com/2017/06/18/middleeast/iran-launches-missiles-into-syria/index.html;"/>
  </r>
  <r>
    <n v="123"/>
    <x v="65"/>
    <d v="2017-06-23T00:00:00"/>
    <x v="13"/>
    <s v="SRBM"/>
    <x v="1"/>
    <s v="34.3458"/>
    <s v="47.1582"/>
    <m/>
    <n v="700"/>
    <s v="ISIS base in Northern Syria"/>
    <x v="1"/>
    <b v="1"/>
    <x v="1"/>
    <s v=""/>
    <s v="https://www.theguardian.com/world/2017/jun/18/iran-targets-terrorists-in-missile-strike-on-isis-held-syrian-town; http://www.timesofisrael.com/israeli-sources-iran-missile-strike-a-flop-with-most-missing-target/; http://www.slate.com/blogs/the_slatest/2017/06/18/iran_launches_missile_strikes_targeting_isis_in_syria_escalating_role_in.html; http://www.cnn.com/2017/06/18/middleeast/iran-launches-missiles-into-syria/index.html;"/>
  </r>
  <r>
    <n v="124"/>
    <x v="66"/>
    <d v="2017-07-28T00:00:00"/>
    <x v="7"/>
    <s v="SLV"/>
    <x v="3"/>
    <s v="35.2347"/>
    <s v="53.921"/>
    <m/>
    <m/>
    <s v="Unknown"/>
    <x v="1"/>
    <b v="1"/>
    <x v="0"/>
    <s v="The rocket appears to have worked as planned. It does not appear that a satellite was placed into orbit however. Iran claims that the rocket was launched on a sub-orbital trajectory. It is unclear if this is true or if Iran attempted and failed to place a satellite into orbit as a result of a rocket malfunction."/>
    <s v="http://www.latimes.com/world/la-fg-iran-satellite-20170727-story.html; http://www.aljazeera.com/news/2017/07/hits-iran-fresh-sanctions-space-launch-170728180618940.html; https://www.theatlantic.com/news/archive/2017/07/iran-claims-it-launched-a-satellite-carrying-rocket-into-space/535161/; http://abcnews.go.com/International/wireStory/report-iran-successfully-launches-satellite-carrying-rocket-48881650;"/>
  </r>
  <r>
    <n v="125"/>
    <x v="67"/>
    <d v="2018-10-12T00:00:00"/>
    <x v="4"/>
    <s v="MRBM"/>
    <x v="0"/>
    <s v="Unknown"/>
    <s v="Unknown"/>
    <m/>
    <m/>
    <s v="Unknown"/>
    <x v="1"/>
    <b v="1"/>
    <x v="0"/>
    <s v="Iran did not publicly acknowledge this test at the time. The US condemned the test in a July 28, 2017 joint statement alongside France, Germany, and the UK refering to the missile tested as a &quot;medium range&quot; ballistic missile. The specific type however remains unknown."/>
    <s v="https://www.state.gov/r/pa/prs/ps/2017/07/272934.htm (archived version available: https://archive.fo/O47DP)"/>
  </r>
  <r>
    <n v="126"/>
    <x v="68"/>
    <d v="2018-07-30T00:00:00"/>
    <x v="2"/>
    <s v="MRBM"/>
    <x v="7"/>
    <n v="25.288578000000001"/>
    <n v="60.645350000000001"/>
    <m/>
    <m/>
    <s v="Straight of Hormuz"/>
    <x v="1"/>
    <b v="1"/>
    <x v="0"/>
    <s v="In its letter to the UNSC, Israel described this missile as a &quot;Shahab-3 variant&quot;. This suggests the test could have been one of several possible missiles. Israel also claimed the missiles tested were &quot;nuclear capable&quot;. As of July 30, Israel's claim remains the only source for this test. Iran later issued a letter in response to Israel's in which it denied that any of its missiles were nuclear capable but did not deny that the tests took place. In addition, an exact location for this test could not be determined. Iran has not released images of the test making it extremely difficult to verify the exact location. As such, we listed the location as being directly in Chabahar. Readers should interpret this as an approximate location until further information becomes available."/>
    <s v="https://undocs.org/S/2018/495; https://undocs.org/S/2018/511; https://www.iranwatch.org/sites/default/files/n1817254.pdf; https://www.un.org/press/en/2018/sc13398.doc.htm; http://www.janes.com/article/80448/israel-says-iran-continues-missile-tests; https://www.jpost.com/Middle-East/Iran-News/Danon-to-Security-Council-Iran-still-testing-ballistic-missiles-558274;"/>
  </r>
  <r>
    <n v="127"/>
    <x v="69"/>
    <d v="2018-07-30T00:00:00"/>
    <x v="1"/>
    <s v="SRBM"/>
    <x v="8"/>
    <n v="30.985499999999998"/>
    <n v="57.90052"/>
    <m/>
    <m/>
    <s v="Unknown"/>
    <x v="1"/>
    <b v="1"/>
    <x v="0"/>
    <s v="In its letter to the UNSC, Israel described this missile as a &quot;Scud variant&quot;. This suggests the test could have been one of several possible missiles. Israel also claimed the missiles tested were &quot;nuclear capable&quot;. As of July 30, Israel's claim remains the only source for this test. Iran later issued a letter in response to Israel's in which it denied that any of its missiles were nuclear capable but did not deny that the test took place. In addition, an exact location for this test could not be determined. Iran has not released images of the test making it extremely difficult to verify the exact location. Israel's letter claimed the test took place at a &quot;firing range 110 km north-east of Kerman.&quot; This places the test in the middle of a 51,000 square kilometer desert. Readers should interpret the current placement as an approximate location until further information becomes available."/>
    <s v="https://undocs.org/S/2018/495; https://undocs.org/S/2018/511; https://www.iranwatch.org/sites/default/files/n1817254.pdf; https://www.un.org/press/en/2018/sc13398.doc.htm; http://www.janes.com/article/80448/israel-says-iran-continues-missile-tests; https://www.jpost.com/Middle-East/Iran-News/Danon-to-Security-Council-Iran-still-testing-ballistic-missiles-558274;"/>
  </r>
  <r>
    <n v="128"/>
    <x v="70"/>
    <d v="2018-10-12T00:00:00"/>
    <x v="13"/>
    <s v="SRBM"/>
    <x v="1"/>
    <n v="34.345799999999997"/>
    <n v="47.158200000000001"/>
    <m/>
    <n v="560"/>
    <s v="Al Bukamal, Syria"/>
    <x v="1"/>
    <b v="1"/>
    <x v="1"/>
    <s v="Initial reports suggested there may have been as many as eight or nine missiles launched, two of which failed. Later reports suggest the number was closer to six, with two missile failing. The exact mix of missiles as well remains uncertain. Video of the launches later released shows at least three Zulfiqar launches and possibly at least two Qiam launches. One report suggests two Qiam missiles failed shortly after launch. Images of the Qiam missiles prior to launch appear to depict a new variant of the Qiam missiles, suggesting a new terminal guidance package. At the moment these are simply recorded as Qiam-1 missiles until more information becomes available. The actual mix of missiles may be different than recorded here, these entries may be revised as new information comes to light. In addition, while these are recorded as being launched out of Kermanshah Air Base, the actual launch was conducted at a field a few kilometers North of the base."/>
    <s v="https://www.cnn.com/2018/10/01/middleeast/iran-syria-missiles/index.html; https://www.washingtonpost.com/world/middle_east/iran-guard-launches-missiles-into-syria-over-parade-attack/2018/09/30/171810c0-c52d-11e8-9c0f-2ffaf6d422aa_story.html?utm_term=.d45edf9b68f8; https://www.mintpressnews.com/iran-launches-ballistic-missiles-syria/250120/;"/>
  </r>
  <r>
    <n v="129"/>
    <x v="70"/>
    <d v="2018-10-12T00:00:00"/>
    <x v="13"/>
    <s v="SRBM"/>
    <x v="1"/>
    <n v="34.345799999999997"/>
    <n v="47.158200000000001"/>
    <m/>
    <n v="560"/>
    <s v="Al Bukamal, Syria"/>
    <x v="1"/>
    <b v="1"/>
    <x v="1"/>
    <m/>
    <s v="https://www.cnn.com/2018/10/01/middleeast/iran-syria-missiles/index.html; https://www.washingtonpost.com/world/middle_east/iran-guard-launches-missiles-into-syria-over-parade-attack/2018/09/30/171810c0-c52d-11e8-9c0f-2ffaf6d422aa_story.html?utm_term=.d45edf9b68f8; https://www.mintpressnews.com/iran-launches-ballistic-missiles-syria/250120/;"/>
  </r>
  <r>
    <n v="130"/>
    <x v="70"/>
    <d v="2018-10-12T00:00:00"/>
    <x v="13"/>
    <s v="SRBM"/>
    <x v="1"/>
    <n v="34.345799999999997"/>
    <n v="47.158200000000001"/>
    <m/>
    <n v="560"/>
    <s v="Al Bukamal, Syria"/>
    <x v="1"/>
    <b v="1"/>
    <x v="1"/>
    <m/>
    <s v="https://www.cnn.com/2018/10/01/middleeast/iran-syria-missiles/index.html; https://www.washingtonpost.com/world/middle_east/iran-guard-launches-missiles-into-syria-over-parade-attack/2018/09/30/171810c0-c52d-11e8-9c0f-2ffaf6d422aa_story.html?utm_term=.d45edf9b68f8; https://www.mintpressnews.com/iran-launches-ballistic-missiles-syria/250120/;"/>
  </r>
  <r>
    <n v="131"/>
    <x v="70"/>
    <d v="2018-10-12T00:00:00"/>
    <x v="13"/>
    <s v="SRBM"/>
    <x v="1"/>
    <n v="34.345799999999997"/>
    <n v="47.158200000000001"/>
    <m/>
    <n v="560"/>
    <s v="Al Bukamal, Syria"/>
    <x v="1"/>
    <b v="1"/>
    <x v="1"/>
    <m/>
    <s v="https://www.cnn.com/2018/10/01/middleeast/iran-syria-missiles/index.html; https://www.washingtonpost.com/world/middle_east/iran-guard-launches-missiles-into-syria-over-parade-attack/2018/09/30/171810c0-c52d-11e8-9c0f-2ffaf6d422aa_story.html?utm_term=.d45edf9b68f8; https://www.mintpressnews.com/iran-launches-ballistic-missiles-syria/250120/;"/>
  </r>
  <r>
    <n v="132"/>
    <x v="70"/>
    <d v="2018-10-12T00:00:00"/>
    <x v="9"/>
    <s v="MRBM"/>
    <x v="1"/>
    <n v="34.345799999999997"/>
    <n v="47.158200000000001"/>
    <m/>
    <n v="560"/>
    <s v="Al Bukamal, Syria"/>
    <x v="2"/>
    <b v="1"/>
    <x v="1"/>
    <m/>
    <s v="https://www.cnn.com/2018/10/01/middleeast/iran-syria-missiles/index.html; https://www.washingtonpost.com/world/middle_east/iran-guard-launches-missiles-into-syria-over-parade-attack/2018/09/30/171810c0-c52d-11e8-9c0f-2ffaf6d422aa_story.html?utm_term=.d45edf9b68f8; https://www.mintpressnews.com/iran-launches-ballistic-missiles-syria/250120/;"/>
  </r>
  <r>
    <n v="133"/>
    <x v="70"/>
    <d v="2018-10-12T00:00:00"/>
    <x v="9"/>
    <s v="MRBM"/>
    <x v="1"/>
    <n v="34.345799999999997"/>
    <n v="47.158200000000001"/>
    <m/>
    <n v="560"/>
    <s v="Al Bukamal, Syria"/>
    <x v="2"/>
    <b v="1"/>
    <x v="1"/>
    <m/>
    <s v="https://www.cnn.com/2018/10/01/middleeast/iran-syria-missiles/index.html; https://www.washingtonpost.com/world/middle_east/iran-guard-launches-missiles-into-syria-over-parade-attack/2018/09/30/171810c0-c52d-11e8-9c0f-2ffaf6d422aa_story.html?utm_term=.d45edf9b68f8; https://www.mintpressnews.com/iran-launches-ballistic-missiles-syria/250120/;"/>
  </r>
  <r>
    <n v="134"/>
    <x v="71"/>
    <d v="2018-12-05T00:00:00"/>
    <x v="4"/>
    <s v="MRBM"/>
    <x v="0"/>
    <s v="Unknown"/>
    <s v="Unknown"/>
    <m/>
    <m/>
    <m/>
    <x v="0"/>
    <b v="1"/>
    <x v="0"/>
    <s v="US Secretary of State, Mike Pompeo, released a statement accusing Iran of carrying out a test of a &quot;medium range&quot; ballistic missile capable of carrying multiple warheads in violation of UNSCR 2231. It is unclear from the statement what type of missile was tested or where it was tested. Iran later issued a statement in response claiming its missile program was purely defensive in nature and denied UNSCR 2231 prohibited missile testing."/>
    <s v="https://www.state.gov/secretary/remarks/2018/12/287722.htm; https://www.theguardian.com/world/2018/dec/03/iran-missile-tests-may-breach-un-resolution-france-uk-warn;"/>
  </r>
  <r>
    <n v="135"/>
    <x v="72"/>
    <d v="2019-01-24T00:00:00"/>
    <x v="7"/>
    <s v="SLV"/>
    <x v="3"/>
    <n v="35.234699999999997"/>
    <n v="53.920999999999999"/>
    <m/>
    <m/>
    <s v="N/A"/>
    <x v="2"/>
    <b v="1"/>
    <x v="0"/>
    <s v="Signs Iran was preparing to launch were detected as early as December 2018. Following the launch, US Secretary of State Pompeo condemned the test as a test of an ICBM prototype. Iran maintains the test was a peaceful, civilian space launch. The launch itself appears to have failed for unknown reasons. Iran failed to insert a satellite into orbit."/>
    <s v="https://www.fpri.org/article/2019/01/irans-space-launch-icbm-or-space-program-development/; https://www.popularmechanics.com/military/a25907929/iranian-satellite-launch-missile-research/;"/>
  </r>
  <r>
    <n v="136"/>
    <x v="73"/>
    <d v="2019-05-28T00:00:00"/>
    <x v="15"/>
    <s v="MRCM"/>
    <x v="3"/>
    <n v="35.234699999999997"/>
    <n v="53.920999999999999"/>
    <m/>
    <n v="1200"/>
    <s v="Unknown"/>
    <x v="1"/>
    <b v="1"/>
    <x v="0"/>
    <s v="First known test of a cruise missile in the Soumar family. The test occurred on the anniversary of the Iranian Revolution. Iran reported that the missile test was successful and released footage of the launch and impact."/>
    <s v="https://thedefensepost.com/2019/02/02/iran-hoveizeh-cruise-missile-test-successful/; https://www.reuters.com/article/us-iran-revolution-anniversary-missiles/iran-unveils-long-range-cruise-missile-on-revolution-anniversary-idUSKCN1PR054; https://www.aljazeera.com/news/2019/02/iran-unveils-cruise-missile-islamic-revolution-anniversary-190202141530014.html;"/>
  </r>
  <r>
    <n v="137"/>
    <x v="74"/>
    <d v="2019-02-13T00:00:00"/>
    <x v="5"/>
    <s v="SLV"/>
    <x v="3"/>
    <n v="35.234699999999997"/>
    <n v="53.920999999999999"/>
    <m/>
    <m/>
    <s v="N/A"/>
    <x v="2"/>
    <b v="1"/>
    <x v="0"/>
    <s v="Satellite images taken on February 5 appear to show preparations for a launch. The following day, satellite images show a burn scar on the launch pad. There were no reports out of Iran confirming a launch. It is believed that the rocket successfully launched but failed midway through flight or otherwise failed to insert a satellite into orbit."/>
    <s v="https://www.npr.org/2019/02/06/692071812/satellite-imagery-suggests-second-iranian-space-launch-has-failed; https://spaceflightnow.com/2019/02/11/second-iranian-satellite-launch-attempt-in-a-month-fail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0:E36" firstHeaderRow="1" firstDataRow="2" firstDataCol="1" rowPageCount="2" colPageCount="1"/>
  <pivotFields count="18">
    <pivotField showAll="0"/>
    <pivotField axis="axisRow" numFmtId="15" showAll="0">
      <items count="15">
        <item x="0"/>
        <item x="1"/>
        <item x="2"/>
        <item x="3"/>
        <item x="4"/>
        <item x="5"/>
        <item x="6"/>
        <item x="7"/>
        <item x="8"/>
        <item x="9"/>
        <item x="10"/>
        <item x="11"/>
        <item x="12"/>
        <item x="13"/>
        <item t="default"/>
      </items>
    </pivotField>
    <pivotField numFmtId="15" showAll="0"/>
    <pivotField showAll="0"/>
    <pivotField showAll="0"/>
    <pivotField axis="axisPage" showAll="0">
      <items count="10">
        <item x="6"/>
        <item x="4"/>
        <item x="5"/>
        <item x="1"/>
        <item x="2"/>
        <item x="3"/>
        <item x="0"/>
        <item x="7"/>
        <item x="8"/>
        <item t="default"/>
      </items>
    </pivotField>
    <pivotField showAll="0"/>
    <pivotField showAll="0"/>
    <pivotField showAll="0"/>
    <pivotField showAll="0"/>
    <pivotField showAll="0"/>
    <pivotField axis="axisCol" dataField="1" showAll="0">
      <items count="4">
        <item x="2"/>
        <item x="1"/>
        <item x="0"/>
        <item t="default"/>
      </items>
    </pivotField>
    <pivotField showAll="0"/>
    <pivotField axis="axisPage" showAll="0">
      <items count="3">
        <item x="0"/>
        <item x="1"/>
        <item t="default"/>
      </items>
    </pivotField>
    <pivotField showAll="0"/>
    <pivotField showAll="0"/>
    <pivotField axis="axisRow" showAll="0" defaultSubtotal="0">
      <items count="6">
        <item sd="0" x="0"/>
        <item sd="0" x="1"/>
        <item sd="0" x="2"/>
        <item sd="0" x="3"/>
        <item sd="0" x="4"/>
        <item x="5"/>
      </items>
    </pivotField>
    <pivotField axis="axisRow" showAll="0" defaultSubtotal="0">
      <items count="31">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x="29"/>
        <item x="30"/>
      </items>
    </pivotField>
  </pivotFields>
  <rowFields count="3">
    <field x="17"/>
    <field x="16"/>
    <field x="1"/>
  </rowFields>
  <rowItems count="25">
    <i>
      <x v="1"/>
    </i>
    <i>
      <x v="4"/>
    </i>
    <i>
      <x v="7"/>
    </i>
    <i>
      <x v="8"/>
    </i>
    <i>
      <x v="9"/>
    </i>
    <i>
      <x v="10"/>
    </i>
    <i>
      <x v="11"/>
    </i>
    <i>
      <x v="12"/>
    </i>
    <i>
      <x v="13"/>
    </i>
    <i>
      <x v="14"/>
    </i>
    <i>
      <x v="16"/>
    </i>
    <i>
      <x v="17"/>
    </i>
    <i>
      <x v="18"/>
    </i>
    <i>
      <x v="19"/>
    </i>
    <i>
      <x v="20"/>
    </i>
    <i>
      <x v="21"/>
    </i>
    <i>
      <x v="22"/>
    </i>
    <i>
      <x v="23"/>
    </i>
    <i>
      <x v="25"/>
    </i>
    <i>
      <x v="26"/>
    </i>
    <i>
      <x v="27"/>
    </i>
    <i>
      <x v="28"/>
    </i>
    <i>
      <x v="29"/>
    </i>
    <i r="1">
      <x v="1"/>
    </i>
    <i t="grand">
      <x/>
    </i>
  </rowItems>
  <colFields count="1">
    <field x="11"/>
  </colFields>
  <colItems count="4">
    <i>
      <x/>
    </i>
    <i>
      <x v="1"/>
    </i>
    <i>
      <x v="2"/>
    </i>
    <i t="grand">
      <x/>
    </i>
  </colItems>
  <pageFields count="2">
    <pageField fld="13" hier="-1"/>
    <pageField fld="5" hier="-1"/>
  </pageFields>
  <dataFields count="1">
    <dataField name="Count of TestOutcome"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0:E28" firstHeaderRow="1" firstDataRow="2" firstDataCol="1" rowPageCount="2" colPageCount="1"/>
  <pivotFields count="18">
    <pivotField showAll="0"/>
    <pivotField axis="axisPage" numFmtId="15" showAll="0">
      <items count="15">
        <item x="0"/>
        <item x="1"/>
        <item x="2"/>
        <item x="3"/>
        <item x="4"/>
        <item x="5"/>
        <item x="6"/>
        <item x="7"/>
        <item x="8"/>
        <item x="9"/>
        <item x="10"/>
        <item x="11"/>
        <item x="12"/>
        <item x="13"/>
        <item t="default"/>
      </items>
    </pivotField>
    <pivotField numFmtId="15" showAll="0"/>
    <pivotField axis="axisRow" showAll="0">
      <items count="17">
        <item x="11"/>
        <item x="10"/>
        <item x="3"/>
        <item x="14"/>
        <item x="8"/>
        <item x="9"/>
        <item x="5"/>
        <item x="12"/>
        <item x="6"/>
        <item x="1"/>
        <item x="0"/>
        <item x="2"/>
        <item x="7"/>
        <item x="4"/>
        <item x="13"/>
        <item x="15"/>
        <item t="default"/>
      </items>
    </pivotField>
    <pivotField showAll="0"/>
    <pivotField showAll="0"/>
    <pivotField showAll="0"/>
    <pivotField showAll="0"/>
    <pivotField showAll="0"/>
    <pivotField showAll="0"/>
    <pivotField showAll="0"/>
    <pivotField axis="axisCol" dataField="1" showAll="0">
      <items count="4">
        <item x="2"/>
        <item x="1"/>
        <item x="0"/>
        <item t="default"/>
      </items>
    </pivotField>
    <pivotField showAll="0"/>
    <pivotField axis="axisPage" showAll="0">
      <items count="3">
        <item x="0"/>
        <item x="1"/>
        <item t="default"/>
      </items>
    </pivotField>
    <pivotField showAll="0"/>
    <pivotField showAll="0"/>
    <pivotField showAll="0" defaultSubtotal="0"/>
    <pivotField showAll="0" defaultSubtotal="0"/>
  </pivotFields>
  <rowFields count="1">
    <field x="3"/>
  </rowFields>
  <rowItems count="17">
    <i>
      <x/>
    </i>
    <i>
      <x v="1"/>
    </i>
    <i>
      <x v="2"/>
    </i>
    <i>
      <x v="3"/>
    </i>
    <i>
      <x v="4"/>
    </i>
    <i>
      <x v="5"/>
    </i>
    <i>
      <x v="6"/>
    </i>
    <i>
      <x v="7"/>
    </i>
    <i>
      <x v="8"/>
    </i>
    <i>
      <x v="9"/>
    </i>
    <i>
      <x v="10"/>
    </i>
    <i>
      <x v="11"/>
    </i>
    <i>
      <x v="12"/>
    </i>
    <i>
      <x v="13"/>
    </i>
    <i>
      <x v="14"/>
    </i>
    <i>
      <x v="15"/>
    </i>
    <i t="grand">
      <x/>
    </i>
  </rowItems>
  <colFields count="1">
    <field x="11"/>
  </colFields>
  <colItems count="4">
    <i>
      <x/>
    </i>
    <i>
      <x v="1"/>
    </i>
    <i>
      <x v="2"/>
    </i>
    <i t="grand">
      <x/>
    </i>
  </colItems>
  <pageFields count="2">
    <pageField fld="13" hier="-1"/>
    <pageField fld="1" hier="-1"/>
  </pageFields>
  <dataFields count="1">
    <dataField name="Count of TestOutcome"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7:P144" totalsRowShown="0" headerRowDxfId="19" dataDxfId="17" headerRowBorderDxfId="18" tableBorderDxfId="16">
  <autoFilter ref="A7:P144" xr:uid="{00000000-0009-0000-0100-000001000000}"/>
  <tableColumns count="16">
    <tableColumn id="1" xr3:uid="{00000000-0010-0000-0000-000001000000}" name="EventID" dataDxfId="15"/>
    <tableColumn id="2" xr3:uid="{00000000-0010-0000-0000-000002000000}" name="DateOccurred" dataDxfId="14"/>
    <tableColumn id="3" xr3:uid="{00000000-0010-0000-0000-000003000000}" name="DateEntered" dataDxfId="13"/>
    <tableColumn id="4" xr3:uid="{00000000-0010-0000-0000-000004000000}" name="MissileName" dataDxfId="12"/>
    <tableColumn id="5" xr3:uid="{00000000-0010-0000-0000-000005000000}" name="MissileFamily" dataDxfId="11"/>
    <tableColumn id="6" xr3:uid="{00000000-0010-0000-0000-000006000000}" name="FacilityName" dataDxfId="10"/>
    <tableColumn id="7" xr3:uid="{00000000-0010-0000-0000-000007000000}" name="FacilityLatitude" dataDxfId="9"/>
    <tableColumn id="8" xr3:uid="{00000000-0010-0000-0000-000008000000}" name="FacilityLongitude" dataDxfId="8"/>
    <tableColumn id="9" xr3:uid="{00000000-0010-0000-0000-000009000000}" name="Apogee" dataDxfId="7"/>
    <tableColumn id="10" xr3:uid="{00000000-0010-0000-0000-00000A000000}" name="DistanceTravelled" dataDxfId="6"/>
    <tableColumn id="11" xr3:uid="{00000000-0010-0000-0000-00000B000000}" name="LandingLocation" dataDxfId="5"/>
    <tableColumn id="12" xr3:uid="{00000000-0010-0000-0000-00000C000000}" name="TestOutcome" dataDxfId="4"/>
    <tableColumn id="13" xr3:uid="{00000000-0010-0000-0000-00000D000000}" name="Confirmation" dataDxfId="3"/>
    <tableColumn id="14" xr3:uid="{00000000-0010-0000-0000-00000E000000}" name="OperationalUse" dataDxfId="2"/>
    <tableColumn id="15" xr3:uid="{00000000-0010-0000-0000-00000F000000}" name="AdditionalInformation" dataDxfId="1"/>
    <tableColumn id="16" xr3:uid="{00000000-0010-0000-0000-000010000000}" name="Source"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7:P144"/>
  <sheetViews>
    <sheetView tabSelected="1" zoomScale="88" zoomScaleNormal="88" workbookViewId="0">
      <selection activeCell="A7" sqref="A7"/>
    </sheetView>
  </sheetViews>
  <sheetFormatPr defaultRowHeight="15" x14ac:dyDescent="0.25"/>
  <cols>
    <col min="1" max="1" width="12.42578125" customWidth="1"/>
    <col min="2" max="2" width="17.85546875" customWidth="1"/>
    <col min="3" max="3" width="16.7109375" customWidth="1"/>
    <col min="4" max="4" width="17.28515625" customWidth="1"/>
    <col min="5" max="5" width="18" customWidth="1"/>
    <col min="6" max="6" width="22.28515625" customWidth="1"/>
    <col min="7" max="7" width="19.28515625" customWidth="1"/>
    <col min="8" max="8" width="20.85546875" customWidth="1"/>
    <col min="9" max="9" width="12.42578125" customWidth="1"/>
    <col min="10" max="10" width="21.5703125" customWidth="1"/>
    <col min="11" max="11" width="20" customWidth="1"/>
    <col min="12" max="12" width="17.42578125" customWidth="1"/>
    <col min="13" max="13" width="17.28515625" customWidth="1"/>
    <col min="14" max="14" width="19.7109375" customWidth="1"/>
    <col min="15" max="15" width="25.7109375" customWidth="1"/>
    <col min="16" max="16" width="35.5703125" style="1" customWidth="1"/>
  </cols>
  <sheetData>
    <row r="7" spans="1:16" x14ac:dyDescent="0.25">
      <c r="A7" s="2" t="s">
        <v>0</v>
      </c>
      <c r="B7" s="2" t="s">
        <v>1</v>
      </c>
      <c r="C7" s="2" t="s">
        <v>2</v>
      </c>
      <c r="D7" s="2" t="s">
        <v>3</v>
      </c>
      <c r="E7" s="2" t="s">
        <v>4</v>
      </c>
      <c r="F7" s="2" t="s">
        <v>5</v>
      </c>
      <c r="G7" s="2" t="s">
        <v>6</v>
      </c>
      <c r="H7" s="2" t="s">
        <v>7</v>
      </c>
      <c r="I7" s="2" t="s">
        <v>8</v>
      </c>
      <c r="J7" s="2" t="s">
        <v>9</v>
      </c>
      <c r="K7" s="2" t="s">
        <v>10</v>
      </c>
      <c r="L7" s="2" t="s">
        <v>11</v>
      </c>
      <c r="M7" s="2" t="s">
        <v>12</v>
      </c>
      <c r="N7" s="2" t="s">
        <v>13</v>
      </c>
      <c r="O7" s="2" t="s">
        <v>14</v>
      </c>
      <c r="P7" s="8" t="s">
        <v>15</v>
      </c>
    </row>
    <row r="8" spans="1:16" ht="75" x14ac:dyDescent="0.25">
      <c r="A8" s="3">
        <v>1</v>
      </c>
      <c r="B8" s="4">
        <v>33359</v>
      </c>
      <c r="C8" s="4">
        <v>42774</v>
      </c>
      <c r="D8" s="5" t="s">
        <v>16</v>
      </c>
      <c r="E8" s="5" t="s">
        <v>17</v>
      </c>
      <c r="F8" s="5" t="s">
        <v>18</v>
      </c>
      <c r="G8" s="5" t="s">
        <v>18</v>
      </c>
      <c r="H8" s="5" t="s">
        <v>18</v>
      </c>
      <c r="I8" s="3">
        <v>200</v>
      </c>
      <c r="J8" s="6"/>
      <c r="K8" s="5" t="s">
        <v>18</v>
      </c>
      <c r="L8" s="5" t="s">
        <v>18</v>
      </c>
      <c r="M8" s="7" t="b">
        <v>1</v>
      </c>
      <c r="N8" s="7" t="b">
        <v>0</v>
      </c>
      <c r="O8" s="9" t="s">
        <v>19</v>
      </c>
      <c r="P8" s="9" t="s">
        <v>20</v>
      </c>
    </row>
    <row r="9" spans="1:16" ht="150" x14ac:dyDescent="0.25">
      <c r="A9" s="3">
        <f>A8+1</f>
        <v>2</v>
      </c>
      <c r="B9" s="4">
        <v>34644</v>
      </c>
      <c r="C9" s="4">
        <v>42909</v>
      </c>
      <c r="D9" s="5" t="s">
        <v>21</v>
      </c>
      <c r="E9" s="5" t="s">
        <v>17</v>
      </c>
      <c r="F9" s="5" t="s">
        <v>22</v>
      </c>
      <c r="G9" s="5" t="s">
        <v>23</v>
      </c>
      <c r="H9" s="5" t="s">
        <v>24</v>
      </c>
      <c r="I9" s="6"/>
      <c r="J9" s="3">
        <v>85</v>
      </c>
      <c r="K9" s="5" t="s">
        <v>25</v>
      </c>
      <c r="L9" s="5" t="s">
        <v>26</v>
      </c>
      <c r="M9" s="7" t="b">
        <v>1</v>
      </c>
      <c r="N9" s="7" t="b">
        <v>1</v>
      </c>
      <c r="O9" s="9" t="s">
        <v>27</v>
      </c>
      <c r="P9" s="9" t="s">
        <v>28</v>
      </c>
    </row>
    <row r="10" spans="1:16" ht="150" x14ac:dyDescent="0.25">
      <c r="A10" s="3">
        <f t="shared" ref="A10:A73" si="0">A9+1</f>
        <v>3</v>
      </c>
      <c r="B10" s="4">
        <v>34644</v>
      </c>
      <c r="C10" s="4">
        <v>42909</v>
      </c>
      <c r="D10" s="5" t="s">
        <v>21</v>
      </c>
      <c r="E10" s="5" t="s">
        <v>17</v>
      </c>
      <c r="F10" s="5" t="s">
        <v>22</v>
      </c>
      <c r="G10" s="5" t="s">
        <v>23</v>
      </c>
      <c r="H10" s="5" t="s">
        <v>24</v>
      </c>
      <c r="I10" s="6"/>
      <c r="J10" s="3">
        <v>85</v>
      </c>
      <c r="K10" s="5" t="s">
        <v>25</v>
      </c>
      <c r="L10" s="5" t="s">
        <v>26</v>
      </c>
      <c r="M10" s="7" t="b">
        <v>1</v>
      </c>
      <c r="N10" s="7" t="b">
        <v>1</v>
      </c>
      <c r="O10" s="9" t="s">
        <v>27</v>
      </c>
      <c r="P10" s="9" t="s">
        <v>28</v>
      </c>
    </row>
    <row r="11" spans="1:16" ht="150" x14ac:dyDescent="0.25">
      <c r="A11" s="3">
        <f t="shared" si="0"/>
        <v>4</v>
      </c>
      <c r="B11" s="4">
        <v>34644</v>
      </c>
      <c r="C11" s="4">
        <v>42909</v>
      </c>
      <c r="D11" s="5" t="s">
        <v>21</v>
      </c>
      <c r="E11" s="5" t="s">
        <v>17</v>
      </c>
      <c r="F11" s="5" t="s">
        <v>22</v>
      </c>
      <c r="G11" s="5" t="s">
        <v>23</v>
      </c>
      <c r="H11" s="5" t="s">
        <v>24</v>
      </c>
      <c r="I11" s="6"/>
      <c r="J11" s="3">
        <v>85</v>
      </c>
      <c r="K11" s="5" t="s">
        <v>25</v>
      </c>
      <c r="L11" s="5" t="s">
        <v>26</v>
      </c>
      <c r="M11" s="7" t="b">
        <v>1</v>
      </c>
      <c r="N11" s="7" t="b">
        <v>1</v>
      </c>
      <c r="O11" s="9" t="s">
        <v>27</v>
      </c>
      <c r="P11" s="9" t="s">
        <v>28</v>
      </c>
    </row>
    <row r="12" spans="1:16" ht="150" x14ac:dyDescent="0.25">
      <c r="A12" s="3">
        <f t="shared" si="0"/>
        <v>5</v>
      </c>
      <c r="B12" s="4">
        <v>34647</v>
      </c>
      <c r="C12" s="4">
        <v>42909</v>
      </c>
      <c r="D12" s="5" t="s">
        <v>21</v>
      </c>
      <c r="E12" s="5" t="s">
        <v>17</v>
      </c>
      <c r="F12" s="5" t="s">
        <v>22</v>
      </c>
      <c r="G12" s="5" t="s">
        <v>23</v>
      </c>
      <c r="H12" s="5" t="s">
        <v>24</v>
      </c>
      <c r="I12" s="6"/>
      <c r="J12" s="6"/>
      <c r="K12" s="5" t="s">
        <v>29</v>
      </c>
      <c r="L12" s="5" t="s">
        <v>26</v>
      </c>
      <c r="M12" s="7" t="b">
        <v>0</v>
      </c>
      <c r="N12" s="7" t="b">
        <v>1</v>
      </c>
      <c r="O12" s="9" t="s">
        <v>27</v>
      </c>
      <c r="P12" s="9" t="s">
        <v>28</v>
      </c>
    </row>
    <row r="13" spans="1:16" ht="150" x14ac:dyDescent="0.25">
      <c r="A13" s="3">
        <f t="shared" si="0"/>
        <v>6</v>
      </c>
      <c r="B13" s="4">
        <v>34647</v>
      </c>
      <c r="C13" s="4">
        <v>42909</v>
      </c>
      <c r="D13" s="5" t="s">
        <v>21</v>
      </c>
      <c r="E13" s="5" t="s">
        <v>17</v>
      </c>
      <c r="F13" s="5" t="s">
        <v>22</v>
      </c>
      <c r="G13" s="5" t="s">
        <v>23</v>
      </c>
      <c r="H13" s="5" t="s">
        <v>24</v>
      </c>
      <c r="I13" s="6"/>
      <c r="J13" s="6"/>
      <c r="K13" s="5" t="s">
        <v>29</v>
      </c>
      <c r="L13" s="5" t="s">
        <v>26</v>
      </c>
      <c r="M13" s="7" t="b">
        <v>0</v>
      </c>
      <c r="N13" s="7" t="b">
        <v>1</v>
      </c>
      <c r="O13" s="9" t="s">
        <v>30</v>
      </c>
      <c r="P13" s="9" t="s">
        <v>28</v>
      </c>
    </row>
    <row r="14" spans="1:16" ht="150" x14ac:dyDescent="0.25">
      <c r="A14" s="3">
        <f t="shared" si="0"/>
        <v>7</v>
      </c>
      <c r="B14" s="4">
        <v>34647</v>
      </c>
      <c r="C14" s="4">
        <v>42909</v>
      </c>
      <c r="D14" s="5" t="s">
        <v>21</v>
      </c>
      <c r="E14" s="5" t="s">
        <v>17</v>
      </c>
      <c r="F14" s="5" t="s">
        <v>22</v>
      </c>
      <c r="G14" s="5" t="s">
        <v>23</v>
      </c>
      <c r="H14" s="5" t="s">
        <v>24</v>
      </c>
      <c r="I14" s="6"/>
      <c r="J14" s="6"/>
      <c r="K14" s="5" t="s">
        <v>29</v>
      </c>
      <c r="L14" s="5" t="s">
        <v>26</v>
      </c>
      <c r="M14" s="7" t="b">
        <v>0</v>
      </c>
      <c r="N14" s="7" t="b">
        <v>1</v>
      </c>
      <c r="O14" s="9" t="s">
        <v>27</v>
      </c>
      <c r="P14" s="9" t="s">
        <v>28</v>
      </c>
    </row>
    <row r="15" spans="1:16" ht="30" x14ac:dyDescent="0.25">
      <c r="A15" s="3">
        <f t="shared" si="0"/>
        <v>8</v>
      </c>
      <c r="B15" s="4">
        <v>35717</v>
      </c>
      <c r="C15" s="4">
        <v>42852</v>
      </c>
      <c r="D15" s="5" t="s">
        <v>16</v>
      </c>
      <c r="E15" s="5" t="s">
        <v>17</v>
      </c>
      <c r="F15" s="5" t="s">
        <v>18</v>
      </c>
      <c r="G15" s="5" t="s">
        <v>18</v>
      </c>
      <c r="H15" s="5" t="s">
        <v>18</v>
      </c>
      <c r="I15" s="6"/>
      <c r="J15" s="6"/>
      <c r="K15" s="5" t="s">
        <v>18</v>
      </c>
      <c r="L15" s="5" t="s">
        <v>26</v>
      </c>
      <c r="M15" s="7" t="b">
        <v>1</v>
      </c>
      <c r="N15" s="7" t="b">
        <v>0</v>
      </c>
      <c r="O15" s="9" t="s">
        <v>27</v>
      </c>
      <c r="P15" s="9" t="s">
        <v>31</v>
      </c>
    </row>
    <row r="16" spans="1:16" ht="120" x14ac:dyDescent="0.25">
      <c r="A16" s="3">
        <f t="shared" si="0"/>
        <v>9</v>
      </c>
      <c r="B16" s="4">
        <v>35998</v>
      </c>
      <c r="C16" s="4">
        <v>42786</v>
      </c>
      <c r="D16" s="5" t="s">
        <v>32</v>
      </c>
      <c r="E16" s="5" t="s">
        <v>33</v>
      </c>
      <c r="F16" s="5" t="s">
        <v>18</v>
      </c>
      <c r="G16" s="5" t="s">
        <v>18</v>
      </c>
      <c r="H16" s="5" t="s">
        <v>18</v>
      </c>
      <c r="I16" s="3">
        <v>0</v>
      </c>
      <c r="J16" s="6"/>
      <c r="K16" s="5" t="s">
        <v>18</v>
      </c>
      <c r="L16" s="5" t="s">
        <v>34</v>
      </c>
      <c r="M16" s="7" t="b">
        <v>1</v>
      </c>
      <c r="N16" s="7" t="b">
        <v>0</v>
      </c>
      <c r="O16" s="9" t="s">
        <v>35</v>
      </c>
      <c r="P16" s="9" t="s">
        <v>36</v>
      </c>
    </row>
    <row r="17" spans="1:16" ht="150" x14ac:dyDescent="0.25">
      <c r="A17" s="3">
        <f t="shared" si="0"/>
        <v>10</v>
      </c>
      <c r="B17" s="4">
        <v>36321</v>
      </c>
      <c r="C17" s="4">
        <v>42909</v>
      </c>
      <c r="D17" s="5" t="s">
        <v>21</v>
      </c>
      <c r="E17" s="5" t="s">
        <v>17</v>
      </c>
      <c r="F17" s="5" t="s">
        <v>22</v>
      </c>
      <c r="G17" s="5" t="s">
        <v>23</v>
      </c>
      <c r="H17" s="5" t="s">
        <v>24</v>
      </c>
      <c r="I17" s="6"/>
      <c r="J17" s="6"/>
      <c r="K17" s="5" t="s">
        <v>25</v>
      </c>
      <c r="L17" s="5" t="s">
        <v>26</v>
      </c>
      <c r="M17" s="7" t="b">
        <v>0</v>
      </c>
      <c r="N17" s="7" t="b">
        <v>1</v>
      </c>
      <c r="O17" s="9" t="s">
        <v>37</v>
      </c>
      <c r="P17" s="9" t="s">
        <v>28</v>
      </c>
    </row>
    <row r="18" spans="1:16" ht="150" x14ac:dyDescent="0.25">
      <c r="A18" s="3">
        <f t="shared" si="0"/>
        <v>11</v>
      </c>
      <c r="B18" s="4">
        <v>36321</v>
      </c>
      <c r="C18" s="4">
        <v>42909</v>
      </c>
      <c r="D18" s="5" t="s">
        <v>21</v>
      </c>
      <c r="E18" s="5" t="s">
        <v>17</v>
      </c>
      <c r="F18" s="5" t="s">
        <v>22</v>
      </c>
      <c r="G18" s="5" t="s">
        <v>23</v>
      </c>
      <c r="H18" s="5" t="s">
        <v>24</v>
      </c>
      <c r="I18" s="6"/>
      <c r="J18" s="6"/>
      <c r="K18" s="5" t="s">
        <v>25</v>
      </c>
      <c r="L18" s="5" t="s">
        <v>26</v>
      </c>
      <c r="M18" s="7" t="b">
        <v>0</v>
      </c>
      <c r="N18" s="7" t="b">
        <v>1</v>
      </c>
      <c r="O18" s="9" t="s">
        <v>27</v>
      </c>
      <c r="P18" s="9" t="s">
        <v>28</v>
      </c>
    </row>
    <row r="19" spans="1:16" ht="150" x14ac:dyDescent="0.25">
      <c r="A19" s="3">
        <f t="shared" si="0"/>
        <v>12</v>
      </c>
      <c r="B19" s="4">
        <v>36321</v>
      </c>
      <c r="C19" s="4">
        <v>42909</v>
      </c>
      <c r="D19" s="5" t="s">
        <v>21</v>
      </c>
      <c r="E19" s="5" t="s">
        <v>17</v>
      </c>
      <c r="F19" s="5" t="s">
        <v>22</v>
      </c>
      <c r="G19" s="5" t="s">
        <v>23</v>
      </c>
      <c r="H19" s="5" t="s">
        <v>24</v>
      </c>
      <c r="I19" s="6"/>
      <c r="J19" s="6"/>
      <c r="K19" s="5" t="s">
        <v>25</v>
      </c>
      <c r="L19" s="5" t="s">
        <v>26</v>
      </c>
      <c r="M19" s="7" t="b">
        <v>0</v>
      </c>
      <c r="N19" s="7" t="b">
        <v>1</v>
      </c>
      <c r="O19" s="9" t="s">
        <v>27</v>
      </c>
      <c r="P19" s="9" t="s">
        <v>28</v>
      </c>
    </row>
    <row r="20" spans="1:16" ht="150" x14ac:dyDescent="0.25">
      <c r="A20" s="3">
        <f t="shared" si="0"/>
        <v>13</v>
      </c>
      <c r="B20" s="4">
        <v>36466</v>
      </c>
      <c r="C20" s="4">
        <v>42909</v>
      </c>
      <c r="D20" s="5" t="s">
        <v>21</v>
      </c>
      <c r="E20" s="5" t="s">
        <v>17</v>
      </c>
      <c r="F20" s="5" t="s">
        <v>22</v>
      </c>
      <c r="G20" s="5" t="s">
        <v>23</v>
      </c>
      <c r="H20" s="5" t="s">
        <v>24</v>
      </c>
      <c r="I20" s="6"/>
      <c r="J20" s="6"/>
      <c r="K20" s="5" t="s">
        <v>38</v>
      </c>
      <c r="L20" s="5" t="s">
        <v>26</v>
      </c>
      <c r="M20" s="7" t="b">
        <v>0</v>
      </c>
      <c r="N20" s="7" t="b">
        <v>1</v>
      </c>
      <c r="O20" s="9" t="s">
        <v>27</v>
      </c>
      <c r="P20" s="9" t="s">
        <v>28</v>
      </c>
    </row>
    <row r="21" spans="1:16" ht="150" x14ac:dyDescent="0.25">
      <c r="A21" s="3">
        <f t="shared" si="0"/>
        <v>14</v>
      </c>
      <c r="B21" s="4">
        <v>36466</v>
      </c>
      <c r="C21" s="4">
        <v>42909</v>
      </c>
      <c r="D21" s="5" t="s">
        <v>21</v>
      </c>
      <c r="E21" s="5" t="s">
        <v>17</v>
      </c>
      <c r="F21" s="5" t="s">
        <v>22</v>
      </c>
      <c r="G21" s="5" t="s">
        <v>23</v>
      </c>
      <c r="H21" s="5" t="s">
        <v>24</v>
      </c>
      <c r="I21" s="6"/>
      <c r="J21" s="6"/>
      <c r="K21" s="5" t="s">
        <v>38</v>
      </c>
      <c r="L21" s="5" t="s">
        <v>26</v>
      </c>
      <c r="M21" s="7" t="b">
        <v>0</v>
      </c>
      <c r="N21" s="7" t="b">
        <v>1</v>
      </c>
      <c r="O21" s="9" t="s">
        <v>39</v>
      </c>
      <c r="P21" s="9" t="s">
        <v>28</v>
      </c>
    </row>
    <row r="22" spans="1:16" ht="150" x14ac:dyDescent="0.25">
      <c r="A22" s="3">
        <f t="shared" si="0"/>
        <v>15</v>
      </c>
      <c r="B22" s="4">
        <v>36466</v>
      </c>
      <c r="C22" s="4">
        <v>42909</v>
      </c>
      <c r="D22" s="5" t="s">
        <v>21</v>
      </c>
      <c r="E22" s="5" t="s">
        <v>17</v>
      </c>
      <c r="F22" s="5" t="s">
        <v>22</v>
      </c>
      <c r="G22" s="5" t="s">
        <v>23</v>
      </c>
      <c r="H22" s="5" t="s">
        <v>24</v>
      </c>
      <c r="I22" s="6"/>
      <c r="J22" s="6"/>
      <c r="K22" s="5" t="s">
        <v>38</v>
      </c>
      <c r="L22" s="5" t="s">
        <v>26</v>
      </c>
      <c r="M22" s="7" t="b">
        <v>0</v>
      </c>
      <c r="N22" s="7" t="b">
        <v>1</v>
      </c>
      <c r="O22" s="9" t="s">
        <v>27</v>
      </c>
      <c r="P22" s="9" t="s">
        <v>28</v>
      </c>
    </row>
    <row r="23" spans="1:16" ht="105" x14ac:dyDescent="0.25">
      <c r="A23" s="3">
        <f t="shared" si="0"/>
        <v>16</v>
      </c>
      <c r="B23" s="4">
        <v>36576</v>
      </c>
      <c r="C23" s="4">
        <v>42786</v>
      </c>
      <c r="D23" s="5" t="s">
        <v>32</v>
      </c>
      <c r="E23" s="5" t="s">
        <v>33</v>
      </c>
      <c r="F23" s="5" t="s">
        <v>18</v>
      </c>
      <c r="G23" s="5" t="s">
        <v>18</v>
      </c>
      <c r="H23" s="5" t="s">
        <v>18</v>
      </c>
      <c r="I23" s="6"/>
      <c r="J23" s="6"/>
      <c r="K23" s="5" t="s">
        <v>18</v>
      </c>
      <c r="L23" s="5" t="s">
        <v>34</v>
      </c>
      <c r="M23" s="7" t="b">
        <v>0</v>
      </c>
      <c r="N23" s="7" t="b">
        <v>0</v>
      </c>
      <c r="O23" s="9" t="s">
        <v>27</v>
      </c>
      <c r="P23" s="9" t="s">
        <v>40</v>
      </c>
    </row>
    <row r="24" spans="1:16" ht="120" x14ac:dyDescent="0.25">
      <c r="A24" s="3">
        <f t="shared" si="0"/>
        <v>17</v>
      </c>
      <c r="B24" s="4">
        <v>36722</v>
      </c>
      <c r="C24" s="4">
        <v>42786</v>
      </c>
      <c r="D24" s="5" t="s">
        <v>32</v>
      </c>
      <c r="E24" s="5" t="s">
        <v>33</v>
      </c>
      <c r="F24" s="5" t="s">
        <v>41</v>
      </c>
      <c r="G24" s="5" t="s">
        <v>42</v>
      </c>
      <c r="H24" s="5" t="s">
        <v>43</v>
      </c>
      <c r="I24" s="3">
        <v>150</v>
      </c>
      <c r="J24" s="6"/>
      <c r="K24" s="5" t="s">
        <v>18</v>
      </c>
      <c r="L24" s="5" t="s">
        <v>26</v>
      </c>
      <c r="M24" s="7" t="b">
        <v>1</v>
      </c>
      <c r="N24" s="7" t="b">
        <v>0</v>
      </c>
      <c r="O24" s="9" t="s">
        <v>27</v>
      </c>
      <c r="P24" s="9" t="s">
        <v>36</v>
      </c>
    </row>
    <row r="25" spans="1:16" ht="75" x14ac:dyDescent="0.25">
      <c r="A25" s="3">
        <f t="shared" si="0"/>
        <v>18</v>
      </c>
      <c r="B25" s="4">
        <v>36790</v>
      </c>
      <c r="C25" s="4">
        <v>42786</v>
      </c>
      <c r="D25" s="5" t="s">
        <v>32</v>
      </c>
      <c r="E25" s="5" t="s">
        <v>33</v>
      </c>
      <c r="F25" s="5" t="s">
        <v>44</v>
      </c>
      <c r="G25" s="5" t="s">
        <v>45</v>
      </c>
      <c r="H25" s="5" t="s">
        <v>46</v>
      </c>
      <c r="I25" s="3">
        <v>1000</v>
      </c>
      <c r="J25" s="6"/>
      <c r="K25" s="5" t="s">
        <v>18</v>
      </c>
      <c r="L25" s="5" t="s">
        <v>34</v>
      </c>
      <c r="M25" s="7" t="b">
        <v>1</v>
      </c>
      <c r="N25" s="7" t="b">
        <v>0</v>
      </c>
      <c r="O25" s="9" t="s">
        <v>27</v>
      </c>
      <c r="P25" s="9" t="s">
        <v>20</v>
      </c>
    </row>
    <row r="26" spans="1:16" ht="210" x14ac:dyDescent="0.25">
      <c r="A26" s="3">
        <f t="shared" si="0"/>
        <v>19</v>
      </c>
      <c r="B26" s="4">
        <v>36999</v>
      </c>
      <c r="C26" s="4">
        <v>42909</v>
      </c>
      <c r="D26" s="5" t="s">
        <v>21</v>
      </c>
      <c r="E26" s="5" t="s">
        <v>17</v>
      </c>
      <c r="F26" s="5" t="s">
        <v>22</v>
      </c>
      <c r="G26" s="5" t="s">
        <v>23</v>
      </c>
      <c r="H26" s="5" t="s">
        <v>24</v>
      </c>
      <c r="I26" s="6"/>
      <c r="J26" s="3">
        <v>150</v>
      </c>
      <c r="K26" s="5" t="s">
        <v>47</v>
      </c>
      <c r="L26" s="5" t="s">
        <v>26</v>
      </c>
      <c r="M26" s="7" t="b">
        <v>1</v>
      </c>
      <c r="N26" s="7" t="b">
        <v>1</v>
      </c>
      <c r="O26" s="9" t="s">
        <v>48</v>
      </c>
      <c r="P26" s="9" t="s">
        <v>28</v>
      </c>
    </row>
    <row r="27" spans="1:16" ht="210" x14ac:dyDescent="0.25">
      <c r="A27" s="3">
        <f t="shared" si="0"/>
        <v>20</v>
      </c>
      <c r="B27" s="4">
        <v>36999</v>
      </c>
      <c r="C27" s="4">
        <v>42909</v>
      </c>
      <c r="D27" s="5" t="s">
        <v>21</v>
      </c>
      <c r="E27" s="5" t="s">
        <v>17</v>
      </c>
      <c r="F27" s="5" t="s">
        <v>22</v>
      </c>
      <c r="G27" s="5" t="s">
        <v>23</v>
      </c>
      <c r="H27" s="5" t="s">
        <v>24</v>
      </c>
      <c r="I27" s="6"/>
      <c r="J27" s="3">
        <v>150</v>
      </c>
      <c r="K27" s="5" t="s">
        <v>47</v>
      </c>
      <c r="L27" s="5" t="s">
        <v>26</v>
      </c>
      <c r="M27" s="7" t="b">
        <v>1</v>
      </c>
      <c r="N27" s="7" t="b">
        <v>1</v>
      </c>
      <c r="O27" s="9" t="s">
        <v>48</v>
      </c>
      <c r="P27" s="9" t="s">
        <v>28</v>
      </c>
    </row>
    <row r="28" spans="1:16" ht="210" x14ac:dyDescent="0.25">
      <c r="A28" s="3">
        <f t="shared" si="0"/>
        <v>21</v>
      </c>
      <c r="B28" s="4">
        <v>36999</v>
      </c>
      <c r="C28" s="4">
        <v>42909</v>
      </c>
      <c r="D28" s="5" t="s">
        <v>21</v>
      </c>
      <c r="E28" s="5" t="s">
        <v>17</v>
      </c>
      <c r="F28" s="5" t="s">
        <v>22</v>
      </c>
      <c r="G28" s="5" t="s">
        <v>23</v>
      </c>
      <c r="H28" s="5" t="s">
        <v>24</v>
      </c>
      <c r="I28" s="6"/>
      <c r="J28" s="3">
        <v>150</v>
      </c>
      <c r="K28" s="5" t="s">
        <v>47</v>
      </c>
      <c r="L28" s="5" t="s">
        <v>26</v>
      </c>
      <c r="M28" s="7" t="b">
        <v>1</v>
      </c>
      <c r="N28" s="7" t="b">
        <v>1</v>
      </c>
      <c r="O28" s="9" t="s">
        <v>48</v>
      </c>
      <c r="P28" s="9" t="s">
        <v>28</v>
      </c>
    </row>
    <row r="29" spans="1:16" ht="210" x14ac:dyDescent="0.25">
      <c r="A29" s="3">
        <f t="shared" si="0"/>
        <v>22</v>
      </c>
      <c r="B29" s="4">
        <v>36999</v>
      </c>
      <c r="C29" s="4">
        <v>42909</v>
      </c>
      <c r="D29" s="5" t="s">
        <v>21</v>
      </c>
      <c r="E29" s="5" t="s">
        <v>17</v>
      </c>
      <c r="F29" s="5" t="s">
        <v>22</v>
      </c>
      <c r="G29" s="5" t="s">
        <v>23</v>
      </c>
      <c r="H29" s="5" t="s">
        <v>24</v>
      </c>
      <c r="I29" s="6"/>
      <c r="J29" s="3">
        <v>150</v>
      </c>
      <c r="K29" s="5" t="s">
        <v>47</v>
      </c>
      <c r="L29" s="5" t="s">
        <v>26</v>
      </c>
      <c r="M29" s="7" t="b">
        <v>1</v>
      </c>
      <c r="N29" s="7" t="b">
        <v>1</v>
      </c>
      <c r="O29" s="9" t="s">
        <v>48</v>
      </c>
      <c r="P29" s="9" t="s">
        <v>28</v>
      </c>
    </row>
    <row r="30" spans="1:16" ht="210" x14ac:dyDescent="0.25">
      <c r="A30" s="3">
        <f t="shared" si="0"/>
        <v>23</v>
      </c>
      <c r="B30" s="4">
        <v>36999</v>
      </c>
      <c r="C30" s="4">
        <v>42909</v>
      </c>
      <c r="D30" s="5" t="s">
        <v>21</v>
      </c>
      <c r="E30" s="5" t="s">
        <v>17</v>
      </c>
      <c r="F30" s="5" t="s">
        <v>22</v>
      </c>
      <c r="G30" s="5" t="s">
        <v>23</v>
      </c>
      <c r="H30" s="5" t="s">
        <v>24</v>
      </c>
      <c r="I30" s="6"/>
      <c r="J30" s="3">
        <v>150</v>
      </c>
      <c r="K30" s="5" t="s">
        <v>47</v>
      </c>
      <c r="L30" s="5" t="s">
        <v>26</v>
      </c>
      <c r="M30" s="7" t="b">
        <v>1</v>
      </c>
      <c r="N30" s="7" t="b">
        <v>1</v>
      </c>
      <c r="O30" s="9" t="s">
        <v>48</v>
      </c>
      <c r="P30" s="9" t="s">
        <v>28</v>
      </c>
    </row>
    <row r="31" spans="1:16" ht="210" x14ac:dyDescent="0.25">
      <c r="A31" s="3">
        <f t="shared" si="0"/>
        <v>24</v>
      </c>
      <c r="B31" s="4">
        <v>36999</v>
      </c>
      <c r="C31" s="4">
        <v>42909</v>
      </c>
      <c r="D31" s="5" t="s">
        <v>21</v>
      </c>
      <c r="E31" s="5" t="s">
        <v>17</v>
      </c>
      <c r="F31" s="5" t="s">
        <v>22</v>
      </c>
      <c r="G31" s="5" t="s">
        <v>23</v>
      </c>
      <c r="H31" s="5" t="s">
        <v>24</v>
      </c>
      <c r="I31" s="6"/>
      <c r="J31" s="3">
        <v>150</v>
      </c>
      <c r="K31" s="5" t="s">
        <v>47</v>
      </c>
      <c r="L31" s="5" t="s">
        <v>26</v>
      </c>
      <c r="M31" s="7" t="b">
        <v>1</v>
      </c>
      <c r="N31" s="7" t="b">
        <v>1</v>
      </c>
      <c r="O31" s="9" t="s">
        <v>48</v>
      </c>
      <c r="P31" s="9" t="s">
        <v>28</v>
      </c>
    </row>
    <row r="32" spans="1:16" ht="210" x14ac:dyDescent="0.25">
      <c r="A32" s="3">
        <f t="shared" si="0"/>
        <v>25</v>
      </c>
      <c r="B32" s="4">
        <v>36999</v>
      </c>
      <c r="C32" s="4">
        <v>42909</v>
      </c>
      <c r="D32" s="5" t="s">
        <v>21</v>
      </c>
      <c r="E32" s="5" t="s">
        <v>17</v>
      </c>
      <c r="F32" s="5" t="s">
        <v>22</v>
      </c>
      <c r="G32" s="5" t="s">
        <v>23</v>
      </c>
      <c r="H32" s="5" t="s">
        <v>24</v>
      </c>
      <c r="I32" s="6"/>
      <c r="J32" s="3">
        <v>150</v>
      </c>
      <c r="K32" s="5" t="s">
        <v>47</v>
      </c>
      <c r="L32" s="5" t="s">
        <v>26</v>
      </c>
      <c r="M32" s="7" t="b">
        <v>1</v>
      </c>
      <c r="N32" s="7" t="b">
        <v>1</v>
      </c>
      <c r="O32" s="9" t="s">
        <v>48</v>
      </c>
      <c r="P32" s="9" t="s">
        <v>28</v>
      </c>
    </row>
    <row r="33" spans="1:16" ht="210" x14ac:dyDescent="0.25">
      <c r="A33" s="3">
        <f t="shared" si="0"/>
        <v>26</v>
      </c>
      <c r="B33" s="4">
        <v>36999</v>
      </c>
      <c r="C33" s="4">
        <v>42909</v>
      </c>
      <c r="D33" s="5" t="s">
        <v>21</v>
      </c>
      <c r="E33" s="5" t="s">
        <v>17</v>
      </c>
      <c r="F33" s="5" t="s">
        <v>22</v>
      </c>
      <c r="G33" s="5" t="s">
        <v>23</v>
      </c>
      <c r="H33" s="5" t="s">
        <v>24</v>
      </c>
      <c r="I33" s="6"/>
      <c r="J33" s="3">
        <v>150</v>
      </c>
      <c r="K33" s="5" t="s">
        <v>47</v>
      </c>
      <c r="L33" s="5" t="s">
        <v>26</v>
      </c>
      <c r="M33" s="7" t="b">
        <v>1</v>
      </c>
      <c r="N33" s="7" t="b">
        <v>1</v>
      </c>
      <c r="O33" s="9" t="s">
        <v>48</v>
      </c>
      <c r="P33" s="9" t="s">
        <v>28</v>
      </c>
    </row>
    <row r="34" spans="1:16" ht="210" x14ac:dyDescent="0.25">
      <c r="A34" s="3">
        <f t="shared" si="0"/>
        <v>27</v>
      </c>
      <c r="B34" s="4">
        <v>36999</v>
      </c>
      <c r="C34" s="4">
        <v>42909</v>
      </c>
      <c r="D34" s="5" t="s">
        <v>21</v>
      </c>
      <c r="E34" s="5" t="s">
        <v>17</v>
      </c>
      <c r="F34" s="5" t="s">
        <v>22</v>
      </c>
      <c r="G34" s="5" t="s">
        <v>23</v>
      </c>
      <c r="H34" s="5" t="s">
        <v>24</v>
      </c>
      <c r="I34" s="6"/>
      <c r="J34" s="3">
        <v>150</v>
      </c>
      <c r="K34" s="5" t="s">
        <v>47</v>
      </c>
      <c r="L34" s="5" t="s">
        <v>26</v>
      </c>
      <c r="M34" s="7" t="b">
        <v>1</v>
      </c>
      <c r="N34" s="7" t="b">
        <v>1</v>
      </c>
      <c r="O34" s="9" t="s">
        <v>48</v>
      </c>
      <c r="P34" s="9" t="s">
        <v>28</v>
      </c>
    </row>
    <row r="35" spans="1:16" ht="210" x14ac:dyDescent="0.25">
      <c r="A35" s="3">
        <f t="shared" si="0"/>
        <v>28</v>
      </c>
      <c r="B35" s="4">
        <v>36999</v>
      </c>
      <c r="C35" s="4">
        <v>42909</v>
      </c>
      <c r="D35" s="5" t="s">
        <v>21</v>
      </c>
      <c r="E35" s="5" t="s">
        <v>17</v>
      </c>
      <c r="F35" s="5" t="s">
        <v>22</v>
      </c>
      <c r="G35" s="5" t="s">
        <v>23</v>
      </c>
      <c r="H35" s="5" t="s">
        <v>24</v>
      </c>
      <c r="I35" s="6"/>
      <c r="J35" s="3">
        <v>150</v>
      </c>
      <c r="K35" s="5" t="s">
        <v>47</v>
      </c>
      <c r="L35" s="5" t="s">
        <v>26</v>
      </c>
      <c r="M35" s="7" t="b">
        <v>1</v>
      </c>
      <c r="N35" s="7" t="b">
        <v>1</v>
      </c>
      <c r="O35" s="9" t="s">
        <v>48</v>
      </c>
      <c r="P35" s="9" t="s">
        <v>28</v>
      </c>
    </row>
    <row r="36" spans="1:16" ht="210" x14ac:dyDescent="0.25">
      <c r="A36" s="3">
        <f t="shared" si="0"/>
        <v>29</v>
      </c>
      <c r="B36" s="4">
        <v>36999</v>
      </c>
      <c r="C36" s="4">
        <v>42909</v>
      </c>
      <c r="D36" s="5" t="s">
        <v>21</v>
      </c>
      <c r="E36" s="5" t="s">
        <v>17</v>
      </c>
      <c r="F36" s="5" t="s">
        <v>22</v>
      </c>
      <c r="G36" s="5" t="s">
        <v>23</v>
      </c>
      <c r="H36" s="5" t="s">
        <v>24</v>
      </c>
      <c r="I36" s="6"/>
      <c r="J36" s="3">
        <v>150</v>
      </c>
      <c r="K36" s="5" t="s">
        <v>47</v>
      </c>
      <c r="L36" s="5" t="s">
        <v>26</v>
      </c>
      <c r="M36" s="7" t="b">
        <v>1</v>
      </c>
      <c r="N36" s="7" t="b">
        <v>1</v>
      </c>
      <c r="O36" s="9" t="s">
        <v>48</v>
      </c>
      <c r="P36" s="9" t="s">
        <v>28</v>
      </c>
    </row>
    <row r="37" spans="1:16" ht="210" x14ac:dyDescent="0.25">
      <c r="A37" s="3">
        <f t="shared" si="0"/>
        <v>30</v>
      </c>
      <c r="B37" s="4">
        <v>36999</v>
      </c>
      <c r="C37" s="4">
        <v>42909</v>
      </c>
      <c r="D37" s="5" t="s">
        <v>21</v>
      </c>
      <c r="E37" s="5" t="s">
        <v>17</v>
      </c>
      <c r="F37" s="5" t="s">
        <v>22</v>
      </c>
      <c r="G37" s="5" t="s">
        <v>23</v>
      </c>
      <c r="H37" s="5" t="s">
        <v>24</v>
      </c>
      <c r="I37" s="6"/>
      <c r="J37" s="3">
        <v>150</v>
      </c>
      <c r="K37" s="5" t="s">
        <v>47</v>
      </c>
      <c r="L37" s="5" t="s">
        <v>26</v>
      </c>
      <c r="M37" s="7" t="b">
        <v>1</v>
      </c>
      <c r="N37" s="7" t="b">
        <v>1</v>
      </c>
      <c r="O37" s="9" t="s">
        <v>48</v>
      </c>
      <c r="P37" s="9" t="s">
        <v>28</v>
      </c>
    </row>
    <row r="38" spans="1:16" ht="210" x14ac:dyDescent="0.25">
      <c r="A38" s="3">
        <f t="shared" si="0"/>
        <v>31</v>
      </c>
      <c r="B38" s="4">
        <v>36999</v>
      </c>
      <c r="C38" s="4">
        <v>42909</v>
      </c>
      <c r="D38" s="5" t="s">
        <v>21</v>
      </c>
      <c r="E38" s="5" t="s">
        <v>17</v>
      </c>
      <c r="F38" s="5" t="s">
        <v>22</v>
      </c>
      <c r="G38" s="5" t="s">
        <v>23</v>
      </c>
      <c r="H38" s="5" t="s">
        <v>24</v>
      </c>
      <c r="I38" s="6"/>
      <c r="J38" s="3">
        <v>150</v>
      </c>
      <c r="K38" s="5" t="s">
        <v>47</v>
      </c>
      <c r="L38" s="5" t="s">
        <v>26</v>
      </c>
      <c r="M38" s="7" t="b">
        <v>1</v>
      </c>
      <c r="N38" s="7" t="b">
        <v>1</v>
      </c>
      <c r="O38" s="9" t="s">
        <v>48</v>
      </c>
      <c r="P38" s="9" t="s">
        <v>28</v>
      </c>
    </row>
    <row r="39" spans="1:16" ht="210" x14ac:dyDescent="0.25">
      <c r="A39" s="3">
        <f t="shared" si="0"/>
        <v>32</v>
      </c>
      <c r="B39" s="4">
        <v>36999</v>
      </c>
      <c r="C39" s="4">
        <v>42909</v>
      </c>
      <c r="D39" s="5" t="s">
        <v>21</v>
      </c>
      <c r="E39" s="5" t="s">
        <v>17</v>
      </c>
      <c r="F39" s="5" t="s">
        <v>22</v>
      </c>
      <c r="G39" s="5" t="s">
        <v>23</v>
      </c>
      <c r="H39" s="5" t="s">
        <v>24</v>
      </c>
      <c r="I39" s="6"/>
      <c r="J39" s="3">
        <v>150</v>
      </c>
      <c r="K39" s="5" t="s">
        <v>47</v>
      </c>
      <c r="L39" s="5" t="s">
        <v>26</v>
      </c>
      <c r="M39" s="7" t="b">
        <v>1</v>
      </c>
      <c r="N39" s="7" t="b">
        <v>1</v>
      </c>
      <c r="O39" s="9" t="s">
        <v>48</v>
      </c>
      <c r="P39" s="9" t="s">
        <v>28</v>
      </c>
    </row>
    <row r="40" spans="1:16" ht="210" x14ac:dyDescent="0.25">
      <c r="A40" s="3">
        <f t="shared" si="0"/>
        <v>33</v>
      </c>
      <c r="B40" s="4">
        <v>36999</v>
      </c>
      <c r="C40" s="4">
        <v>42909</v>
      </c>
      <c r="D40" s="5" t="s">
        <v>21</v>
      </c>
      <c r="E40" s="5" t="s">
        <v>17</v>
      </c>
      <c r="F40" s="5" t="s">
        <v>22</v>
      </c>
      <c r="G40" s="5" t="s">
        <v>23</v>
      </c>
      <c r="H40" s="5" t="s">
        <v>24</v>
      </c>
      <c r="I40" s="6"/>
      <c r="J40" s="3">
        <v>150</v>
      </c>
      <c r="K40" s="5" t="s">
        <v>47</v>
      </c>
      <c r="L40" s="5" t="s">
        <v>26</v>
      </c>
      <c r="M40" s="7" t="b">
        <v>1</v>
      </c>
      <c r="N40" s="7" t="b">
        <v>1</v>
      </c>
      <c r="O40" s="9" t="s">
        <v>48</v>
      </c>
      <c r="P40" s="9" t="s">
        <v>28</v>
      </c>
    </row>
    <row r="41" spans="1:16" ht="210" x14ac:dyDescent="0.25">
      <c r="A41" s="3">
        <f t="shared" si="0"/>
        <v>34</v>
      </c>
      <c r="B41" s="4">
        <v>36999</v>
      </c>
      <c r="C41" s="4">
        <v>42909</v>
      </c>
      <c r="D41" s="5" t="s">
        <v>21</v>
      </c>
      <c r="E41" s="5" t="s">
        <v>17</v>
      </c>
      <c r="F41" s="5" t="s">
        <v>22</v>
      </c>
      <c r="G41" s="5" t="s">
        <v>23</v>
      </c>
      <c r="H41" s="5" t="s">
        <v>24</v>
      </c>
      <c r="I41" s="6"/>
      <c r="J41" s="3">
        <v>150</v>
      </c>
      <c r="K41" s="5" t="s">
        <v>47</v>
      </c>
      <c r="L41" s="5" t="s">
        <v>26</v>
      </c>
      <c r="M41" s="7" t="b">
        <v>1</v>
      </c>
      <c r="N41" s="7" t="b">
        <v>1</v>
      </c>
      <c r="O41" s="9" t="s">
        <v>48</v>
      </c>
      <c r="P41" s="9" t="s">
        <v>28</v>
      </c>
    </row>
    <row r="42" spans="1:16" ht="210" x14ac:dyDescent="0.25">
      <c r="A42" s="3">
        <f t="shared" si="0"/>
        <v>35</v>
      </c>
      <c r="B42" s="4">
        <v>36999</v>
      </c>
      <c r="C42" s="4">
        <v>42909</v>
      </c>
      <c r="D42" s="5" t="s">
        <v>21</v>
      </c>
      <c r="E42" s="5" t="s">
        <v>17</v>
      </c>
      <c r="F42" s="5" t="s">
        <v>22</v>
      </c>
      <c r="G42" s="5" t="s">
        <v>23</v>
      </c>
      <c r="H42" s="5" t="s">
        <v>24</v>
      </c>
      <c r="I42" s="6"/>
      <c r="J42" s="3">
        <v>150</v>
      </c>
      <c r="K42" s="5" t="s">
        <v>47</v>
      </c>
      <c r="L42" s="5" t="s">
        <v>26</v>
      </c>
      <c r="M42" s="7" t="b">
        <v>1</v>
      </c>
      <c r="N42" s="7" t="b">
        <v>1</v>
      </c>
      <c r="O42" s="9" t="s">
        <v>48</v>
      </c>
      <c r="P42" s="9" t="s">
        <v>28</v>
      </c>
    </row>
    <row r="43" spans="1:16" ht="210" x14ac:dyDescent="0.25">
      <c r="A43" s="3">
        <f t="shared" si="0"/>
        <v>36</v>
      </c>
      <c r="B43" s="4">
        <v>36999</v>
      </c>
      <c r="C43" s="4">
        <v>42909</v>
      </c>
      <c r="D43" s="5" t="s">
        <v>21</v>
      </c>
      <c r="E43" s="5" t="s">
        <v>17</v>
      </c>
      <c r="F43" s="5" t="s">
        <v>22</v>
      </c>
      <c r="G43" s="5" t="s">
        <v>23</v>
      </c>
      <c r="H43" s="5" t="s">
        <v>24</v>
      </c>
      <c r="I43" s="6"/>
      <c r="J43" s="3">
        <v>150</v>
      </c>
      <c r="K43" s="5" t="s">
        <v>47</v>
      </c>
      <c r="L43" s="5" t="s">
        <v>26</v>
      </c>
      <c r="M43" s="7" t="b">
        <v>1</v>
      </c>
      <c r="N43" s="7" t="b">
        <v>1</v>
      </c>
      <c r="O43" s="9" t="s">
        <v>48</v>
      </c>
      <c r="P43" s="9" t="s">
        <v>28</v>
      </c>
    </row>
    <row r="44" spans="1:16" ht="210" x14ac:dyDescent="0.25">
      <c r="A44" s="3">
        <f t="shared" si="0"/>
        <v>37</v>
      </c>
      <c r="B44" s="4">
        <v>36999</v>
      </c>
      <c r="C44" s="4">
        <v>42909</v>
      </c>
      <c r="D44" s="5" t="s">
        <v>21</v>
      </c>
      <c r="E44" s="5" t="s">
        <v>17</v>
      </c>
      <c r="F44" s="5" t="s">
        <v>22</v>
      </c>
      <c r="G44" s="5" t="s">
        <v>23</v>
      </c>
      <c r="H44" s="5" t="s">
        <v>24</v>
      </c>
      <c r="I44" s="6"/>
      <c r="J44" s="3">
        <v>150</v>
      </c>
      <c r="K44" s="5" t="s">
        <v>47</v>
      </c>
      <c r="L44" s="5" t="s">
        <v>26</v>
      </c>
      <c r="M44" s="7" t="b">
        <v>1</v>
      </c>
      <c r="N44" s="7" t="b">
        <v>1</v>
      </c>
      <c r="O44" s="9" t="s">
        <v>48</v>
      </c>
      <c r="P44" s="9" t="s">
        <v>28</v>
      </c>
    </row>
    <row r="45" spans="1:16" ht="210" x14ac:dyDescent="0.25">
      <c r="A45" s="3">
        <f t="shared" si="0"/>
        <v>38</v>
      </c>
      <c r="B45" s="4">
        <v>36999</v>
      </c>
      <c r="C45" s="4">
        <v>42909</v>
      </c>
      <c r="D45" s="5" t="s">
        <v>21</v>
      </c>
      <c r="E45" s="5" t="s">
        <v>17</v>
      </c>
      <c r="F45" s="5" t="s">
        <v>22</v>
      </c>
      <c r="G45" s="5" t="s">
        <v>23</v>
      </c>
      <c r="H45" s="5" t="s">
        <v>24</v>
      </c>
      <c r="I45" s="6"/>
      <c r="J45" s="3">
        <v>150</v>
      </c>
      <c r="K45" s="5" t="s">
        <v>47</v>
      </c>
      <c r="L45" s="5" t="s">
        <v>26</v>
      </c>
      <c r="M45" s="7" t="b">
        <v>1</v>
      </c>
      <c r="N45" s="7" t="b">
        <v>1</v>
      </c>
      <c r="O45" s="9" t="s">
        <v>48</v>
      </c>
      <c r="P45" s="9" t="s">
        <v>28</v>
      </c>
    </row>
    <row r="46" spans="1:16" ht="210" x14ac:dyDescent="0.25">
      <c r="A46" s="3">
        <f t="shared" si="0"/>
        <v>39</v>
      </c>
      <c r="B46" s="4">
        <v>36999</v>
      </c>
      <c r="C46" s="4">
        <v>42909</v>
      </c>
      <c r="D46" s="5" t="s">
        <v>21</v>
      </c>
      <c r="E46" s="5" t="s">
        <v>17</v>
      </c>
      <c r="F46" s="5" t="s">
        <v>22</v>
      </c>
      <c r="G46" s="5" t="s">
        <v>23</v>
      </c>
      <c r="H46" s="5" t="s">
        <v>24</v>
      </c>
      <c r="I46" s="6"/>
      <c r="J46" s="3">
        <v>150</v>
      </c>
      <c r="K46" s="5" t="s">
        <v>47</v>
      </c>
      <c r="L46" s="5" t="s">
        <v>26</v>
      </c>
      <c r="M46" s="7" t="b">
        <v>1</v>
      </c>
      <c r="N46" s="7" t="b">
        <v>1</v>
      </c>
      <c r="O46" s="9" t="s">
        <v>48</v>
      </c>
      <c r="P46" s="9" t="s">
        <v>28</v>
      </c>
    </row>
    <row r="47" spans="1:16" ht="210" x14ac:dyDescent="0.25">
      <c r="A47" s="3">
        <f t="shared" si="0"/>
        <v>40</v>
      </c>
      <c r="B47" s="4">
        <v>36999</v>
      </c>
      <c r="C47" s="4">
        <v>42909</v>
      </c>
      <c r="D47" s="5" t="s">
        <v>21</v>
      </c>
      <c r="E47" s="5" t="s">
        <v>17</v>
      </c>
      <c r="F47" s="5" t="s">
        <v>22</v>
      </c>
      <c r="G47" s="5" t="s">
        <v>23</v>
      </c>
      <c r="H47" s="5" t="s">
        <v>24</v>
      </c>
      <c r="I47" s="6"/>
      <c r="J47" s="3">
        <v>150</v>
      </c>
      <c r="K47" s="5" t="s">
        <v>47</v>
      </c>
      <c r="L47" s="5" t="s">
        <v>26</v>
      </c>
      <c r="M47" s="7" t="b">
        <v>1</v>
      </c>
      <c r="N47" s="7" t="b">
        <v>1</v>
      </c>
      <c r="O47" s="9" t="s">
        <v>48</v>
      </c>
      <c r="P47" s="9" t="s">
        <v>28</v>
      </c>
    </row>
    <row r="48" spans="1:16" ht="210" x14ac:dyDescent="0.25">
      <c r="A48" s="3">
        <f t="shared" si="0"/>
        <v>41</v>
      </c>
      <c r="B48" s="4">
        <v>36999</v>
      </c>
      <c r="C48" s="4">
        <v>42909</v>
      </c>
      <c r="D48" s="5" t="s">
        <v>21</v>
      </c>
      <c r="E48" s="5" t="s">
        <v>17</v>
      </c>
      <c r="F48" s="5" t="s">
        <v>22</v>
      </c>
      <c r="G48" s="5" t="s">
        <v>23</v>
      </c>
      <c r="H48" s="5" t="s">
        <v>24</v>
      </c>
      <c r="I48" s="6"/>
      <c r="J48" s="3">
        <v>150</v>
      </c>
      <c r="K48" s="5" t="s">
        <v>47</v>
      </c>
      <c r="L48" s="5" t="s">
        <v>26</v>
      </c>
      <c r="M48" s="7" t="b">
        <v>1</v>
      </c>
      <c r="N48" s="7" t="b">
        <v>1</v>
      </c>
      <c r="O48" s="9" t="s">
        <v>48</v>
      </c>
      <c r="P48" s="9" t="s">
        <v>28</v>
      </c>
    </row>
    <row r="49" spans="1:16" ht="210" x14ac:dyDescent="0.25">
      <c r="A49" s="3">
        <f t="shared" si="0"/>
        <v>42</v>
      </c>
      <c r="B49" s="4">
        <v>36999</v>
      </c>
      <c r="C49" s="4">
        <v>42909</v>
      </c>
      <c r="D49" s="5" t="s">
        <v>21</v>
      </c>
      <c r="E49" s="5" t="s">
        <v>17</v>
      </c>
      <c r="F49" s="5" t="s">
        <v>22</v>
      </c>
      <c r="G49" s="5" t="s">
        <v>23</v>
      </c>
      <c r="H49" s="5" t="s">
        <v>24</v>
      </c>
      <c r="I49" s="6"/>
      <c r="J49" s="3">
        <v>150</v>
      </c>
      <c r="K49" s="5" t="s">
        <v>47</v>
      </c>
      <c r="L49" s="5" t="s">
        <v>26</v>
      </c>
      <c r="M49" s="7" t="b">
        <v>1</v>
      </c>
      <c r="N49" s="7" t="b">
        <v>1</v>
      </c>
      <c r="O49" s="9" t="s">
        <v>48</v>
      </c>
      <c r="P49" s="9" t="s">
        <v>28</v>
      </c>
    </row>
    <row r="50" spans="1:16" ht="210" x14ac:dyDescent="0.25">
      <c r="A50" s="3">
        <f t="shared" si="0"/>
        <v>43</v>
      </c>
      <c r="B50" s="4">
        <v>36999</v>
      </c>
      <c r="C50" s="4">
        <v>42909</v>
      </c>
      <c r="D50" s="5" t="s">
        <v>21</v>
      </c>
      <c r="E50" s="5" t="s">
        <v>17</v>
      </c>
      <c r="F50" s="5" t="s">
        <v>22</v>
      </c>
      <c r="G50" s="5" t="s">
        <v>23</v>
      </c>
      <c r="H50" s="5" t="s">
        <v>24</v>
      </c>
      <c r="I50" s="6"/>
      <c r="J50" s="3">
        <v>150</v>
      </c>
      <c r="K50" s="5" t="s">
        <v>47</v>
      </c>
      <c r="L50" s="5" t="s">
        <v>26</v>
      </c>
      <c r="M50" s="7" t="b">
        <v>1</v>
      </c>
      <c r="N50" s="7" t="b">
        <v>1</v>
      </c>
      <c r="O50" s="9" t="s">
        <v>48</v>
      </c>
      <c r="P50" s="9" t="s">
        <v>28</v>
      </c>
    </row>
    <row r="51" spans="1:16" ht="210" x14ac:dyDescent="0.25">
      <c r="A51" s="3">
        <f t="shared" si="0"/>
        <v>44</v>
      </c>
      <c r="B51" s="4">
        <v>36999</v>
      </c>
      <c r="C51" s="4">
        <v>42909</v>
      </c>
      <c r="D51" s="5" t="s">
        <v>21</v>
      </c>
      <c r="E51" s="5" t="s">
        <v>17</v>
      </c>
      <c r="F51" s="5" t="s">
        <v>22</v>
      </c>
      <c r="G51" s="5" t="s">
        <v>23</v>
      </c>
      <c r="H51" s="5" t="s">
        <v>24</v>
      </c>
      <c r="I51" s="6"/>
      <c r="J51" s="3">
        <v>150</v>
      </c>
      <c r="K51" s="5" t="s">
        <v>47</v>
      </c>
      <c r="L51" s="5" t="s">
        <v>26</v>
      </c>
      <c r="M51" s="7" t="b">
        <v>1</v>
      </c>
      <c r="N51" s="7" t="b">
        <v>1</v>
      </c>
      <c r="O51" s="9" t="s">
        <v>48</v>
      </c>
      <c r="P51" s="9" t="s">
        <v>28</v>
      </c>
    </row>
    <row r="52" spans="1:16" ht="210" x14ac:dyDescent="0.25">
      <c r="A52" s="3">
        <f t="shared" si="0"/>
        <v>45</v>
      </c>
      <c r="B52" s="4">
        <v>36999</v>
      </c>
      <c r="C52" s="4">
        <v>42909</v>
      </c>
      <c r="D52" s="5" t="s">
        <v>21</v>
      </c>
      <c r="E52" s="5" t="s">
        <v>17</v>
      </c>
      <c r="F52" s="5" t="s">
        <v>22</v>
      </c>
      <c r="G52" s="5" t="s">
        <v>23</v>
      </c>
      <c r="H52" s="5" t="s">
        <v>24</v>
      </c>
      <c r="I52" s="6"/>
      <c r="J52" s="3">
        <v>150</v>
      </c>
      <c r="K52" s="5" t="s">
        <v>47</v>
      </c>
      <c r="L52" s="5" t="s">
        <v>26</v>
      </c>
      <c r="M52" s="7" t="b">
        <v>1</v>
      </c>
      <c r="N52" s="7" t="b">
        <v>1</v>
      </c>
      <c r="O52" s="9" t="s">
        <v>48</v>
      </c>
      <c r="P52" s="9" t="s">
        <v>28</v>
      </c>
    </row>
    <row r="53" spans="1:16" ht="210" x14ac:dyDescent="0.25">
      <c r="A53" s="3">
        <f t="shared" si="0"/>
        <v>46</v>
      </c>
      <c r="B53" s="4">
        <v>36999</v>
      </c>
      <c r="C53" s="4">
        <v>42909</v>
      </c>
      <c r="D53" s="5" t="s">
        <v>21</v>
      </c>
      <c r="E53" s="5" t="s">
        <v>17</v>
      </c>
      <c r="F53" s="5" t="s">
        <v>22</v>
      </c>
      <c r="G53" s="5" t="s">
        <v>23</v>
      </c>
      <c r="H53" s="5" t="s">
        <v>24</v>
      </c>
      <c r="I53" s="6"/>
      <c r="J53" s="3">
        <v>150</v>
      </c>
      <c r="K53" s="5" t="s">
        <v>47</v>
      </c>
      <c r="L53" s="5" t="s">
        <v>26</v>
      </c>
      <c r="M53" s="7" t="b">
        <v>1</v>
      </c>
      <c r="N53" s="7" t="b">
        <v>1</v>
      </c>
      <c r="O53" s="9" t="s">
        <v>48</v>
      </c>
      <c r="P53" s="9" t="s">
        <v>28</v>
      </c>
    </row>
    <row r="54" spans="1:16" ht="210" x14ac:dyDescent="0.25">
      <c r="A54" s="3">
        <f t="shared" si="0"/>
        <v>47</v>
      </c>
      <c r="B54" s="4">
        <v>36999</v>
      </c>
      <c r="C54" s="4">
        <v>42909</v>
      </c>
      <c r="D54" s="5" t="s">
        <v>21</v>
      </c>
      <c r="E54" s="5" t="s">
        <v>17</v>
      </c>
      <c r="F54" s="5" t="s">
        <v>22</v>
      </c>
      <c r="G54" s="5" t="s">
        <v>23</v>
      </c>
      <c r="H54" s="5" t="s">
        <v>24</v>
      </c>
      <c r="I54" s="6"/>
      <c r="J54" s="3">
        <v>150</v>
      </c>
      <c r="K54" s="5" t="s">
        <v>47</v>
      </c>
      <c r="L54" s="5" t="s">
        <v>26</v>
      </c>
      <c r="M54" s="7" t="b">
        <v>1</v>
      </c>
      <c r="N54" s="7" t="b">
        <v>1</v>
      </c>
      <c r="O54" s="9" t="s">
        <v>48</v>
      </c>
      <c r="P54" s="9" t="s">
        <v>28</v>
      </c>
    </row>
    <row r="55" spans="1:16" ht="210" x14ac:dyDescent="0.25">
      <c r="A55" s="3">
        <f t="shared" si="0"/>
        <v>48</v>
      </c>
      <c r="B55" s="4">
        <v>36999</v>
      </c>
      <c r="C55" s="4">
        <v>42909</v>
      </c>
      <c r="D55" s="5" t="s">
        <v>21</v>
      </c>
      <c r="E55" s="5" t="s">
        <v>17</v>
      </c>
      <c r="F55" s="5" t="s">
        <v>22</v>
      </c>
      <c r="G55" s="5" t="s">
        <v>23</v>
      </c>
      <c r="H55" s="5" t="s">
        <v>24</v>
      </c>
      <c r="I55" s="6"/>
      <c r="J55" s="3">
        <v>150</v>
      </c>
      <c r="K55" s="5" t="s">
        <v>47</v>
      </c>
      <c r="L55" s="5" t="s">
        <v>26</v>
      </c>
      <c r="M55" s="7" t="b">
        <v>1</v>
      </c>
      <c r="N55" s="7" t="b">
        <v>1</v>
      </c>
      <c r="O55" s="9" t="s">
        <v>48</v>
      </c>
      <c r="P55" s="9" t="s">
        <v>28</v>
      </c>
    </row>
    <row r="56" spans="1:16" ht="210" x14ac:dyDescent="0.25">
      <c r="A56" s="3">
        <f t="shared" si="0"/>
        <v>49</v>
      </c>
      <c r="B56" s="4">
        <v>36999</v>
      </c>
      <c r="C56" s="4">
        <v>42909</v>
      </c>
      <c r="D56" s="5" t="s">
        <v>21</v>
      </c>
      <c r="E56" s="5" t="s">
        <v>17</v>
      </c>
      <c r="F56" s="5" t="s">
        <v>22</v>
      </c>
      <c r="G56" s="5" t="s">
        <v>23</v>
      </c>
      <c r="H56" s="5" t="s">
        <v>24</v>
      </c>
      <c r="I56" s="6"/>
      <c r="J56" s="3">
        <v>150</v>
      </c>
      <c r="K56" s="5" t="s">
        <v>47</v>
      </c>
      <c r="L56" s="5" t="s">
        <v>26</v>
      </c>
      <c r="M56" s="7" t="b">
        <v>1</v>
      </c>
      <c r="N56" s="7" t="b">
        <v>1</v>
      </c>
      <c r="O56" s="9" t="s">
        <v>48</v>
      </c>
      <c r="P56" s="9" t="s">
        <v>28</v>
      </c>
    </row>
    <row r="57" spans="1:16" ht="120" x14ac:dyDescent="0.25">
      <c r="A57" s="3">
        <f t="shared" si="0"/>
        <v>50</v>
      </c>
      <c r="B57" s="4">
        <v>37381</v>
      </c>
      <c r="C57" s="4">
        <v>42786</v>
      </c>
      <c r="D57" s="5" t="s">
        <v>32</v>
      </c>
      <c r="E57" s="5" t="s">
        <v>33</v>
      </c>
      <c r="F57" s="5" t="s">
        <v>49</v>
      </c>
      <c r="G57" s="5" t="s">
        <v>50</v>
      </c>
      <c r="H57" s="5" t="s">
        <v>51</v>
      </c>
      <c r="I57" s="3">
        <v>150</v>
      </c>
      <c r="J57" s="6"/>
      <c r="K57" s="5" t="s">
        <v>18</v>
      </c>
      <c r="L57" s="5" t="s">
        <v>26</v>
      </c>
      <c r="M57" s="7" t="b">
        <v>1</v>
      </c>
      <c r="N57" s="7" t="b">
        <v>0</v>
      </c>
      <c r="O57" s="9" t="s">
        <v>27</v>
      </c>
      <c r="P57" s="9" t="s">
        <v>36</v>
      </c>
    </row>
    <row r="58" spans="1:16" ht="60" x14ac:dyDescent="0.25">
      <c r="A58" s="3">
        <f t="shared" si="0"/>
        <v>51</v>
      </c>
      <c r="B58" s="4">
        <v>37408</v>
      </c>
      <c r="C58" s="4">
        <v>42786</v>
      </c>
      <c r="D58" s="5" t="s">
        <v>32</v>
      </c>
      <c r="E58" s="5" t="s">
        <v>33</v>
      </c>
      <c r="F58" s="5" t="s">
        <v>18</v>
      </c>
      <c r="G58" s="5" t="s">
        <v>18</v>
      </c>
      <c r="H58" s="5" t="s">
        <v>18</v>
      </c>
      <c r="I58" s="6"/>
      <c r="J58" s="6"/>
      <c r="K58" s="5" t="s">
        <v>18</v>
      </c>
      <c r="L58" s="5" t="s">
        <v>34</v>
      </c>
      <c r="M58" s="7" t="b">
        <v>0</v>
      </c>
      <c r="N58" s="7" t="b">
        <v>0</v>
      </c>
      <c r="O58" s="9" t="s">
        <v>27</v>
      </c>
      <c r="P58" s="9" t="s">
        <v>52</v>
      </c>
    </row>
    <row r="59" spans="1:16" ht="120" x14ac:dyDescent="0.25">
      <c r="A59" s="3">
        <f t="shared" si="0"/>
        <v>52</v>
      </c>
      <c r="B59" s="4">
        <v>37441</v>
      </c>
      <c r="C59" s="4">
        <v>42786</v>
      </c>
      <c r="D59" s="5" t="s">
        <v>32</v>
      </c>
      <c r="E59" s="5" t="s">
        <v>33</v>
      </c>
      <c r="F59" s="5" t="s">
        <v>49</v>
      </c>
      <c r="G59" s="5" t="s">
        <v>50</v>
      </c>
      <c r="H59" s="5" t="s">
        <v>51</v>
      </c>
      <c r="I59" s="3">
        <v>150</v>
      </c>
      <c r="J59" s="6"/>
      <c r="K59" s="5" t="s">
        <v>18</v>
      </c>
      <c r="L59" s="5" t="s">
        <v>34</v>
      </c>
      <c r="M59" s="7" t="b">
        <v>1</v>
      </c>
      <c r="N59" s="7" t="b">
        <v>0</v>
      </c>
      <c r="O59" s="9" t="s">
        <v>27</v>
      </c>
      <c r="P59" s="9" t="s">
        <v>36</v>
      </c>
    </row>
    <row r="60" spans="1:16" ht="105" x14ac:dyDescent="0.25">
      <c r="A60" s="3">
        <f t="shared" si="0"/>
        <v>53</v>
      </c>
      <c r="B60" s="4">
        <v>37773</v>
      </c>
      <c r="C60" s="4">
        <v>42786</v>
      </c>
      <c r="D60" s="5" t="s">
        <v>32</v>
      </c>
      <c r="E60" s="5" t="s">
        <v>33</v>
      </c>
      <c r="F60" s="5" t="s">
        <v>18</v>
      </c>
      <c r="G60" s="5" t="s">
        <v>18</v>
      </c>
      <c r="H60" s="5" t="s">
        <v>18</v>
      </c>
      <c r="I60" s="6"/>
      <c r="J60" s="6"/>
      <c r="K60" s="5" t="s">
        <v>18</v>
      </c>
      <c r="L60" s="5" t="s">
        <v>26</v>
      </c>
      <c r="M60" s="7" t="b">
        <v>1</v>
      </c>
      <c r="N60" s="7" t="b">
        <v>0</v>
      </c>
      <c r="O60" s="9" t="s">
        <v>53</v>
      </c>
      <c r="P60" s="9" t="s">
        <v>52</v>
      </c>
    </row>
    <row r="61" spans="1:16" ht="150" x14ac:dyDescent="0.25">
      <c r="A61" s="3">
        <f t="shared" si="0"/>
        <v>54</v>
      </c>
      <c r="B61" s="4">
        <v>37822</v>
      </c>
      <c r="C61" s="4">
        <v>42786</v>
      </c>
      <c r="D61" s="5" t="s">
        <v>32</v>
      </c>
      <c r="E61" s="5" t="s">
        <v>33</v>
      </c>
      <c r="F61" s="5" t="s">
        <v>49</v>
      </c>
      <c r="G61" s="5" t="s">
        <v>50</v>
      </c>
      <c r="H61" s="5" t="s">
        <v>51</v>
      </c>
      <c r="I61" s="3">
        <v>150</v>
      </c>
      <c r="J61" s="6"/>
      <c r="K61" s="5" t="s">
        <v>18</v>
      </c>
      <c r="L61" s="5" t="s">
        <v>26</v>
      </c>
      <c r="M61" s="7" t="b">
        <v>1</v>
      </c>
      <c r="N61" s="7" t="b">
        <v>0</v>
      </c>
      <c r="O61" s="9" t="s">
        <v>54</v>
      </c>
      <c r="P61" s="9" t="s">
        <v>20</v>
      </c>
    </row>
    <row r="62" spans="1:16" ht="165" x14ac:dyDescent="0.25">
      <c r="A62" s="3">
        <f t="shared" si="0"/>
        <v>55</v>
      </c>
      <c r="B62" s="4">
        <v>38210</v>
      </c>
      <c r="C62" s="4">
        <v>42786</v>
      </c>
      <c r="D62" s="5" t="s">
        <v>55</v>
      </c>
      <c r="E62" s="5" t="s">
        <v>33</v>
      </c>
      <c r="F62" s="5" t="s">
        <v>49</v>
      </c>
      <c r="G62" s="5" t="s">
        <v>50</v>
      </c>
      <c r="H62" s="5" t="s">
        <v>51</v>
      </c>
      <c r="I62" s="3">
        <v>150</v>
      </c>
      <c r="J62" s="6"/>
      <c r="K62" s="5" t="s">
        <v>56</v>
      </c>
      <c r="L62" s="5" t="s">
        <v>26</v>
      </c>
      <c r="M62" s="7" t="b">
        <v>1</v>
      </c>
      <c r="N62" s="7" t="b">
        <v>0</v>
      </c>
      <c r="O62" s="9" t="s">
        <v>57</v>
      </c>
      <c r="P62" s="9" t="s">
        <v>36</v>
      </c>
    </row>
    <row r="63" spans="1:16" ht="60" x14ac:dyDescent="0.25">
      <c r="A63" s="3">
        <f t="shared" si="0"/>
        <v>56</v>
      </c>
      <c r="B63" s="4">
        <v>38248</v>
      </c>
      <c r="C63" s="4">
        <v>42786</v>
      </c>
      <c r="D63" s="5" t="s">
        <v>55</v>
      </c>
      <c r="E63" s="5" t="s">
        <v>33</v>
      </c>
      <c r="F63" s="5" t="s">
        <v>18</v>
      </c>
      <c r="G63" s="5" t="s">
        <v>18</v>
      </c>
      <c r="H63" s="5" t="s">
        <v>18</v>
      </c>
      <c r="I63" s="6"/>
      <c r="J63" s="6"/>
      <c r="K63" s="5" t="s">
        <v>18</v>
      </c>
      <c r="L63" s="5" t="s">
        <v>26</v>
      </c>
      <c r="M63" s="7" t="b">
        <v>1</v>
      </c>
      <c r="N63" s="7" t="b">
        <v>0</v>
      </c>
      <c r="O63" s="9" t="s">
        <v>27</v>
      </c>
      <c r="P63" s="9" t="s">
        <v>52</v>
      </c>
    </row>
    <row r="64" spans="1:16" ht="120" x14ac:dyDescent="0.25">
      <c r="A64" s="3">
        <f t="shared" si="0"/>
        <v>57</v>
      </c>
      <c r="B64" s="4">
        <v>38280</v>
      </c>
      <c r="C64" s="4">
        <v>42786</v>
      </c>
      <c r="D64" s="5" t="s">
        <v>55</v>
      </c>
      <c r="E64" s="5" t="s">
        <v>33</v>
      </c>
      <c r="F64" s="5" t="s">
        <v>49</v>
      </c>
      <c r="G64" s="5" t="s">
        <v>50</v>
      </c>
      <c r="H64" s="5" t="s">
        <v>51</v>
      </c>
      <c r="I64" s="3">
        <v>150</v>
      </c>
      <c r="J64" s="6"/>
      <c r="K64" s="5" t="s">
        <v>56</v>
      </c>
      <c r="L64" s="5" t="s">
        <v>26</v>
      </c>
      <c r="M64" s="7" t="b">
        <v>1</v>
      </c>
      <c r="N64" s="7" t="b">
        <v>0</v>
      </c>
      <c r="O64" s="9" t="s">
        <v>27</v>
      </c>
      <c r="P64" s="9" t="s">
        <v>36</v>
      </c>
    </row>
    <row r="65" spans="1:16" ht="75" x14ac:dyDescent="0.25">
      <c r="A65" s="3">
        <f t="shared" si="0"/>
        <v>58</v>
      </c>
      <c r="B65" s="4">
        <v>38734</v>
      </c>
      <c r="C65" s="4">
        <v>42786</v>
      </c>
      <c r="D65" s="5" t="s">
        <v>55</v>
      </c>
      <c r="E65" s="5" t="s">
        <v>33</v>
      </c>
      <c r="F65" s="5" t="s">
        <v>49</v>
      </c>
      <c r="G65" s="5" t="s">
        <v>50</v>
      </c>
      <c r="H65" s="5" t="s">
        <v>51</v>
      </c>
      <c r="I65" s="3">
        <v>150</v>
      </c>
      <c r="J65" s="6"/>
      <c r="K65" s="5" t="s">
        <v>18</v>
      </c>
      <c r="L65" s="5" t="s">
        <v>26</v>
      </c>
      <c r="M65" s="7" t="b">
        <v>0</v>
      </c>
      <c r="N65" s="7" t="b">
        <v>0</v>
      </c>
      <c r="O65" s="9" t="s">
        <v>27</v>
      </c>
      <c r="P65" s="9" t="s">
        <v>58</v>
      </c>
    </row>
    <row r="66" spans="1:16" ht="150" x14ac:dyDescent="0.25">
      <c r="A66" s="3">
        <f t="shared" si="0"/>
        <v>59</v>
      </c>
      <c r="B66" s="4">
        <v>38808</v>
      </c>
      <c r="C66" s="4">
        <v>42786</v>
      </c>
      <c r="D66" s="5" t="s">
        <v>16</v>
      </c>
      <c r="E66" s="5" t="s">
        <v>17</v>
      </c>
      <c r="F66" s="5" t="s">
        <v>18</v>
      </c>
      <c r="G66" s="5" t="s">
        <v>18</v>
      </c>
      <c r="H66" s="5" t="s">
        <v>18</v>
      </c>
      <c r="I66" s="6"/>
      <c r="J66" s="6"/>
      <c r="K66" s="5" t="s">
        <v>18</v>
      </c>
      <c r="L66" s="5" t="s">
        <v>18</v>
      </c>
      <c r="M66" s="7" t="b">
        <v>0</v>
      </c>
      <c r="N66" s="7" t="b">
        <v>0</v>
      </c>
      <c r="O66" s="9" t="s">
        <v>59</v>
      </c>
      <c r="P66" s="9" t="s">
        <v>60</v>
      </c>
    </row>
    <row r="67" spans="1:16" ht="75" x14ac:dyDescent="0.25">
      <c r="A67" s="3">
        <f t="shared" si="0"/>
        <v>60</v>
      </c>
      <c r="B67" s="4">
        <v>38860</v>
      </c>
      <c r="C67" s="4">
        <v>42786</v>
      </c>
      <c r="D67" s="5" t="s">
        <v>55</v>
      </c>
      <c r="E67" s="5" t="s">
        <v>33</v>
      </c>
      <c r="F67" s="5" t="s">
        <v>49</v>
      </c>
      <c r="G67" s="5" t="s">
        <v>50</v>
      </c>
      <c r="H67" s="5" t="s">
        <v>51</v>
      </c>
      <c r="I67" s="3">
        <v>150</v>
      </c>
      <c r="J67" s="6"/>
      <c r="K67" s="5" t="s">
        <v>18</v>
      </c>
      <c r="L67" s="5" t="s">
        <v>34</v>
      </c>
      <c r="M67" s="7" t="b">
        <v>0</v>
      </c>
      <c r="N67" s="7" t="b">
        <v>0</v>
      </c>
      <c r="O67" s="9" t="s">
        <v>27</v>
      </c>
      <c r="P67" s="9" t="s">
        <v>58</v>
      </c>
    </row>
    <row r="68" spans="1:16" ht="135" x14ac:dyDescent="0.25">
      <c r="A68" s="3">
        <f t="shared" si="0"/>
        <v>61</v>
      </c>
      <c r="B68" s="4">
        <v>39023</v>
      </c>
      <c r="C68" s="4">
        <v>42786</v>
      </c>
      <c r="D68" s="5" t="s">
        <v>16</v>
      </c>
      <c r="E68" s="5" t="s">
        <v>17</v>
      </c>
      <c r="F68" s="5" t="s">
        <v>49</v>
      </c>
      <c r="G68" s="5" t="s">
        <v>50</v>
      </c>
      <c r="H68" s="5" t="s">
        <v>51</v>
      </c>
      <c r="I68" s="6"/>
      <c r="J68" s="6"/>
      <c r="K68" s="5" t="s">
        <v>18</v>
      </c>
      <c r="L68" s="5" t="s">
        <v>18</v>
      </c>
      <c r="M68" s="7" t="b">
        <v>0</v>
      </c>
      <c r="N68" s="7" t="b">
        <v>0</v>
      </c>
      <c r="O68" s="9" t="s">
        <v>27</v>
      </c>
      <c r="P68" s="9" t="s">
        <v>61</v>
      </c>
    </row>
    <row r="69" spans="1:16" ht="135" x14ac:dyDescent="0.25">
      <c r="A69" s="3">
        <f t="shared" si="0"/>
        <v>62</v>
      </c>
      <c r="B69" s="4">
        <v>39023</v>
      </c>
      <c r="C69" s="4">
        <v>42786</v>
      </c>
      <c r="D69" s="5" t="s">
        <v>21</v>
      </c>
      <c r="E69" s="5" t="s">
        <v>17</v>
      </c>
      <c r="F69" s="5" t="s">
        <v>49</v>
      </c>
      <c r="G69" s="5" t="s">
        <v>50</v>
      </c>
      <c r="H69" s="5" t="s">
        <v>51</v>
      </c>
      <c r="I69" s="6"/>
      <c r="J69" s="6"/>
      <c r="K69" s="5" t="s">
        <v>18</v>
      </c>
      <c r="L69" s="5" t="s">
        <v>18</v>
      </c>
      <c r="M69" s="7" t="b">
        <v>0</v>
      </c>
      <c r="N69" s="7" t="b">
        <v>0</v>
      </c>
      <c r="O69" s="9" t="s">
        <v>27</v>
      </c>
      <c r="P69" s="9" t="s">
        <v>61</v>
      </c>
    </row>
    <row r="70" spans="1:16" ht="225" x14ac:dyDescent="0.25">
      <c r="A70" s="3">
        <f t="shared" si="0"/>
        <v>63</v>
      </c>
      <c r="B70" s="4">
        <v>39023</v>
      </c>
      <c r="C70" s="4">
        <v>42786</v>
      </c>
      <c r="D70" s="5" t="s">
        <v>55</v>
      </c>
      <c r="E70" s="5" t="s">
        <v>33</v>
      </c>
      <c r="F70" s="5" t="s">
        <v>49</v>
      </c>
      <c r="G70" s="5" t="s">
        <v>50</v>
      </c>
      <c r="H70" s="5" t="s">
        <v>51</v>
      </c>
      <c r="I70" s="3">
        <v>150</v>
      </c>
      <c r="J70" s="6"/>
      <c r="K70" s="5" t="s">
        <v>18</v>
      </c>
      <c r="L70" s="5" t="s">
        <v>26</v>
      </c>
      <c r="M70" s="7" t="b">
        <v>1</v>
      </c>
      <c r="N70" s="7" t="b">
        <v>0</v>
      </c>
      <c r="O70" s="9" t="s">
        <v>62</v>
      </c>
      <c r="P70" s="9" t="s">
        <v>63</v>
      </c>
    </row>
    <row r="71" spans="1:16" ht="30" x14ac:dyDescent="0.25">
      <c r="A71" s="3">
        <f t="shared" si="0"/>
        <v>64</v>
      </c>
      <c r="B71" s="4">
        <v>39052</v>
      </c>
      <c r="C71" s="4">
        <v>42786</v>
      </c>
      <c r="D71" s="5" t="s">
        <v>32</v>
      </c>
      <c r="E71" s="5" t="s">
        <v>33</v>
      </c>
      <c r="F71" s="5" t="s">
        <v>49</v>
      </c>
      <c r="G71" s="5" t="s">
        <v>50</v>
      </c>
      <c r="H71" s="5" t="s">
        <v>51</v>
      </c>
      <c r="I71" s="3">
        <v>150</v>
      </c>
      <c r="J71" s="6"/>
      <c r="K71" s="5" t="s">
        <v>18</v>
      </c>
      <c r="L71" s="5" t="s">
        <v>18</v>
      </c>
      <c r="M71" s="7" t="b">
        <v>0</v>
      </c>
      <c r="N71" s="7" t="b">
        <v>0</v>
      </c>
      <c r="O71" s="9" t="s">
        <v>27</v>
      </c>
      <c r="P71" s="9" t="s">
        <v>64</v>
      </c>
    </row>
    <row r="72" spans="1:16" ht="60" x14ac:dyDescent="0.25">
      <c r="A72" s="3">
        <f t="shared" si="0"/>
        <v>65</v>
      </c>
      <c r="B72" s="4">
        <v>39138</v>
      </c>
      <c r="C72" s="4">
        <v>42786</v>
      </c>
      <c r="D72" s="5" t="s">
        <v>18</v>
      </c>
      <c r="E72" s="5" t="s">
        <v>18</v>
      </c>
      <c r="F72" s="5" t="s">
        <v>18</v>
      </c>
      <c r="G72" s="5" t="s">
        <v>18</v>
      </c>
      <c r="H72" s="5" t="s">
        <v>18</v>
      </c>
      <c r="I72" s="6"/>
      <c r="J72" s="6"/>
      <c r="K72" s="5" t="s">
        <v>18</v>
      </c>
      <c r="L72" s="5" t="s">
        <v>18</v>
      </c>
      <c r="M72" s="7" t="b">
        <v>0</v>
      </c>
      <c r="N72" s="7" t="b">
        <v>0</v>
      </c>
      <c r="O72" s="9" t="s">
        <v>27</v>
      </c>
      <c r="P72" s="9" t="s">
        <v>52</v>
      </c>
    </row>
    <row r="73" spans="1:16" ht="165" x14ac:dyDescent="0.25">
      <c r="A73" s="3">
        <f t="shared" si="0"/>
        <v>66</v>
      </c>
      <c r="B73" s="4">
        <v>39219</v>
      </c>
      <c r="C73" s="4">
        <v>42845</v>
      </c>
      <c r="D73" s="5" t="s">
        <v>18</v>
      </c>
      <c r="E73" s="5" t="s">
        <v>18</v>
      </c>
      <c r="F73" s="5" t="s">
        <v>18</v>
      </c>
      <c r="G73" s="5" t="s">
        <v>18</v>
      </c>
      <c r="H73" s="5" t="s">
        <v>18</v>
      </c>
      <c r="I73" s="6"/>
      <c r="J73" s="6"/>
      <c r="K73" s="5" t="s">
        <v>18</v>
      </c>
      <c r="L73" s="5" t="s">
        <v>34</v>
      </c>
      <c r="M73" s="7" t="b">
        <v>1</v>
      </c>
      <c r="N73" s="7" t="b">
        <v>0</v>
      </c>
      <c r="O73" s="9" t="s">
        <v>65</v>
      </c>
      <c r="P73" s="9" t="s">
        <v>66</v>
      </c>
    </row>
    <row r="74" spans="1:16" ht="30" x14ac:dyDescent="0.25">
      <c r="A74" s="3">
        <f t="shared" ref="A74:A144" si="1">A73+1</f>
        <v>67</v>
      </c>
      <c r="B74" s="4">
        <v>39406</v>
      </c>
      <c r="C74" s="4">
        <v>42786</v>
      </c>
      <c r="D74" s="5" t="s">
        <v>32</v>
      </c>
      <c r="E74" s="5" t="s">
        <v>33</v>
      </c>
      <c r="F74" s="5" t="s">
        <v>44</v>
      </c>
      <c r="G74" s="5" t="s">
        <v>45</v>
      </c>
      <c r="H74" s="5" t="s">
        <v>46</v>
      </c>
      <c r="I74" s="3">
        <v>300</v>
      </c>
      <c r="J74" s="6"/>
      <c r="K74" s="5" t="s">
        <v>18</v>
      </c>
      <c r="L74" s="5" t="s">
        <v>18</v>
      </c>
      <c r="M74" s="7" t="b">
        <v>0</v>
      </c>
      <c r="N74" s="7" t="b">
        <v>0</v>
      </c>
      <c r="O74" s="9" t="s">
        <v>27</v>
      </c>
      <c r="P74" s="9" t="s">
        <v>64</v>
      </c>
    </row>
    <row r="75" spans="1:16" ht="135" x14ac:dyDescent="0.25">
      <c r="A75" s="3">
        <f t="shared" si="1"/>
        <v>68</v>
      </c>
      <c r="B75" s="4">
        <v>39482</v>
      </c>
      <c r="C75" s="4">
        <v>42786</v>
      </c>
      <c r="D75" s="5" t="s">
        <v>67</v>
      </c>
      <c r="E75" s="5" t="s">
        <v>68</v>
      </c>
      <c r="F75" s="5" t="s">
        <v>44</v>
      </c>
      <c r="G75" s="5" t="s">
        <v>45</v>
      </c>
      <c r="H75" s="5" t="s">
        <v>46</v>
      </c>
      <c r="I75" s="6"/>
      <c r="J75" s="6"/>
      <c r="K75" s="5" t="s">
        <v>18</v>
      </c>
      <c r="L75" s="5" t="s">
        <v>26</v>
      </c>
      <c r="M75" s="7" t="b">
        <v>1</v>
      </c>
      <c r="N75" s="7" t="b">
        <v>0</v>
      </c>
      <c r="O75" s="9" t="s">
        <v>69</v>
      </c>
      <c r="P75" s="9" t="s">
        <v>70</v>
      </c>
    </row>
    <row r="76" spans="1:16" ht="120" x14ac:dyDescent="0.25">
      <c r="A76" s="3">
        <f t="shared" si="1"/>
        <v>69</v>
      </c>
      <c r="B76" s="4">
        <v>39638</v>
      </c>
      <c r="C76" s="4">
        <v>42786</v>
      </c>
      <c r="D76" s="5" t="s">
        <v>32</v>
      </c>
      <c r="E76" s="5" t="s">
        <v>33</v>
      </c>
      <c r="F76" s="5" t="s">
        <v>49</v>
      </c>
      <c r="G76" s="5" t="s">
        <v>50</v>
      </c>
      <c r="H76" s="5" t="s">
        <v>51</v>
      </c>
      <c r="I76" s="3">
        <v>500</v>
      </c>
      <c r="J76" s="6"/>
      <c r="K76" s="5" t="s">
        <v>18</v>
      </c>
      <c r="L76" s="5" t="s">
        <v>26</v>
      </c>
      <c r="M76" s="7" t="b">
        <v>1</v>
      </c>
      <c r="N76" s="7" t="b">
        <v>0</v>
      </c>
      <c r="O76" s="9" t="s">
        <v>71</v>
      </c>
      <c r="P76" s="9" t="s">
        <v>58</v>
      </c>
    </row>
    <row r="77" spans="1:16" ht="165" x14ac:dyDescent="0.25">
      <c r="A77" s="3">
        <f t="shared" si="1"/>
        <v>70</v>
      </c>
      <c r="B77" s="4">
        <v>39677</v>
      </c>
      <c r="C77" s="4">
        <v>42786</v>
      </c>
      <c r="D77" s="5" t="s">
        <v>67</v>
      </c>
      <c r="E77" s="5" t="s">
        <v>68</v>
      </c>
      <c r="F77" s="5" t="s">
        <v>44</v>
      </c>
      <c r="G77" s="5" t="s">
        <v>45</v>
      </c>
      <c r="H77" s="5" t="s">
        <v>46</v>
      </c>
      <c r="I77" s="3">
        <v>152</v>
      </c>
      <c r="J77" s="6"/>
      <c r="K77" s="5" t="s">
        <v>18</v>
      </c>
      <c r="L77" s="5" t="s">
        <v>34</v>
      </c>
      <c r="M77" s="7" t="b">
        <v>1</v>
      </c>
      <c r="N77" s="7" t="b">
        <v>0</v>
      </c>
      <c r="O77" s="9" t="s">
        <v>27</v>
      </c>
      <c r="P77" s="9" t="s">
        <v>72</v>
      </c>
    </row>
    <row r="78" spans="1:16" ht="120" x14ac:dyDescent="0.25">
      <c r="A78" s="3">
        <f t="shared" si="1"/>
        <v>71</v>
      </c>
      <c r="B78" s="4">
        <v>39764</v>
      </c>
      <c r="C78" s="4">
        <v>42786</v>
      </c>
      <c r="D78" s="5" t="s">
        <v>73</v>
      </c>
      <c r="E78" s="5" t="s">
        <v>33</v>
      </c>
      <c r="F78" s="5" t="s">
        <v>44</v>
      </c>
      <c r="G78" s="5" t="s">
        <v>45</v>
      </c>
      <c r="H78" s="5" t="s">
        <v>46</v>
      </c>
      <c r="I78" s="3">
        <v>500</v>
      </c>
      <c r="J78" s="6"/>
      <c r="K78" s="5" t="s">
        <v>18</v>
      </c>
      <c r="L78" s="5" t="s">
        <v>26</v>
      </c>
      <c r="M78" s="7" t="b">
        <v>1</v>
      </c>
      <c r="N78" s="7" t="b">
        <v>0</v>
      </c>
      <c r="O78" s="9" t="s">
        <v>27</v>
      </c>
      <c r="P78" s="9" t="s">
        <v>36</v>
      </c>
    </row>
    <row r="79" spans="1:16" ht="60" x14ac:dyDescent="0.25">
      <c r="A79" s="3">
        <f t="shared" si="1"/>
        <v>72</v>
      </c>
      <c r="B79" s="4">
        <v>39778</v>
      </c>
      <c r="C79" s="4">
        <v>42786</v>
      </c>
      <c r="D79" s="5" t="s">
        <v>67</v>
      </c>
      <c r="E79" s="5" t="s">
        <v>68</v>
      </c>
      <c r="F79" s="5" t="s">
        <v>18</v>
      </c>
      <c r="G79" s="5" t="s">
        <v>18</v>
      </c>
      <c r="H79" s="5" t="s">
        <v>18</v>
      </c>
      <c r="I79" s="6"/>
      <c r="J79" s="6"/>
      <c r="K79" s="5" t="s">
        <v>18</v>
      </c>
      <c r="L79" s="5" t="s">
        <v>26</v>
      </c>
      <c r="M79" s="7" t="b">
        <v>1</v>
      </c>
      <c r="N79" s="7" t="b">
        <v>0</v>
      </c>
      <c r="O79" s="9" t="s">
        <v>74</v>
      </c>
      <c r="P79" s="9" t="s">
        <v>52</v>
      </c>
    </row>
    <row r="80" spans="1:16" ht="165" x14ac:dyDescent="0.25">
      <c r="A80" s="3">
        <f t="shared" si="1"/>
        <v>73</v>
      </c>
      <c r="B80" s="4">
        <v>39846</v>
      </c>
      <c r="C80" s="4">
        <v>42786</v>
      </c>
      <c r="D80" s="5" t="s">
        <v>73</v>
      </c>
      <c r="E80" s="5" t="s">
        <v>33</v>
      </c>
      <c r="F80" s="5" t="s">
        <v>44</v>
      </c>
      <c r="G80" s="5" t="s">
        <v>45</v>
      </c>
      <c r="H80" s="5" t="s">
        <v>46</v>
      </c>
      <c r="I80" s="3">
        <v>373</v>
      </c>
      <c r="J80" s="6"/>
      <c r="K80" s="5" t="s">
        <v>75</v>
      </c>
      <c r="L80" s="5" t="s">
        <v>26</v>
      </c>
      <c r="M80" s="7" t="b">
        <v>1</v>
      </c>
      <c r="N80" s="7" t="b">
        <v>0</v>
      </c>
      <c r="O80" s="9" t="s">
        <v>76</v>
      </c>
      <c r="P80" s="9" t="s">
        <v>77</v>
      </c>
    </row>
    <row r="81" spans="1:16" ht="120" x14ac:dyDescent="0.25">
      <c r="A81" s="3">
        <f t="shared" si="1"/>
        <v>74</v>
      </c>
      <c r="B81" s="4">
        <v>39953</v>
      </c>
      <c r="C81" s="4">
        <v>42786</v>
      </c>
      <c r="D81" s="5" t="s">
        <v>78</v>
      </c>
      <c r="E81" s="5" t="s">
        <v>68</v>
      </c>
      <c r="F81" s="5" t="s">
        <v>44</v>
      </c>
      <c r="G81" s="5" t="s">
        <v>45</v>
      </c>
      <c r="H81" s="5" t="s">
        <v>46</v>
      </c>
      <c r="I81" s="3">
        <v>800</v>
      </c>
      <c r="J81" s="6"/>
      <c r="K81" s="5" t="s">
        <v>18</v>
      </c>
      <c r="L81" s="5" t="s">
        <v>26</v>
      </c>
      <c r="M81" s="7" t="b">
        <v>1</v>
      </c>
      <c r="N81" s="7" t="b">
        <v>0</v>
      </c>
      <c r="O81" s="9" t="s">
        <v>27</v>
      </c>
      <c r="P81" s="9" t="s">
        <v>36</v>
      </c>
    </row>
    <row r="82" spans="1:16" ht="75" x14ac:dyDescent="0.25">
      <c r="A82" s="3">
        <f t="shared" si="1"/>
        <v>75</v>
      </c>
      <c r="B82" s="4">
        <v>40083</v>
      </c>
      <c r="C82" s="4">
        <v>42786</v>
      </c>
      <c r="D82" s="5" t="s">
        <v>16</v>
      </c>
      <c r="E82" s="5" t="s">
        <v>17</v>
      </c>
      <c r="F82" s="5" t="s">
        <v>49</v>
      </c>
      <c r="G82" s="5" t="s">
        <v>50</v>
      </c>
      <c r="H82" s="5" t="s">
        <v>51</v>
      </c>
      <c r="I82" s="3">
        <v>200</v>
      </c>
      <c r="J82" s="6"/>
      <c r="K82" s="5" t="s">
        <v>18</v>
      </c>
      <c r="L82" s="5" t="s">
        <v>18</v>
      </c>
      <c r="M82" s="7" t="b">
        <v>0</v>
      </c>
      <c r="N82" s="7" t="b">
        <v>0</v>
      </c>
      <c r="O82" s="9" t="s">
        <v>27</v>
      </c>
      <c r="P82" s="9" t="s">
        <v>20</v>
      </c>
    </row>
    <row r="83" spans="1:16" ht="150" x14ac:dyDescent="0.25">
      <c r="A83" s="3">
        <f t="shared" si="1"/>
        <v>76</v>
      </c>
      <c r="B83" s="4">
        <v>40083</v>
      </c>
      <c r="C83" s="4">
        <v>42786</v>
      </c>
      <c r="D83" s="5" t="s">
        <v>21</v>
      </c>
      <c r="E83" s="5" t="s">
        <v>17</v>
      </c>
      <c r="F83" s="5" t="s">
        <v>49</v>
      </c>
      <c r="G83" s="5" t="s">
        <v>50</v>
      </c>
      <c r="H83" s="5" t="s">
        <v>51</v>
      </c>
      <c r="I83" s="3">
        <v>100</v>
      </c>
      <c r="J83" s="6"/>
      <c r="K83" s="5" t="s">
        <v>18</v>
      </c>
      <c r="L83" s="5" t="s">
        <v>18</v>
      </c>
      <c r="M83" s="7" t="b">
        <v>0</v>
      </c>
      <c r="N83" s="7" t="b">
        <v>0</v>
      </c>
      <c r="O83" s="9" t="s">
        <v>79</v>
      </c>
      <c r="P83" s="9" t="s">
        <v>20</v>
      </c>
    </row>
    <row r="84" spans="1:16" ht="120" x14ac:dyDescent="0.25">
      <c r="A84" s="3">
        <f t="shared" si="1"/>
        <v>77</v>
      </c>
      <c r="B84" s="4">
        <v>40084</v>
      </c>
      <c r="C84" s="4">
        <v>42786</v>
      </c>
      <c r="D84" s="5" t="s">
        <v>55</v>
      </c>
      <c r="E84" s="5" t="s">
        <v>33</v>
      </c>
      <c r="F84" s="5" t="s">
        <v>18</v>
      </c>
      <c r="G84" s="5" t="s">
        <v>18</v>
      </c>
      <c r="H84" s="5" t="s">
        <v>18</v>
      </c>
      <c r="I84" s="6"/>
      <c r="J84" s="6"/>
      <c r="K84" s="5" t="s">
        <v>18</v>
      </c>
      <c r="L84" s="5" t="s">
        <v>26</v>
      </c>
      <c r="M84" s="7" t="b">
        <v>1</v>
      </c>
      <c r="N84" s="7" t="b">
        <v>0</v>
      </c>
      <c r="O84" s="9" t="s">
        <v>27</v>
      </c>
      <c r="P84" s="9" t="s">
        <v>36</v>
      </c>
    </row>
    <row r="85" spans="1:16" ht="120" x14ac:dyDescent="0.25">
      <c r="A85" s="3">
        <f t="shared" si="1"/>
        <v>78</v>
      </c>
      <c r="B85" s="4">
        <v>40084</v>
      </c>
      <c r="C85" s="4">
        <v>42786</v>
      </c>
      <c r="D85" s="5" t="s">
        <v>73</v>
      </c>
      <c r="E85" s="5" t="s">
        <v>33</v>
      </c>
      <c r="F85" s="5" t="s">
        <v>44</v>
      </c>
      <c r="G85" s="5" t="s">
        <v>45</v>
      </c>
      <c r="H85" s="5" t="s">
        <v>46</v>
      </c>
      <c r="I85" s="6"/>
      <c r="J85" s="6"/>
      <c r="K85" s="5" t="s">
        <v>18</v>
      </c>
      <c r="L85" s="5" t="s">
        <v>26</v>
      </c>
      <c r="M85" s="7" t="b">
        <v>1</v>
      </c>
      <c r="N85" s="7" t="b">
        <v>0</v>
      </c>
      <c r="O85" s="9" t="s">
        <v>27</v>
      </c>
      <c r="P85" s="9" t="s">
        <v>36</v>
      </c>
    </row>
    <row r="86" spans="1:16" ht="120" x14ac:dyDescent="0.25">
      <c r="A86" s="3">
        <f t="shared" si="1"/>
        <v>79</v>
      </c>
      <c r="B86" s="4">
        <v>40163</v>
      </c>
      <c r="C86" s="4">
        <v>42786</v>
      </c>
      <c r="D86" s="5" t="s">
        <v>78</v>
      </c>
      <c r="E86" s="5" t="s">
        <v>68</v>
      </c>
      <c r="F86" s="5" t="s">
        <v>44</v>
      </c>
      <c r="G86" s="5" t="s">
        <v>45</v>
      </c>
      <c r="H86" s="5" t="s">
        <v>46</v>
      </c>
      <c r="I86" s="6"/>
      <c r="J86" s="6"/>
      <c r="K86" s="5" t="s">
        <v>18</v>
      </c>
      <c r="L86" s="5" t="s">
        <v>26</v>
      </c>
      <c r="M86" s="7" t="b">
        <v>1</v>
      </c>
      <c r="N86" s="7" t="b">
        <v>0</v>
      </c>
      <c r="O86" s="9" t="s">
        <v>27</v>
      </c>
      <c r="P86" s="9" t="s">
        <v>36</v>
      </c>
    </row>
    <row r="87" spans="1:16" ht="60" x14ac:dyDescent="0.25">
      <c r="A87" s="3">
        <f t="shared" si="1"/>
        <v>80</v>
      </c>
      <c r="B87" s="4">
        <v>40212</v>
      </c>
      <c r="C87" s="4">
        <v>42786</v>
      </c>
      <c r="D87" s="5" t="s">
        <v>80</v>
      </c>
      <c r="E87" s="5" t="s">
        <v>68</v>
      </c>
      <c r="F87" s="5" t="s">
        <v>44</v>
      </c>
      <c r="G87" s="5" t="s">
        <v>45</v>
      </c>
      <c r="H87" s="5" t="s">
        <v>46</v>
      </c>
      <c r="I87" s="6"/>
      <c r="J87" s="6"/>
      <c r="K87" s="5" t="s">
        <v>18</v>
      </c>
      <c r="L87" s="5" t="s">
        <v>26</v>
      </c>
      <c r="M87" s="7" t="b">
        <v>1</v>
      </c>
      <c r="N87" s="7" t="b">
        <v>0</v>
      </c>
      <c r="O87" s="9" t="s">
        <v>81</v>
      </c>
      <c r="P87" s="9" t="s">
        <v>52</v>
      </c>
    </row>
    <row r="88" spans="1:16" ht="120" x14ac:dyDescent="0.25">
      <c r="A88" s="3">
        <f t="shared" si="1"/>
        <v>81</v>
      </c>
      <c r="B88" s="4">
        <v>40410</v>
      </c>
      <c r="C88" s="4">
        <v>42786</v>
      </c>
      <c r="D88" s="5" t="s">
        <v>82</v>
      </c>
      <c r="E88" s="5" t="s">
        <v>17</v>
      </c>
      <c r="F88" s="5" t="s">
        <v>18</v>
      </c>
      <c r="G88" s="5" t="s">
        <v>18</v>
      </c>
      <c r="H88" s="5" t="s">
        <v>18</v>
      </c>
      <c r="I88" s="6"/>
      <c r="J88" s="6"/>
      <c r="K88" s="5" t="s">
        <v>18</v>
      </c>
      <c r="L88" s="5" t="s">
        <v>26</v>
      </c>
      <c r="M88" s="7" t="b">
        <v>1</v>
      </c>
      <c r="N88" s="7" t="b">
        <v>0</v>
      </c>
      <c r="O88" s="9" t="s">
        <v>83</v>
      </c>
      <c r="P88" s="9" t="s">
        <v>84</v>
      </c>
    </row>
    <row r="89" spans="1:16" ht="120" x14ac:dyDescent="0.25">
      <c r="A89" s="3">
        <f t="shared" si="1"/>
        <v>82</v>
      </c>
      <c r="B89" s="4">
        <v>40452</v>
      </c>
      <c r="C89" s="4">
        <v>42786</v>
      </c>
      <c r="D89" s="5" t="s">
        <v>73</v>
      </c>
      <c r="E89" s="5" t="s">
        <v>33</v>
      </c>
      <c r="F89" s="5" t="s">
        <v>44</v>
      </c>
      <c r="G89" s="5" t="s">
        <v>45</v>
      </c>
      <c r="H89" s="5" t="s">
        <v>46</v>
      </c>
      <c r="I89" s="3">
        <v>800</v>
      </c>
      <c r="J89" s="6"/>
      <c r="K89" s="5" t="s">
        <v>18</v>
      </c>
      <c r="L89" s="5" t="s">
        <v>18</v>
      </c>
      <c r="M89" s="7" t="b">
        <v>1</v>
      </c>
      <c r="N89" s="7" t="b">
        <v>0</v>
      </c>
      <c r="O89" s="9" t="s">
        <v>85</v>
      </c>
      <c r="P89" s="9" t="s">
        <v>36</v>
      </c>
    </row>
    <row r="90" spans="1:16" ht="120" x14ac:dyDescent="0.25">
      <c r="A90" s="3">
        <f t="shared" si="1"/>
        <v>83</v>
      </c>
      <c r="B90" s="4">
        <v>40575</v>
      </c>
      <c r="C90" s="4">
        <v>42786</v>
      </c>
      <c r="D90" s="5" t="s">
        <v>32</v>
      </c>
      <c r="E90" s="5" t="s">
        <v>33</v>
      </c>
      <c r="F90" s="5" t="s">
        <v>44</v>
      </c>
      <c r="G90" s="5" t="s">
        <v>45</v>
      </c>
      <c r="H90" s="5" t="s">
        <v>46</v>
      </c>
      <c r="I90" s="3">
        <v>150</v>
      </c>
      <c r="J90" s="6"/>
      <c r="K90" s="5" t="s">
        <v>18</v>
      </c>
      <c r="L90" s="5" t="s">
        <v>26</v>
      </c>
      <c r="M90" s="7" t="b">
        <v>1</v>
      </c>
      <c r="N90" s="7" t="b">
        <v>0</v>
      </c>
      <c r="O90" s="9" t="s">
        <v>27</v>
      </c>
      <c r="P90" s="9" t="s">
        <v>36</v>
      </c>
    </row>
    <row r="91" spans="1:16" ht="75" x14ac:dyDescent="0.25">
      <c r="A91" s="3">
        <f t="shared" si="1"/>
        <v>84</v>
      </c>
      <c r="B91" s="4">
        <v>40575</v>
      </c>
      <c r="C91" s="4">
        <v>42786</v>
      </c>
      <c r="D91" s="5" t="s">
        <v>73</v>
      </c>
      <c r="E91" s="5" t="s">
        <v>33</v>
      </c>
      <c r="F91" s="5" t="s">
        <v>44</v>
      </c>
      <c r="G91" s="5" t="s">
        <v>45</v>
      </c>
      <c r="H91" s="5" t="s">
        <v>46</v>
      </c>
      <c r="I91" s="3">
        <v>800</v>
      </c>
      <c r="J91" s="6"/>
      <c r="K91" s="5" t="s">
        <v>18</v>
      </c>
      <c r="L91" s="5" t="s">
        <v>26</v>
      </c>
      <c r="M91" s="7" t="b">
        <v>1</v>
      </c>
      <c r="N91" s="7" t="b">
        <v>0</v>
      </c>
      <c r="O91" s="9" t="s">
        <v>86</v>
      </c>
      <c r="P91" s="9" t="s">
        <v>20</v>
      </c>
    </row>
    <row r="92" spans="1:16" ht="120" x14ac:dyDescent="0.25">
      <c r="A92" s="3">
        <f t="shared" si="1"/>
        <v>85</v>
      </c>
      <c r="B92" s="4">
        <v>40617</v>
      </c>
      <c r="C92" s="4">
        <v>42786</v>
      </c>
      <c r="D92" s="5" t="s">
        <v>80</v>
      </c>
      <c r="E92" s="5" t="s">
        <v>68</v>
      </c>
      <c r="F92" s="5" t="s">
        <v>44</v>
      </c>
      <c r="G92" s="5" t="s">
        <v>45</v>
      </c>
      <c r="H92" s="5" t="s">
        <v>46</v>
      </c>
      <c r="I92" s="6"/>
      <c r="J92" s="6"/>
      <c r="K92" s="5" t="s">
        <v>18</v>
      </c>
      <c r="L92" s="5" t="s">
        <v>26</v>
      </c>
      <c r="M92" s="7" t="b">
        <v>1</v>
      </c>
      <c r="N92" s="7" t="b">
        <v>0</v>
      </c>
      <c r="O92" s="9" t="s">
        <v>87</v>
      </c>
      <c r="P92" s="9" t="s">
        <v>52</v>
      </c>
    </row>
    <row r="93" spans="1:16" ht="165" x14ac:dyDescent="0.25">
      <c r="A93" s="3">
        <f t="shared" si="1"/>
        <v>86</v>
      </c>
      <c r="B93" s="4">
        <v>40709</v>
      </c>
      <c r="C93" s="4">
        <v>42786</v>
      </c>
      <c r="D93" s="5" t="s">
        <v>67</v>
      </c>
      <c r="E93" s="5" t="s">
        <v>68</v>
      </c>
      <c r="F93" s="5" t="s">
        <v>44</v>
      </c>
      <c r="G93" s="5" t="s">
        <v>45</v>
      </c>
      <c r="H93" s="5" t="s">
        <v>46</v>
      </c>
      <c r="I93" s="3">
        <v>299</v>
      </c>
      <c r="J93" s="6"/>
      <c r="K93" s="5" t="s">
        <v>75</v>
      </c>
      <c r="L93" s="5" t="s">
        <v>26</v>
      </c>
      <c r="M93" s="7" t="b">
        <v>1</v>
      </c>
      <c r="N93" s="7" t="b">
        <v>0</v>
      </c>
      <c r="O93" s="9" t="s">
        <v>88</v>
      </c>
      <c r="P93" s="9" t="s">
        <v>89</v>
      </c>
    </row>
    <row r="94" spans="1:16" ht="120" x14ac:dyDescent="0.25">
      <c r="A94" s="3">
        <f t="shared" si="1"/>
        <v>87</v>
      </c>
      <c r="B94" s="4">
        <v>40722</v>
      </c>
      <c r="C94" s="4">
        <v>42786</v>
      </c>
      <c r="D94" s="5" t="s">
        <v>55</v>
      </c>
      <c r="E94" s="5" t="s">
        <v>33</v>
      </c>
      <c r="F94" s="5" t="s">
        <v>44</v>
      </c>
      <c r="G94" s="5" t="s">
        <v>45</v>
      </c>
      <c r="H94" s="5" t="s">
        <v>46</v>
      </c>
      <c r="I94" s="6"/>
      <c r="J94" s="6"/>
      <c r="K94" s="5" t="s">
        <v>18</v>
      </c>
      <c r="L94" s="5" t="s">
        <v>26</v>
      </c>
      <c r="M94" s="7" t="b">
        <v>1</v>
      </c>
      <c r="N94" s="7" t="b">
        <v>0</v>
      </c>
      <c r="O94" s="9" t="s">
        <v>90</v>
      </c>
      <c r="P94" s="9" t="s">
        <v>36</v>
      </c>
    </row>
    <row r="95" spans="1:16" ht="75" x14ac:dyDescent="0.25">
      <c r="A95" s="3">
        <f t="shared" si="1"/>
        <v>88</v>
      </c>
      <c r="B95" s="4">
        <v>40722</v>
      </c>
      <c r="C95" s="4">
        <v>42786</v>
      </c>
      <c r="D95" s="5" t="s">
        <v>16</v>
      </c>
      <c r="E95" s="5" t="s">
        <v>17</v>
      </c>
      <c r="F95" s="5" t="s">
        <v>44</v>
      </c>
      <c r="G95" s="5" t="s">
        <v>45</v>
      </c>
      <c r="H95" s="5" t="s">
        <v>46</v>
      </c>
      <c r="I95" s="6"/>
      <c r="J95" s="6"/>
      <c r="K95" s="5" t="s">
        <v>18</v>
      </c>
      <c r="L95" s="5" t="s">
        <v>18</v>
      </c>
      <c r="M95" s="7" t="b">
        <v>1</v>
      </c>
      <c r="N95" s="7" t="b">
        <v>0</v>
      </c>
      <c r="O95" s="9" t="s">
        <v>27</v>
      </c>
      <c r="P95" s="9" t="s">
        <v>20</v>
      </c>
    </row>
    <row r="96" spans="1:16" ht="120" x14ac:dyDescent="0.25">
      <c r="A96" s="3">
        <f t="shared" si="1"/>
        <v>89</v>
      </c>
      <c r="B96" s="4">
        <v>40722</v>
      </c>
      <c r="C96" s="4">
        <v>42786</v>
      </c>
      <c r="D96" s="5" t="s">
        <v>21</v>
      </c>
      <c r="E96" s="5" t="s">
        <v>17</v>
      </c>
      <c r="F96" s="5" t="s">
        <v>44</v>
      </c>
      <c r="G96" s="5" t="s">
        <v>45</v>
      </c>
      <c r="H96" s="5" t="s">
        <v>46</v>
      </c>
      <c r="I96" s="6"/>
      <c r="J96" s="6"/>
      <c r="K96" s="5" t="s">
        <v>18</v>
      </c>
      <c r="L96" s="5" t="s">
        <v>18</v>
      </c>
      <c r="M96" s="7" t="b">
        <v>1</v>
      </c>
      <c r="N96" s="7" t="b">
        <v>0</v>
      </c>
      <c r="O96" s="9" t="s">
        <v>91</v>
      </c>
      <c r="P96" s="9" t="s">
        <v>20</v>
      </c>
    </row>
    <row r="97" spans="1:16" ht="75" x14ac:dyDescent="0.25">
      <c r="A97" s="3">
        <f t="shared" si="1"/>
        <v>90</v>
      </c>
      <c r="B97" s="4">
        <v>40722</v>
      </c>
      <c r="C97" s="4">
        <v>42786</v>
      </c>
      <c r="D97" s="5" t="s">
        <v>21</v>
      </c>
      <c r="E97" s="5" t="s">
        <v>17</v>
      </c>
      <c r="F97" s="5" t="s">
        <v>44</v>
      </c>
      <c r="G97" s="5" t="s">
        <v>45</v>
      </c>
      <c r="H97" s="5" t="s">
        <v>46</v>
      </c>
      <c r="I97" s="6"/>
      <c r="J97" s="6"/>
      <c r="K97" s="5" t="s">
        <v>18</v>
      </c>
      <c r="L97" s="5" t="s">
        <v>18</v>
      </c>
      <c r="M97" s="7" t="b">
        <v>1</v>
      </c>
      <c r="N97" s="7" t="b">
        <v>0</v>
      </c>
      <c r="O97" s="9" t="s">
        <v>27</v>
      </c>
      <c r="P97" s="9" t="s">
        <v>20</v>
      </c>
    </row>
    <row r="98" spans="1:16" ht="75" x14ac:dyDescent="0.25">
      <c r="A98" s="3">
        <f t="shared" si="1"/>
        <v>91</v>
      </c>
      <c r="B98" s="4">
        <v>40722</v>
      </c>
      <c r="C98" s="4">
        <v>42786</v>
      </c>
      <c r="D98" s="5" t="s">
        <v>16</v>
      </c>
      <c r="E98" s="5" t="s">
        <v>17</v>
      </c>
      <c r="F98" s="5" t="s">
        <v>44</v>
      </c>
      <c r="G98" s="5" t="s">
        <v>45</v>
      </c>
      <c r="H98" s="5" t="s">
        <v>46</v>
      </c>
      <c r="I98" s="6"/>
      <c r="J98" s="6"/>
      <c r="K98" s="5" t="s">
        <v>18</v>
      </c>
      <c r="L98" s="5" t="s">
        <v>18</v>
      </c>
      <c r="M98" s="7" t="b">
        <v>1</v>
      </c>
      <c r="N98" s="7" t="b">
        <v>0</v>
      </c>
      <c r="O98" s="9" t="s">
        <v>27</v>
      </c>
      <c r="P98" s="9" t="s">
        <v>20</v>
      </c>
    </row>
    <row r="99" spans="1:16" ht="75" x14ac:dyDescent="0.25">
      <c r="A99" s="3">
        <f t="shared" si="1"/>
        <v>92</v>
      </c>
      <c r="B99" s="4">
        <v>40722</v>
      </c>
      <c r="C99" s="4">
        <v>42786</v>
      </c>
      <c r="D99" s="5" t="s">
        <v>16</v>
      </c>
      <c r="E99" s="5" t="s">
        <v>17</v>
      </c>
      <c r="F99" s="5" t="s">
        <v>44</v>
      </c>
      <c r="G99" s="5" t="s">
        <v>45</v>
      </c>
      <c r="H99" s="5" t="s">
        <v>46</v>
      </c>
      <c r="I99" s="6"/>
      <c r="J99" s="6"/>
      <c r="K99" s="5" t="s">
        <v>18</v>
      </c>
      <c r="L99" s="5" t="s">
        <v>18</v>
      </c>
      <c r="M99" s="7" t="b">
        <v>1</v>
      </c>
      <c r="N99" s="7" t="b">
        <v>0</v>
      </c>
      <c r="O99" s="9" t="s">
        <v>27</v>
      </c>
      <c r="P99" s="9" t="s">
        <v>20</v>
      </c>
    </row>
    <row r="100" spans="1:16" ht="120" x14ac:dyDescent="0.25">
      <c r="A100" s="3">
        <f t="shared" si="1"/>
        <v>93</v>
      </c>
      <c r="B100" s="4">
        <v>40778</v>
      </c>
      <c r="C100" s="4">
        <v>42786</v>
      </c>
      <c r="D100" s="5" t="s">
        <v>67</v>
      </c>
      <c r="E100" s="5" t="s">
        <v>68</v>
      </c>
      <c r="F100" s="5" t="s">
        <v>44</v>
      </c>
      <c r="G100" s="5" t="s">
        <v>45</v>
      </c>
      <c r="H100" s="5" t="s">
        <v>46</v>
      </c>
      <c r="I100" s="6"/>
      <c r="J100" s="6"/>
      <c r="K100" s="5" t="s">
        <v>18</v>
      </c>
      <c r="L100" s="5" t="s">
        <v>34</v>
      </c>
      <c r="M100" s="7" t="b">
        <v>1</v>
      </c>
      <c r="N100" s="7" t="b">
        <v>0</v>
      </c>
      <c r="O100" s="9" t="s">
        <v>92</v>
      </c>
      <c r="P100" s="9" t="s">
        <v>52</v>
      </c>
    </row>
    <row r="101" spans="1:16" ht="225" x14ac:dyDescent="0.25">
      <c r="A101" s="3">
        <f t="shared" si="1"/>
        <v>94</v>
      </c>
      <c r="B101" s="4">
        <v>40942</v>
      </c>
      <c r="C101" s="4">
        <v>42786</v>
      </c>
      <c r="D101" s="5" t="s">
        <v>67</v>
      </c>
      <c r="E101" s="5" t="s">
        <v>68</v>
      </c>
      <c r="F101" s="5" t="s">
        <v>44</v>
      </c>
      <c r="G101" s="5" t="s">
        <v>45</v>
      </c>
      <c r="H101" s="5" t="s">
        <v>46</v>
      </c>
      <c r="I101" s="3">
        <v>165</v>
      </c>
      <c r="J101" s="6"/>
      <c r="K101" s="5" t="s">
        <v>75</v>
      </c>
      <c r="L101" s="5" t="s">
        <v>26</v>
      </c>
      <c r="M101" s="7" t="b">
        <v>1</v>
      </c>
      <c r="N101" s="7" t="b">
        <v>0</v>
      </c>
      <c r="O101" s="9" t="s">
        <v>93</v>
      </c>
      <c r="P101" s="9" t="s">
        <v>94</v>
      </c>
    </row>
    <row r="102" spans="1:16" ht="90" x14ac:dyDescent="0.25">
      <c r="A102" s="3">
        <f t="shared" si="1"/>
        <v>95</v>
      </c>
      <c r="B102" s="4">
        <v>41052</v>
      </c>
      <c r="C102" s="4">
        <v>42786</v>
      </c>
      <c r="D102" s="5" t="s">
        <v>67</v>
      </c>
      <c r="E102" s="5" t="s">
        <v>68</v>
      </c>
      <c r="F102" s="5" t="s">
        <v>44</v>
      </c>
      <c r="G102" s="5" t="s">
        <v>45</v>
      </c>
      <c r="H102" s="5" t="s">
        <v>46</v>
      </c>
      <c r="I102" s="6"/>
      <c r="J102" s="6"/>
      <c r="K102" s="5" t="s">
        <v>18</v>
      </c>
      <c r="L102" s="5" t="s">
        <v>34</v>
      </c>
      <c r="M102" s="7" t="b">
        <v>0</v>
      </c>
      <c r="N102" s="7" t="b">
        <v>0</v>
      </c>
      <c r="O102" s="9" t="s">
        <v>95</v>
      </c>
      <c r="P102" s="9" t="s">
        <v>64</v>
      </c>
    </row>
    <row r="103" spans="1:16" ht="105" x14ac:dyDescent="0.25">
      <c r="A103" s="3">
        <f t="shared" si="1"/>
        <v>96</v>
      </c>
      <c r="B103" s="4">
        <v>41093</v>
      </c>
      <c r="C103" s="4">
        <v>42786</v>
      </c>
      <c r="D103" s="5" t="s">
        <v>32</v>
      </c>
      <c r="E103" s="5" t="s">
        <v>33</v>
      </c>
      <c r="F103" s="5" t="s">
        <v>44</v>
      </c>
      <c r="G103" s="5" t="s">
        <v>45</v>
      </c>
      <c r="H103" s="5" t="s">
        <v>46</v>
      </c>
      <c r="I103" s="6"/>
      <c r="J103" s="6"/>
      <c r="K103" s="5" t="s">
        <v>18</v>
      </c>
      <c r="L103" s="5" t="s">
        <v>18</v>
      </c>
      <c r="M103" s="7" t="b">
        <v>0</v>
      </c>
      <c r="N103" s="7" t="b">
        <v>0</v>
      </c>
      <c r="O103" s="9" t="s">
        <v>96</v>
      </c>
      <c r="P103" s="9" t="s">
        <v>20</v>
      </c>
    </row>
    <row r="104" spans="1:16" ht="75" x14ac:dyDescent="0.25">
      <c r="A104" s="3">
        <f t="shared" si="1"/>
        <v>97</v>
      </c>
      <c r="B104" s="4">
        <v>41093</v>
      </c>
      <c r="C104" s="4">
        <v>42786</v>
      </c>
      <c r="D104" s="5" t="s">
        <v>16</v>
      </c>
      <c r="E104" s="5" t="s">
        <v>17</v>
      </c>
      <c r="F104" s="5" t="s">
        <v>44</v>
      </c>
      <c r="G104" s="5" t="s">
        <v>45</v>
      </c>
      <c r="H104" s="5" t="s">
        <v>46</v>
      </c>
      <c r="I104" s="3">
        <v>100</v>
      </c>
      <c r="J104" s="6"/>
      <c r="K104" s="5" t="s">
        <v>18</v>
      </c>
      <c r="L104" s="5" t="s">
        <v>18</v>
      </c>
      <c r="M104" s="7" t="b">
        <v>0</v>
      </c>
      <c r="N104" s="7" t="b">
        <v>0</v>
      </c>
      <c r="O104" s="9" t="s">
        <v>27</v>
      </c>
      <c r="P104" s="9" t="s">
        <v>20</v>
      </c>
    </row>
    <row r="105" spans="1:16" ht="75" x14ac:dyDescent="0.25">
      <c r="A105" s="3">
        <f t="shared" si="1"/>
        <v>98</v>
      </c>
      <c r="B105" s="4">
        <v>41093</v>
      </c>
      <c r="C105" s="4">
        <v>42786</v>
      </c>
      <c r="D105" s="5" t="s">
        <v>21</v>
      </c>
      <c r="E105" s="5" t="s">
        <v>17</v>
      </c>
      <c r="F105" s="5" t="s">
        <v>44</v>
      </c>
      <c r="G105" s="5" t="s">
        <v>45</v>
      </c>
      <c r="H105" s="5" t="s">
        <v>46</v>
      </c>
      <c r="I105" s="3">
        <v>100</v>
      </c>
      <c r="J105" s="6"/>
      <c r="K105" s="5" t="s">
        <v>18</v>
      </c>
      <c r="L105" s="5" t="s">
        <v>18</v>
      </c>
      <c r="M105" s="7" t="b">
        <v>0</v>
      </c>
      <c r="N105" s="7" t="b">
        <v>0</v>
      </c>
      <c r="O105" s="9" t="s">
        <v>27</v>
      </c>
      <c r="P105" s="9" t="s">
        <v>20</v>
      </c>
    </row>
    <row r="106" spans="1:16" ht="225" x14ac:dyDescent="0.25">
      <c r="A106" s="3">
        <f t="shared" si="1"/>
        <v>99</v>
      </c>
      <c r="B106" s="4">
        <v>41122</v>
      </c>
      <c r="C106" s="4">
        <v>42786</v>
      </c>
      <c r="D106" s="5" t="s">
        <v>97</v>
      </c>
      <c r="E106" s="5" t="s">
        <v>17</v>
      </c>
      <c r="F106" s="5" t="s">
        <v>18</v>
      </c>
      <c r="G106" s="5" t="s">
        <v>18</v>
      </c>
      <c r="H106" s="5" t="s">
        <v>18</v>
      </c>
      <c r="I106" s="6"/>
      <c r="J106" s="6"/>
      <c r="K106" s="5" t="s">
        <v>18</v>
      </c>
      <c r="L106" s="5" t="s">
        <v>18</v>
      </c>
      <c r="M106" s="7" t="b">
        <v>1</v>
      </c>
      <c r="N106" s="7" t="b">
        <v>0</v>
      </c>
      <c r="O106" s="9" t="s">
        <v>98</v>
      </c>
      <c r="P106" s="9" t="s">
        <v>20</v>
      </c>
    </row>
    <row r="107" spans="1:16" ht="90" x14ac:dyDescent="0.25">
      <c r="A107" s="3">
        <f t="shared" si="1"/>
        <v>100</v>
      </c>
      <c r="B107" s="4">
        <v>41174</v>
      </c>
      <c r="C107" s="4">
        <v>42786</v>
      </c>
      <c r="D107" s="5" t="s">
        <v>67</v>
      </c>
      <c r="E107" s="5" t="s">
        <v>68</v>
      </c>
      <c r="F107" s="5" t="s">
        <v>44</v>
      </c>
      <c r="G107" s="5" t="s">
        <v>45</v>
      </c>
      <c r="H107" s="5" t="s">
        <v>46</v>
      </c>
      <c r="I107" s="6"/>
      <c r="J107" s="6"/>
      <c r="K107" s="5" t="s">
        <v>18</v>
      </c>
      <c r="L107" s="5" t="s">
        <v>34</v>
      </c>
      <c r="M107" s="7" t="b">
        <v>0</v>
      </c>
      <c r="N107" s="7" t="b">
        <v>0</v>
      </c>
      <c r="O107" s="9" t="s">
        <v>99</v>
      </c>
      <c r="P107" s="9" t="s">
        <v>64</v>
      </c>
    </row>
    <row r="108" spans="1:16" ht="345" x14ac:dyDescent="0.25">
      <c r="A108" s="3">
        <f t="shared" si="1"/>
        <v>101</v>
      </c>
      <c r="B108" s="4">
        <v>41205</v>
      </c>
      <c r="C108" s="4">
        <v>42786</v>
      </c>
      <c r="D108" s="5" t="s">
        <v>67</v>
      </c>
      <c r="E108" s="5" t="s">
        <v>68</v>
      </c>
      <c r="F108" s="5" t="s">
        <v>44</v>
      </c>
      <c r="G108" s="5" t="s">
        <v>45</v>
      </c>
      <c r="H108" s="5" t="s">
        <v>46</v>
      </c>
      <c r="I108" s="6"/>
      <c r="J108" s="6"/>
      <c r="K108" s="5" t="s">
        <v>18</v>
      </c>
      <c r="L108" s="5" t="s">
        <v>34</v>
      </c>
      <c r="M108" s="7" t="b">
        <v>0</v>
      </c>
      <c r="N108" s="7" t="b">
        <v>0</v>
      </c>
      <c r="O108" s="9" t="s">
        <v>100</v>
      </c>
      <c r="P108" s="9" t="s">
        <v>64</v>
      </c>
    </row>
    <row r="109" spans="1:16" ht="165" x14ac:dyDescent="0.25">
      <c r="A109" s="3">
        <f t="shared" si="1"/>
        <v>102</v>
      </c>
      <c r="B109" s="4">
        <v>41622</v>
      </c>
      <c r="C109" s="4">
        <v>42786</v>
      </c>
      <c r="D109" s="5" t="s">
        <v>80</v>
      </c>
      <c r="E109" s="5" t="s">
        <v>68</v>
      </c>
      <c r="F109" s="5" t="s">
        <v>44</v>
      </c>
      <c r="G109" s="5" t="s">
        <v>45</v>
      </c>
      <c r="H109" s="5" t="s">
        <v>46</v>
      </c>
      <c r="I109" s="3">
        <v>120</v>
      </c>
      <c r="J109" s="6"/>
      <c r="K109" s="5" t="s">
        <v>18</v>
      </c>
      <c r="L109" s="5" t="s">
        <v>26</v>
      </c>
      <c r="M109" s="7" t="b">
        <v>1</v>
      </c>
      <c r="N109" s="7" t="b">
        <v>0</v>
      </c>
      <c r="O109" s="9" t="s">
        <v>101</v>
      </c>
      <c r="P109" s="9" t="s">
        <v>102</v>
      </c>
    </row>
    <row r="110" spans="1:16" ht="405" x14ac:dyDescent="0.25">
      <c r="A110" s="3">
        <f t="shared" si="1"/>
        <v>103</v>
      </c>
      <c r="B110" s="4">
        <v>42037</v>
      </c>
      <c r="C110" s="4">
        <v>42786</v>
      </c>
      <c r="D110" s="5" t="s">
        <v>67</v>
      </c>
      <c r="E110" s="5" t="s">
        <v>68</v>
      </c>
      <c r="F110" s="5" t="s">
        <v>44</v>
      </c>
      <c r="G110" s="5" t="s">
        <v>45</v>
      </c>
      <c r="H110" s="5" t="s">
        <v>46</v>
      </c>
      <c r="I110" s="3">
        <v>469</v>
      </c>
      <c r="J110" s="6"/>
      <c r="K110" s="5" t="s">
        <v>75</v>
      </c>
      <c r="L110" s="5" t="s">
        <v>26</v>
      </c>
      <c r="M110" s="7" t="b">
        <v>1</v>
      </c>
      <c r="N110" s="7" t="b">
        <v>0</v>
      </c>
      <c r="O110" s="9" t="s">
        <v>103</v>
      </c>
      <c r="P110" s="9" t="s">
        <v>104</v>
      </c>
    </row>
    <row r="111" spans="1:16" ht="195" x14ac:dyDescent="0.25">
      <c r="A111" s="3">
        <f t="shared" si="1"/>
        <v>104</v>
      </c>
      <c r="B111" s="4">
        <v>42060</v>
      </c>
      <c r="C111" s="4">
        <v>42852</v>
      </c>
      <c r="D111" s="5" t="s">
        <v>97</v>
      </c>
      <c r="E111" s="5" t="s">
        <v>17</v>
      </c>
      <c r="F111" s="5" t="s">
        <v>105</v>
      </c>
      <c r="G111" s="5" t="s">
        <v>106</v>
      </c>
      <c r="H111" s="5" t="s">
        <v>107</v>
      </c>
      <c r="I111" s="6"/>
      <c r="J111" s="3">
        <v>290</v>
      </c>
      <c r="K111" s="5" t="s">
        <v>108</v>
      </c>
      <c r="L111" s="5" t="s">
        <v>26</v>
      </c>
      <c r="M111" s="7" t="b">
        <v>1</v>
      </c>
      <c r="N111" s="7" t="b">
        <v>0</v>
      </c>
      <c r="O111" s="9" t="s">
        <v>109</v>
      </c>
      <c r="P111" s="9" t="s">
        <v>110</v>
      </c>
    </row>
    <row r="112" spans="1:16" ht="300" x14ac:dyDescent="0.25">
      <c r="A112" s="3">
        <f t="shared" si="1"/>
        <v>105</v>
      </c>
      <c r="B112" s="4">
        <v>42288</v>
      </c>
      <c r="C112" s="4">
        <v>42852</v>
      </c>
      <c r="D112" s="5" t="s">
        <v>111</v>
      </c>
      <c r="E112" s="5" t="s">
        <v>112</v>
      </c>
      <c r="F112" s="5" t="s">
        <v>18</v>
      </c>
      <c r="G112" s="5" t="s">
        <v>18</v>
      </c>
      <c r="H112" s="5" t="s">
        <v>18</v>
      </c>
      <c r="I112" s="3">
        <v>200</v>
      </c>
      <c r="J112" s="6"/>
      <c r="K112" s="5" t="s">
        <v>18</v>
      </c>
      <c r="L112" s="5" t="s">
        <v>26</v>
      </c>
      <c r="M112" s="7" t="b">
        <v>1</v>
      </c>
      <c r="N112" s="7" t="b">
        <v>0</v>
      </c>
      <c r="O112" s="9" t="s">
        <v>113</v>
      </c>
      <c r="P112" s="9" t="s">
        <v>114</v>
      </c>
    </row>
    <row r="113" spans="1:16" ht="120" x14ac:dyDescent="0.25">
      <c r="A113" s="3">
        <f t="shared" si="1"/>
        <v>106</v>
      </c>
      <c r="B113" s="4">
        <v>42329</v>
      </c>
      <c r="C113" s="4">
        <v>42786</v>
      </c>
      <c r="D113" s="5" t="s">
        <v>55</v>
      </c>
      <c r="E113" s="5" t="s">
        <v>33</v>
      </c>
      <c r="F113" s="5" t="s">
        <v>18</v>
      </c>
      <c r="G113" s="5" t="s">
        <v>18</v>
      </c>
      <c r="H113" s="5" t="s">
        <v>18</v>
      </c>
      <c r="I113" s="6"/>
      <c r="J113" s="6"/>
      <c r="K113" s="5" t="s">
        <v>18</v>
      </c>
      <c r="L113" s="5" t="s">
        <v>26</v>
      </c>
      <c r="M113" s="7" t="b">
        <v>1</v>
      </c>
      <c r="N113" s="7" t="b">
        <v>0</v>
      </c>
      <c r="O113" s="9" t="s">
        <v>27</v>
      </c>
      <c r="P113" s="9" t="s">
        <v>115</v>
      </c>
    </row>
    <row r="114" spans="1:16" ht="60" x14ac:dyDescent="0.25">
      <c r="A114" s="3">
        <f t="shared" si="1"/>
        <v>107</v>
      </c>
      <c r="B114" s="4">
        <v>42437</v>
      </c>
      <c r="C114" s="4">
        <v>42786</v>
      </c>
      <c r="D114" s="5" t="s">
        <v>21</v>
      </c>
      <c r="E114" s="5" t="s">
        <v>17</v>
      </c>
      <c r="F114" s="5" t="s">
        <v>18</v>
      </c>
      <c r="G114" s="5" t="s">
        <v>18</v>
      </c>
      <c r="H114" s="5" t="s">
        <v>18</v>
      </c>
      <c r="I114" s="6"/>
      <c r="J114" s="6"/>
      <c r="K114" s="5" t="s">
        <v>18</v>
      </c>
      <c r="L114" s="5" t="s">
        <v>18</v>
      </c>
      <c r="M114" s="7" t="b">
        <v>1</v>
      </c>
      <c r="N114" s="7" t="b">
        <v>0</v>
      </c>
      <c r="O114" s="9" t="s">
        <v>27</v>
      </c>
      <c r="P114" s="9" t="s">
        <v>60</v>
      </c>
    </row>
    <row r="115" spans="1:16" ht="60" x14ac:dyDescent="0.25">
      <c r="A115" s="3">
        <f t="shared" si="1"/>
        <v>108</v>
      </c>
      <c r="B115" s="4">
        <v>42437</v>
      </c>
      <c r="C115" s="4">
        <v>42786</v>
      </c>
      <c r="D115" s="5" t="s">
        <v>16</v>
      </c>
      <c r="E115" s="5" t="s">
        <v>17</v>
      </c>
      <c r="F115" s="5" t="s">
        <v>18</v>
      </c>
      <c r="G115" s="5" t="s">
        <v>18</v>
      </c>
      <c r="H115" s="5" t="s">
        <v>18</v>
      </c>
      <c r="I115" s="6"/>
      <c r="J115" s="6"/>
      <c r="K115" s="5" t="s">
        <v>18</v>
      </c>
      <c r="L115" s="5" t="s">
        <v>18</v>
      </c>
      <c r="M115" s="7" t="b">
        <v>1</v>
      </c>
      <c r="N115" s="7" t="b">
        <v>0</v>
      </c>
      <c r="O115" s="9" t="s">
        <v>27</v>
      </c>
      <c r="P115" s="9" t="s">
        <v>60</v>
      </c>
    </row>
    <row r="116" spans="1:16" ht="135" x14ac:dyDescent="0.25">
      <c r="A116" s="3">
        <f t="shared" si="1"/>
        <v>109</v>
      </c>
      <c r="B116" s="4">
        <v>42438</v>
      </c>
      <c r="C116" s="4">
        <v>42786</v>
      </c>
      <c r="D116" s="5" t="s">
        <v>55</v>
      </c>
      <c r="E116" s="5" t="s">
        <v>33</v>
      </c>
      <c r="F116" s="5" t="s">
        <v>18</v>
      </c>
      <c r="G116" s="5" t="s">
        <v>18</v>
      </c>
      <c r="H116" s="5" t="s">
        <v>18</v>
      </c>
      <c r="I116" s="6"/>
      <c r="J116" s="6"/>
      <c r="K116" s="5" t="s">
        <v>18</v>
      </c>
      <c r="L116" s="5" t="s">
        <v>18</v>
      </c>
      <c r="M116" s="7" t="b">
        <v>1</v>
      </c>
      <c r="N116" s="7" t="b">
        <v>0</v>
      </c>
      <c r="O116" s="9" t="s">
        <v>27</v>
      </c>
      <c r="P116" s="9" t="s">
        <v>116</v>
      </c>
    </row>
    <row r="117" spans="1:16" ht="135" x14ac:dyDescent="0.25">
      <c r="A117" s="3">
        <f t="shared" si="1"/>
        <v>110</v>
      </c>
      <c r="B117" s="4">
        <v>42438</v>
      </c>
      <c r="C117" s="4">
        <v>42786</v>
      </c>
      <c r="D117" s="5" t="s">
        <v>55</v>
      </c>
      <c r="E117" s="5" t="s">
        <v>33</v>
      </c>
      <c r="F117" s="5" t="s">
        <v>18</v>
      </c>
      <c r="G117" s="5" t="s">
        <v>18</v>
      </c>
      <c r="H117" s="5" t="s">
        <v>18</v>
      </c>
      <c r="I117" s="6"/>
      <c r="J117" s="6"/>
      <c r="K117" s="5" t="s">
        <v>18</v>
      </c>
      <c r="L117" s="5" t="s">
        <v>18</v>
      </c>
      <c r="M117" s="7" t="b">
        <v>1</v>
      </c>
      <c r="N117" s="7" t="b">
        <v>0</v>
      </c>
      <c r="O117" s="9" t="s">
        <v>27</v>
      </c>
      <c r="P117" s="9" t="s">
        <v>116</v>
      </c>
    </row>
    <row r="118" spans="1:16" ht="330" x14ac:dyDescent="0.25">
      <c r="A118" s="3">
        <f t="shared" si="1"/>
        <v>111</v>
      </c>
      <c r="B118" s="4">
        <v>42479</v>
      </c>
      <c r="C118" s="4">
        <v>42786</v>
      </c>
      <c r="D118" s="5" t="s">
        <v>117</v>
      </c>
      <c r="E118" s="5" t="s">
        <v>68</v>
      </c>
      <c r="F118" s="5" t="s">
        <v>44</v>
      </c>
      <c r="G118" s="5" t="s">
        <v>45</v>
      </c>
      <c r="H118" s="5" t="s">
        <v>46</v>
      </c>
      <c r="I118" s="6"/>
      <c r="J118" s="6"/>
      <c r="K118" s="5" t="s">
        <v>18</v>
      </c>
      <c r="L118" s="5" t="s">
        <v>34</v>
      </c>
      <c r="M118" s="7" t="b">
        <v>1</v>
      </c>
      <c r="N118" s="7" t="b">
        <v>0</v>
      </c>
      <c r="O118" s="9" t="s">
        <v>118</v>
      </c>
      <c r="P118" s="9" t="s">
        <v>119</v>
      </c>
    </row>
    <row r="119" spans="1:16" ht="165" x14ac:dyDescent="0.25">
      <c r="A119" s="3">
        <f t="shared" si="1"/>
        <v>112</v>
      </c>
      <c r="B119" s="4">
        <v>42485</v>
      </c>
      <c r="C119" s="4">
        <v>42845</v>
      </c>
      <c r="D119" s="5" t="s">
        <v>18</v>
      </c>
      <c r="E119" s="5" t="s">
        <v>18</v>
      </c>
      <c r="F119" s="5" t="s">
        <v>18</v>
      </c>
      <c r="G119" s="5" t="s">
        <v>18</v>
      </c>
      <c r="H119" s="5" t="s">
        <v>18</v>
      </c>
      <c r="I119" s="6"/>
      <c r="J119" s="6"/>
      <c r="K119" s="5" t="s">
        <v>18</v>
      </c>
      <c r="L119" s="5" t="s">
        <v>34</v>
      </c>
      <c r="M119" s="7" t="b">
        <v>1</v>
      </c>
      <c r="N119" s="7" t="b">
        <v>0</v>
      </c>
      <c r="O119" s="9" t="s">
        <v>120</v>
      </c>
      <c r="P119" s="9" t="s">
        <v>121</v>
      </c>
    </row>
    <row r="120" spans="1:16" ht="45" x14ac:dyDescent="0.25">
      <c r="A120" s="3">
        <f t="shared" si="1"/>
        <v>113</v>
      </c>
      <c r="B120" s="4">
        <v>42562</v>
      </c>
      <c r="C120" s="4">
        <v>42786</v>
      </c>
      <c r="D120" s="5" t="s">
        <v>18</v>
      </c>
      <c r="E120" s="5" t="s">
        <v>18</v>
      </c>
      <c r="F120" s="5" t="s">
        <v>44</v>
      </c>
      <c r="G120" s="5" t="s">
        <v>45</v>
      </c>
      <c r="H120" s="5" t="s">
        <v>46</v>
      </c>
      <c r="I120" s="6"/>
      <c r="J120" s="6"/>
      <c r="K120" s="5" t="s">
        <v>18</v>
      </c>
      <c r="L120" s="5" t="s">
        <v>34</v>
      </c>
      <c r="M120" s="7" t="b">
        <v>1</v>
      </c>
      <c r="N120" s="7" t="b">
        <v>0</v>
      </c>
      <c r="O120" s="9" t="s">
        <v>27</v>
      </c>
      <c r="P120" s="9" t="s">
        <v>122</v>
      </c>
    </row>
    <row r="121" spans="1:16" ht="135" x14ac:dyDescent="0.25">
      <c r="A121" s="3">
        <f t="shared" si="1"/>
        <v>114</v>
      </c>
      <c r="B121" s="4">
        <v>42638</v>
      </c>
      <c r="C121" s="4">
        <v>42909</v>
      </c>
      <c r="D121" s="5" t="s">
        <v>123</v>
      </c>
      <c r="E121" s="5" t="s">
        <v>17</v>
      </c>
      <c r="F121" s="5" t="s">
        <v>18</v>
      </c>
      <c r="G121" s="5" t="s">
        <v>18</v>
      </c>
      <c r="H121" s="5" t="s">
        <v>18</v>
      </c>
      <c r="I121" s="6"/>
      <c r="J121" s="3">
        <v>700</v>
      </c>
      <c r="K121" s="5" t="s">
        <v>27</v>
      </c>
      <c r="L121" s="5" t="s">
        <v>26</v>
      </c>
      <c r="M121" s="7" t="b">
        <v>1</v>
      </c>
      <c r="N121" s="7" t="b">
        <v>0</v>
      </c>
      <c r="O121" s="9" t="s">
        <v>27</v>
      </c>
      <c r="P121" s="9" t="s">
        <v>124</v>
      </c>
    </row>
    <row r="122" spans="1:16" ht="300" x14ac:dyDescent="0.25">
      <c r="A122" s="3">
        <f t="shared" si="1"/>
        <v>115</v>
      </c>
      <c r="B122" s="4">
        <v>42765</v>
      </c>
      <c r="C122" s="4">
        <v>42941</v>
      </c>
      <c r="D122" s="5" t="s">
        <v>18</v>
      </c>
      <c r="E122" s="5" t="s">
        <v>18</v>
      </c>
      <c r="F122" s="5" t="s">
        <v>44</v>
      </c>
      <c r="G122" s="5" t="s">
        <v>45</v>
      </c>
      <c r="H122" s="5" t="s">
        <v>46</v>
      </c>
      <c r="I122" s="6"/>
      <c r="J122" s="6"/>
      <c r="K122" s="5" t="s">
        <v>18</v>
      </c>
      <c r="L122" s="5" t="s">
        <v>34</v>
      </c>
      <c r="M122" s="7" t="b">
        <v>1</v>
      </c>
      <c r="N122" s="7" t="b">
        <v>0</v>
      </c>
      <c r="O122" s="9" t="s">
        <v>125</v>
      </c>
      <c r="P122" s="9" t="s">
        <v>126</v>
      </c>
    </row>
    <row r="123" spans="1:16" ht="105" x14ac:dyDescent="0.25">
      <c r="A123" s="3">
        <f t="shared" si="1"/>
        <v>116</v>
      </c>
      <c r="B123" s="4">
        <v>42798</v>
      </c>
      <c r="C123" s="4">
        <v>42804</v>
      </c>
      <c r="D123" s="5" t="s">
        <v>127</v>
      </c>
      <c r="E123" s="5" t="s">
        <v>17</v>
      </c>
      <c r="F123" s="5" t="s">
        <v>128</v>
      </c>
      <c r="G123" s="5" t="s">
        <v>129</v>
      </c>
      <c r="H123" s="5" t="s">
        <v>130</v>
      </c>
      <c r="I123" s="3">
        <v>0</v>
      </c>
      <c r="J123" s="3">
        <v>0</v>
      </c>
      <c r="K123" s="5" t="s">
        <v>108</v>
      </c>
      <c r="L123" s="5" t="s">
        <v>34</v>
      </c>
      <c r="M123" s="7" t="b">
        <v>1</v>
      </c>
      <c r="N123" s="7" t="b">
        <v>0</v>
      </c>
      <c r="O123" s="9" t="s">
        <v>27</v>
      </c>
      <c r="P123" s="9" t="s">
        <v>131</v>
      </c>
    </row>
    <row r="124" spans="1:16" ht="105" x14ac:dyDescent="0.25">
      <c r="A124" s="3">
        <f t="shared" si="1"/>
        <v>117</v>
      </c>
      <c r="B124" s="4">
        <v>42799</v>
      </c>
      <c r="C124" s="4">
        <v>42804</v>
      </c>
      <c r="D124" s="5" t="s">
        <v>127</v>
      </c>
      <c r="E124" s="5" t="s">
        <v>17</v>
      </c>
      <c r="F124" s="5" t="s">
        <v>128</v>
      </c>
      <c r="G124" s="5" t="s">
        <v>129</v>
      </c>
      <c r="H124" s="5" t="s">
        <v>130</v>
      </c>
      <c r="I124" s="3">
        <v>0</v>
      </c>
      <c r="J124" s="3">
        <v>0</v>
      </c>
      <c r="K124" s="5" t="s">
        <v>108</v>
      </c>
      <c r="L124" s="5" t="s">
        <v>26</v>
      </c>
      <c r="M124" s="7" t="b">
        <v>1</v>
      </c>
      <c r="N124" s="7" t="b">
        <v>0</v>
      </c>
      <c r="O124" s="9" t="s">
        <v>27</v>
      </c>
      <c r="P124" s="9" t="s">
        <v>131</v>
      </c>
    </row>
    <row r="125" spans="1:16" ht="330" x14ac:dyDescent="0.25">
      <c r="A125" s="3">
        <f t="shared" si="1"/>
        <v>118</v>
      </c>
      <c r="B125" s="4">
        <v>42904</v>
      </c>
      <c r="C125" s="4">
        <v>42909</v>
      </c>
      <c r="D125" s="5" t="s">
        <v>123</v>
      </c>
      <c r="E125" s="5" t="s">
        <v>17</v>
      </c>
      <c r="F125" s="5" t="s">
        <v>22</v>
      </c>
      <c r="G125" s="5" t="s">
        <v>23</v>
      </c>
      <c r="H125" s="5" t="s">
        <v>24</v>
      </c>
      <c r="I125" s="6"/>
      <c r="J125" s="3">
        <v>700</v>
      </c>
      <c r="K125" s="5" t="s">
        <v>132</v>
      </c>
      <c r="L125" s="5" t="s">
        <v>26</v>
      </c>
      <c r="M125" s="7" t="b">
        <v>1</v>
      </c>
      <c r="N125" s="7" t="b">
        <v>1</v>
      </c>
      <c r="O125" s="9" t="s">
        <v>169</v>
      </c>
      <c r="P125" s="9" t="s">
        <v>133</v>
      </c>
    </row>
    <row r="126" spans="1:16" ht="210" x14ac:dyDescent="0.25">
      <c r="A126" s="3">
        <f t="shared" si="1"/>
        <v>119</v>
      </c>
      <c r="B126" s="4">
        <v>42904</v>
      </c>
      <c r="C126" s="4">
        <v>42941</v>
      </c>
      <c r="D126" s="5" t="s">
        <v>82</v>
      </c>
      <c r="E126" s="5" t="s">
        <v>33</v>
      </c>
      <c r="F126" s="5" t="s">
        <v>22</v>
      </c>
      <c r="G126" s="5" t="s">
        <v>23</v>
      </c>
      <c r="H126" s="5" t="s">
        <v>24</v>
      </c>
      <c r="I126" s="6"/>
      <c r="J126" s="6"/>
      <c r="K126" s="5" t="s">
        <v>132</v>
      </c>
      <c r="L126" s="5" t="s">
        <v>26</v>
      </c>
      <c r="M126" s="7" t="b">
        <v>1</v>
      </c>
      <c r="N126" s="7" t="b">
        <v>1</v>
      </c>
      <c r="O126" s="9" t="s">
        <v>168</v>
      </c>
      <c r="P126" s="9" t="s">
        <v>133</v>
      </c>
    </row>
    <row r="127" spans="1:16" ht="210" x14ac:dyDescent="0.25">
      <c r="A127" s="3">
        <f t="shared" si="1"/>
        <v>120</v>
      </c>
      <c r="B127" s="4">
        <v>42904</v>
      </c>
      <c r="C127" s="4">
        <v>42909</v>
      </c>
      <c r="D127" s="5" t="s">
        <v>123</v>
      </c>
      <c r="E127" s="5" t="s">
        <v>17</v>
      </c>
      <c r="F127" s="5" t="s">
        <v>22</v>
      </c>
      <c r="G127" s="5" t="s">
        <v>23</v>
      </c>
      <c r="H127" s="5" t="s">
        <v>24</v>
      </c>
      <c r="I127" s="6"/>
      <c r="J127" s="3">
        <v>700</v>
      </c>
      <c r="K127" s="5" t="s">
        <v>132</v>
      </c>
      <c r="L127" s="5" t="s">
        <v>26</v>
      </c>
      <c r="M127" s="7" t="b">
        <v>1</v>
      </c>
      <c r="N127" s="7" t="b">
        <v>1</v>
      </c>
      <c r="O127" s="9" t="s">
        <v>27</v>
      </c>
      <c r="P127" s="9" t="s">
        <v>133</v>
      </c>
    </row>
    <row r="128" spans="1:16" ht="210" x14ac:dyDescent="0.25">
      <c r="A128" s="3">
        <f t="shared" si="1"/>
        <v>121</v>
      </c>
      <c r="B128" s="4">
        <v>42904</v>
      </c>
      <c r="C128" s="4">
        <v>42909</v>
      </c>
      <c r="D128" s="5" t="s">
        <v>123</v>
      </c>
      <c r="E128" s="5" t="s">
        <v>17</v>
      </c>
      <c r="F128" s="5" t="s">
        <v>22</v>
      </c>
      <c r="G128" s="5" t="s">
        <v>23</v>
      </c>
      <c r="H128" s="5" t="s">
        <v>24</v>
      </c>
      <c r="I128" s="6"/>
      <c r="J128" s="3">
        <v>700</v>
      </c>
      <c r="K128" s="5" t="s">
        <v>132</v>
      </c>
      <c r="L128" s="5" t="s">
        <v>26</v>
      </c>
      <c r="M128" s="7" t="b">
        <v>1</v>
      </c>
      <c r="N128" s="7" t="b">
        <v>1</v>
      </c>
      <c r="O128" s="9" t="s">
        <v>27</v>
      </c>
      <c r="P128" s="9" t="s">
        <v>133</v>
      </c>
    </row>
    <row r="129" spans="1:16" ht="210" x14ac:dyDescent="0.25">
      <c r="A129" s="3">
        <f t="shared" si="1"/>
        <v>122</v>
      </c>
      <c r="B129" s="4">
        <v>42904</v>
      </c>
      <c r="C129" s="4">
        <v>42909</v>
      </c>
      <c r="D129" s="5" t="s">
        <v>123</v>
      </c>
      <c r="E129" s="5" t="s">
        <v>17</v>
      </c>
      <c r="F129" s="5" t="s">
        <v>22</v>
      </c>
      <c r="G129" s="5" t="s">
        <v>23</v>
      </c>
      <c r="H129" s="5" t="s">
        <v>24</v>
      </c>
      <c r="I129" s="6"/>
      <c r="J129" s="3">
        <v>700</v>
      </c>
      <c r="K129" s="5" t="s">
        <v>132</v>
      </c>
      <c r="L129" s="5" t="s">
        <v>26</v>
      </c>
      <c r="M129" s="7" t="b">
        <v>1</v>
      </c>
      <c r="N129" s="7" t="b">
        <v>1</v>
      </c>
      <c r="O129" s="9" t="s">
        <v>27</v>
      </c>
      <c r="P129" s="9" t="s">
        <v>133</v>
      </c>
    </row>
    <row r="130" spans="1:16" ht="210" x14ac:dyDescent="0.25">
      <c r="A130" s="3">
        <f t="shared" si="1"/>
        <v>123</v>
      </c>
      <c r="B130" s="4">
        <v>42904</v>
      </c>
      <c r="C130" s="4">
        <v>42909</v>
      </c>
      <c r="D130" s="5" t="s">
        <v>123</v>
      </c>
      <c r="E130" s="5" t="s">
        <v>17</v>
      </c>
      <c r="F130" s="5" t="s">
        <v>22</v>
      </c>
      <c r="G130" s="5" t="s">
        <v>23</v>
      </c>
      <c r="H130" s="5" t="s">
        <v>24</v>
      </c>
      <c r="I130" s="6"/>
      <c r="J130" s="3">
        <v>700</v>
      </c>
      <c r="K130" s="5" t="s">
        <v>132</v>
      </c>
      <c r="L130" s="5" t="s">
        <v>26</v>
      </c>
      <c r="M130" s="7" t="b">
        <v>1</v>
      </c>
      <c r="N130" s="7" t="b">
        <v>1</v>
      </c>
      <c r="O130" s="9" t="s">
        <v>27</v>
      </c>
      <c r="P130" s="9" t="s">
        <v>133</v>
      </c>
    </row>
    <row r="131" spans="1:16" ht="195" x14ac:dyDescent="0.25">
      <c r="A131" s="3">
        <f t="shared" si="1"/>
        <v>124</v>
      </c>
      <c r="B131" s="4">
        <v>42943</v>
      </c>
      <c r="C131" s="4">
        <v>42944</v>
      </c>
      <c r="D131" s="5" t="s">
        <v>78</v>
      </c>
      <c r="E131" s="5" t="s">
        <v>68</v>
      </c>
      <c r="F131" s="5" t="s">
        <v>44</v>
      </c>
      <c r="G131" s="5" t="s">
        <v>45</v>
      </c>
      <c r="H131" s="5" t="s">
        <v>46</v>
      </c>
      <c r="I131" s="6"/>
      <c r="J131" s="6"/>
      <c r="K131" s="5" t="s">
        <v>18</v>
      </c>
      <c r="L131" s="5" t="s">
        <v>26</v>
      </c>
      <c r="M131" s="7" t="b">
        <v>1</v>
      </c>
      <c r="N131" s="7" t="b">
        <v>0</v>
      </c>
      <c r="O131" s="9" t="s">
        <v>134</v>
      </c>
      <c r="P131" s="9" t="s">
        <v>135</v>
      </c>
    </row>
    <row r="132" spans="1:16" ht="180" x14ac:dyDescent="0.25">
      <c r="A132" s="3">
        <f t="shared" si="1"/>
        <v>125</v>
      </c>
      <c r="B132" s="14">
        <v>42920</v>
      </c>
      <c r="C132" s="14">
        <v>43385</v>
      </c>
      <c r="D132" s="15" t="s">
        <v>18</v>
      </c>
      <c r="E132" s="15" t="s">
        <v>33</v>
      </c>
      <c r="F132" s="15" t="s">
        <v>18</v>
      </c>
      <c r="G132" s="15" t="s">
        <v>18</v>
      </c>
      <c r="H132" s="15" t="s">
        <v>18</v>
      </c>
      <c r="I132" s="6"/>
      <c r="J132" s="13"/>
      <c r="K132" s="15" t="s">
        <v>18</v>
      </c>
      <c r="L132" s="15" t="s">
        <v>26</v>
      </c>
      <c r="M132" s="7" t="b">
        <v>1</v>
      </c>
      <c r="N132" s="7" t="b">
        <v>0</v>
      </c>
      <c r="O132" s="16" t="s">
        <v>170</v>
      </c>
      <c r="P132" s="16" t="s">
        <v>171</v>
      </c>
    </row>
    <row r="133" spans="1:16" ht="409.5" x14ac:dyDescent="0.25">
      <c r="A133" s="3">
        <f t="shared" si="1"/>
        <v>126</v>
      </c>
      <c r="B133" s="14">
        <v>43102</v>
      </c>
      <c r="C133" s="14">
        <v>43311</v>
      </c>
      <c r="D133" s="15" t="s">
        <v>32</v>
      </c>
      <c r="E133" s="15" t="s">
        <v>33</v>
      </c>
      <c r="F133" s="15" t="s">
        <v>162</v>
      </c>
      <c r="G133" s="17">
        <v>25.288578000000001</v>
      </c>
      <c r="H133" s="17">
        <v>60.645350000000001</v>
      </c>
      <c r="I133" s="6"/>
      <c r="J133" s="13"/>
      <c r="K133" s="15" t="s">
        <v>108</v>
      </c>
      <c r="L133" s="15" t="s">
        <v>26</v>
      </c>
      <c r="M133" s="13" t="b">
        <v>1</v>
      </c>
      <c r="N133" s="13" t="b">
        <v>0</v>
      </c>
      <c r="O133" s="16" t="s">
        <v>163</v>
      </c>
      <c r="P133" s="16" t="s">
        <v>164</v>
      </c>
    </row>
    <row r="134" spans="1:16" ht="409.5" x14ac:dyDescent="0.25">
      <c r="A134" s="3">
        <f t="shared" si="1"/>
        <v>127</v>
      </c>
      <c r="B134" s="14">
        <v>43105</v>
      </c>
      <c r="C134" s="14">
        <v>43311</v>
      </c>
      <c r="D134" s="15" t="s">
        <v>21</v>
      </c>
      <c r="E134" s="15" t="s">
        <v>17</v>
      </c>
      <c r="F134" s="15" t="s">
        <v>165</v>
      </c>
      <c r="G134" s="17">
        <v>30.985499999999998</v>
      </c>
      <c r="H134" s="17">
        <v>57.90052</v>
      </c>
      <c r="I134" s="6"/>
      <c r="J134" s="13"/>
      <c r="K134" s="15" t="s">
        <v>18</v>
      </c>
      <c r="L134" s="15" t="s">
        <v>26</v>
      </c>
      <c r="M134" s="13" t="b">
        <v>1</v>
      </c>
      <c r="N134" s="13" t="b">
        <v>0</v>
      </c>
      <c r="O134" s="16" t="s">
        <v>166</v>
      </c>
      <c r="P134" s="16" t="s">
        <v>164</v>
      </c>
    </row>
    <row r="135" spans="1:16" ht="409.5" x14ac:dyDescent="0.25">
      <c r="A135" s="13">
        <f t="shared" si="1"/>
        <v>128</v>
      </c>
      <c r="B135" s="14">
        <v>43374</v>
      </c>
      <c r="C135" s="14">
        <v>43385</v>
      </c>
      <c r="D135" s="15" t="s">
        <v>123</v>
      </c>
      <c r="E135" s="15" t="s">
        <v>17</v>
      </c>
      <c r="F135" s="15" t="s">
        <v>22</v>
      </c>
      <c r="G135" s="15">
        <v>34.345799999999997</v>
      </c>
      <c r="H135" s="15">
        <v>47.158200000000001</v>
      </c>
      <c r="I135" s="6"/>
      <c r="J135" s="13">
        <v>560</v>
      </c>
      <c r="K135" s="15" t="s">
        <v>172</v>
      </c>
      <c r="L135" s="15" t="s">
        <v>26</v>
      </c>
      <c r="M135" s="13" t="b">
        <v>1</v>
      </c>
      <c r="N135" s="13" t="b">
        <v>1</v>
      </c>
      <c r="O135" s="16" t="s">
        <v>173</v>
      </c>
      <c r="P135" s="16" t="s">
        <v>174</v>
      </c>
    </row>
    <row r="136" spans="1:16" ht="195" x14ac:dyDescent="0.25">
      <c r="A136" s="13">
        <f t="shared" si="1"/>
        <v>129</v>
      </c>
      <c r="B136" s="14">
        <v>43374</v>
      </c>
      <c r="C136" s="14">
        <v>43385</v>
      </c>
      <c r="D136" s="15" t="s">
        <v>123</v>
      </c>
      <c r="E136" s="15" t="s">
        <v>17</v>
      </c>
      <c r="F136" s="15" t="s">
        <v>22</v>
      </c>
      <c r="G136" s="15">
        <v>34.345799999999997</v>
      </c>
      <c r="H136" s="15">
        <v>47.158200000000001</v>
      </c>
      <c r="I136" s="6"/>
      <c r="J136" s="13">
        <v>560</v>
      </c>
      <c r="K136" s="15" t="s">
        <v>172</v>
      </c>
      <c r="L136" s="15" t="s">
        <v>26</v>
      </c>
      <c r="M136" s="13" t="b">
        <v>1</v>
      </c>
      <c r="N136" s="13" t="b">
        <v>1</v>
      </c>
      <c r="O136" s="16"/>
      <c r="P136" s="16" t="s">
        <v>174</v>
      </c>
    </row>
    <row r="137" spans="1:16" ht="195" x14ac:dyDescent="0.25">
      <c r="A137" s="13">
        <f t="shared" si="1"/>
        <v>130</v>
      </c>
      <c r="B137" s="14">
        <v>43374</v>
      </c>
      <c r="C137" s="14">
        <v>43385</v>
      </c>
      <c r="D137" s="15" t="s">
        <v>123</v>
      </c>
      <c r="E137" s="15" t="s">
        <v>17</v>
      </c>
      <c r="F137" s="15" t="s">
        <v>22</v>
      </c>
      <c r="G137" s="15">
        <v>34.345799999999997</v>
      </c>
      <c r="H137" s="15">
        <v>47.158200000000001</v>
      </c>
      <c r="I137" s="6"/>
      <c r="J137" s="13">
        <v>560</v>
      </c>
      <c r="K137" s="15" t="s">
        <v>172</v>
      </c>
      <c r="L137" s="15" t="s">
        <v>26</v>
      </c>
      <c r="M137" s="13" t="b">
        <v>1</v>
      </c>
      <c r="N137" s="13" t="b">
        <v>1</v>
      </c>
      <c r="O137" s="16"/>
      <c r="P137" s="16" t="s">
        <v>174</v>
      </c>
    </row>
    <row r="138" spans="1:16" ht="195" x14ac:dyDescent="0.25">
      <c r="A138" s="13">
        <f t="shared" si="1"/>
        <v>131</v>
      </c>
      <c r="B138" s="14">
        <v>43374</v>
      </c>
      <c r="C138" s="14">
        <v>43385</v>
      </c>
      <c r="D138" s="15" t="s">
        <v>123</v>
      </c>
      <c r="E138" s="15" t="s">
        <v>17</v>
      </c>
      <c r="F138" s="15" t="s">
        <v>22</v>
      </c>
      <c r="G138" s="15">
        <v>34.345799999999997</v>
      </c>
      <c r="H138" s="15">
        <v>47.158200000000001</v>
      </c>
      <c r="I138" s="6"/>
      <c r="J138" s="13">
        <v>560</v>
      </c>
      <c r="K138" s="15" t="s">
        <v>172</v>
      </c>
      <c r="L138" s="15" t="s">
        <v>26</v>
      </c>
      <c r="M138" s="13" t="b">
        <v>1</v>
      </c>
      <c r="N138" s="13" t="b">
        <v>1</v>
      </c>
      <c r="O138" s="16"/>
      <c r="P138" s="16" t="s">
        <v>174</v>
      </c>
    </row>
    <row r="139" spans="1:16" ht="195" x14ac:dyDescent="0.25">
      <c r="A139" s="13">
        <f t="shared" si="1"/>
        <v>132</v>
      </c>
      <c r="B139" s="14">
        <v>43374</v>
      </c>
      <c r="C139" s="14">
        <v>43385</v>
      </c>
      <c r="D139" s="15" t="s">
        <v>82</v>
      </c>
      <c r="E139" s="15" t="s">
        <v>33</v>
      </c>
      <c r="F139" s="15" t="s">
        <v>22</v>
      </c>
      <c r="G139" s="15">
        <v>34.345799999999997</v>
      </c>
      <c r="H139" s="15">
        <v>47.158200000000001</v>
      </c>
      <c r="I139" s="6"/>
      <c r="J139" s="13">
        <v>560</v>
      </c>
      <c r="K139" s="15" t="s">
        <v>172</v>
      </c>
      <c r="L139" s="15" t="s">
        <v>34</v>
      </c>
      <c r="M139" s="13" t="b">
        <v>1</v>
      </c>
      <c r="N139" s="13" t="b">
        <v>1</v>
      </c>
      <c r="O139" s="16"/>
      <c r="P139" s="16" t="s">
        <v>174</v>
      </c>
    </row>
    <row r="140" spans="1:16" ht="195" x14ac:dyDescent="0.25">
      <c r="A140" s="13">
        <f t="shared" si="1"/>
        <v>133</v>
      </c>
      <c r="B140" s="14">
        <v>43374</v>
      </c>
      <c r="C140" s="14">
        <v>43385</v>
      </c>
      <c r="D140" s="15" t="s">
        <v>82</v>
      </c>
      <c r="E140" s="15" t="s">
        <v>33</v>
      </c>
      <c r="F140" s="15" t="s">
        <v>22</v>
      </c>
      <c r="G140" s="15">
        <v>34.345799999999997</v>
      </c>
      <c r="H140" s="15">
        <v>47.158200000000001</v>
      </c>
      <c r="I140" s="6"/>
      <c r="J140" s="13">
        <v>560</v>
      </c>
      <c r="K140" s="15" t="s">
        <v>172</v>
      </c>
      <c r="L140" s="15" t="s">
        <v>34</v>
      </c>
      <c r="M140" s="13" t="b">
        <v>1</v>
      </c>
      <c r="N140" s="13" t="b">
        <v>1</v>
      </c>
      <c r="O140" s="16"/>
      <c r="P140" s="16" t="s">
        <v>174</v>
      </c>
    </row>
    <row r="141" spans="1:16" ht="270" x14ac:dyDescent="0.25">
      <c r="A141" s="18">
        <f t="shared" si="1"/>
        <v>134</v>
      </c>
      <c r="B141" s="19">
        <v>43435</v>
      </c>
      <c r="C141" s="19">
        <v>43439</v>
      </c>
      <c r="D141" s="20" t="s">
        <v>18</v>
      </c>
      <c r="E141" s="20" t="s">
        <v>33</v>
      </c>
      <c r="F141" s="20" t="s">
        <v>18</v>
      </c>
      <c r="G141" s="20" t="s">
        <v>18</v>
      </c>
      <c r="H141" s="20" t="s">
        <v>18</v>
      </c>
      <c r="I141" s="6"/>
      <c r="J141" s="18"/>
      <c r="K141" s="20"/>
      <c r="L141" s="20" t="s">
        <v>18</v>
      </c>
      <c r="M141" s="18" t="b">
        <v>1</v>
      </c>
      <c r="N141" s="18" t="b">
        <v>0</v>
      </c>
      <c r="O141" s="9" t="s">
        <v>175</v>
      </c>
      <c r="P141" s="9" t="s">
        <v>176</v>
      </c>
    </row>
    <row r="142" spans="1:16" ht="210" x14ac:dyDescent="0.25">
      <c r="A142" s="21">
        <f t="shared" si="1"/>
        <v>135</v>
      </c>
      <c r="B142" s="22">
        <v>43480</v>
      </c>
      <c r="C142" s="22">
        <v>43489</v>
      </c>
      <c r="D142" s="23" t="s">
        <v>78</v>
      </c>
      <c r="E142" s="23" t="s">
        <v>68</v>
      </c>
      <c r="F142" s="23" t="s">
        <v>44</v>
      </c>
      <c r="G142" s="25">
        <v>35.234699999999997</v>
      </c>
      <c r="H142" s="25">
        <v>53.920999999999999</v>
      </c>
      <c r="I142" s="6"/>
      <c r="J142" s="21"/>
      <c r="K142" s="23" t="s">
        <v>177</v>
      </c>
      <c r="L142" s="23" t="s">
        <v>34</v>
      </c>
      <c r="M142" s="21" t="b">
        <v>1</v>
      </c>
      <c r="N142" s="21" t="b">
        <v>0</v>
      </c>
      <c r="O142" s="24" t="s">
        <v>178</v>
      </c>
      <c r="P142" s="24" t="s">
        <v>179</v>
      </c>
    </row>
    <row r="143" spans="1:16" ht="180" x14ac:dyDescent="0.25">
      <c r="A143" s="21">
        <f t="shared" si="1"/>
        <v>136</v>
      </c>
      <c r="B143" s="22">
        <v>43498</v>
      </c>
      <c r="C143" s="22">
        <v>43613</v>
      </c>
      <c r="D143" s="23" t="s">
        <v>184</v>
      </c>
      <c r="E143" s="23" t="s">
        <v>185</v>
      </c>
      <c r="F143" s="23" t="s">
        <v>44</v>
      </c>
      <c r="G143" s="25">
        <v>35.234699999999997</v>
      </c>
      <c r="H143" s="25">
        <v>53.920999999999999</v>
      </c>
      <c r="I143" s="6"/>
      <c r="J143" s="21">
        <v>1200</v>
      </c>
      <c r="K143" s="23" t="s">
        <v>18</v>
      </c>
      <c r="L143" s="23" t="s">
        <v>26</v>
      </c>
      <c r="M143" s="21" t="b">
        <v>1</v>
      </c>
      <c r="N143" s="21" t="b">
        <v>0</v>
      </c>
      <c r="O143" s="24" t="s">
        <v>186</v>
      </c>
      <c r="P143" s="24" t="s">
        <v>187</v>
      </c>
    </row>
    <row r="144" spans="1:16" ht="210" x14ac:dyDescent="0.25">
      <c r="A144" s="21">
        <f t="shared" si="1"/>
        <v>137</v>
      </c>
      <c r="B144" s="22">
        <v>43501</v>
      </c>
      <c r="C144" s="22">
        <v>43509</v>
      </c>
      <c r="D144" s="23" t="s">
        <v>67</v>
      </c>
      <c r="E144" s="23" t="s">
        <v>68</v>
      </c>
      <c r="F144" s="23" t="s">
        <v>44</v>
      </c>
      <c r="G144" s="25">
        <v>35.234699999999997</v>
      </c>
      <c r="H144" s="25">
        <v>53.920999999999999</v>
      </c>
      <c r="I144" s="6"/>
      <c r="J144" s="21"/>
      <c r="K144" s="23" t="s">
        <v>177</v>
      </c>
      <c r="L144" s="23" t="s">
        <v>34</v>
      </c>
      <c r="M144" s="21" t="b">
        <v>1</v>
      </c>
      <c r="N144" s="21" t="b">
        <v>0</v>
      </c>
      <c r="O144" s="24" t="s">
        <v>180</v>
      </c>
      <c r="P144" s="24" t="s">
        <v>181</v>
      </c>
    </row>
  </sheetData>
  <pageMargins left="0.7" right="0.7" top="0.75" bottom="0.75" header="0.3" footer="0.3"/>
  <pageSetup orientation="portrait" verticalDpi="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7:E36"/>
  <sheetViews>
    <sheetView workbookViewId="0">
      <selection activeCell="A9" sqref="A9"/>
    </sheetView>
  </sheetViews>
  <sheetFormatPr defaultRowHeight="15" x14ac:dyDescent="0.25"/>
  <cols>
    <col min="1" max="1" width="21.140625" bestFit="1" customWidth="1"/>
    <col min="2" max="2" width="16.28515625" customWidth="1"/>
    <col min="3" max="3" width="7.7109375" customWidth="1"/>
    <col min="4" max="4" width="9.5703125" bestFit="1" customWidth="1"/>
    <col min="5" max="5" width="11.28515625" bestFit="1" customWidth="1"/>
  </cols>
  <sheetData>
    <row r="7" spans="1:5" x14ac:dyDescent="0.25">
      <c r="A7" s="10" t="s">
        <v>13</v>
      </c>
      <c r="B7" t="s">
        <v>161</v>
      </c>
    </row>
    <row r="8" spans="1:5" x14ac:dyDescent="0.25">
      <c r="A8" s="10" t="s">
        <v>5</v>
      </c>
      <c r="B8" t="s">
        <v>161</v>
      </c>
    </row>
    <row r="10" spans="1:5" x14ac:dyDescent="0.25">
      <c r="A10" s="10" t="s">
        <v>159</v>
      </c>
      <c r="B10" s="10" t="s">
        <v>160</v>
      </c>
    </row>
    <row r="11" spans="1:5" x14ac:dyDescent="0.25">
      <c r="A11" s="10" t="s">
        <v>136</v>
      </c>
      <c r="B11" t="s">
        <v>34</v>
      </c>
      <c r="C11" t="s">
        <v>26</v>
      </c>
      <c r="D11" t="s">
        <v>18</v>
      </c>
      <c r="E11" t="s">
        <v>137</v>
      </c>
    </row>
    <row r="12" spans="1:5" x14ac:dyDescent="0.25">
      <c r="A12" s="11" t="s">
        <v>138</v>
      </c>
      <c r="B12" s="12"/>
      <c r="C12" s="12"/>
      <c r="D12" s="12">
        <v>1</v>
      </c>
      <c r="E12" s="12">
        <v>1</v>
      </c>
    </row>
    <row r="13" spans="1:5" x14ac:dyDescent="0.25">
      <c r="A13" s="11" t="s">
        <v>139</v>
      </c>
      <c r="B13" s="12"/>
      <c r="C13" s="12">
        <v>6</v>
      </c>
      <c r="D13" s="12"/>
      <c r="E13" s="12">
        <v>6</v>
      </c>
    </row>
    <row r="14" spans="1:5" x14ac:dyDescent="0.25">
      <c r="A14" s="11" t="s">
        <v>140</v>
      </c>
      <c r="B14" s="12"/>
      <c r="C14" s="12">
        <v>1</v>
      </c>
      <c r="D14" s="12"/>
      <c r="E14" s="12">
        <v>1</v>
      </c>
    </row>
    <row r="15" spans="1:5" x14ac:dyDescent="0.25">
      <c r="A15" s="11" t="s">
        <v>141</v>
      </c>
      <c r="B15" s="12">
        <v>1</v>
      </c>
      <c r="C15" s="12"/>
      <c r="D15" s="12"/>
      <c r="E15" s="12">
        <v>1</v>
      </c>
    </row>
    <row r="16" spans="1:5" x14ac:dyDescent="0.25">
      <c r="A16" s="11" t="s">
        <v>142</v>
      </c>
      <c r="B16" s="12"/>
      <c r="C16" s="12">
        <v>6</v>
      </c>
      <c r="D16" s="12"/>
      <c r="E16" s="12">
        <v>6</v>
      </c>
    </row>
    <row r="17" spans="1:5" x14ac:dyDescent="0.25">
      <c r="A17" s="11" t="s">
        <v>143</v>
      </c>
      <c r="B17" s="12">
        <v>2</v>
      </c>
      <c r="C17" s="12">
        <v>1</v>
      </c>
      <c r="D17" s="12"/>
      <c r="E17" s="12">
        <v>3</v>
      </c>
    </row>
    <row r="18" spans="1:5" x14ac:dyDescent="0.25">
      <c r="A18" s="11" t="s">
        <v>144</v>
      </c>
      <c r="B18" s="12"/>
      <c r="C18" s="12">
        <v>31</v>
      </c>
      <c r="D18" s="12"/>
      <c r="E18" s="12">
        <v>31</v>
      </c>
    </row>
    <row r="19" spans="1:5" x14ac:dyDescent="0.25">
      <c r="A19" s="11" t="s">
        <v>145</v>
      </c>
      <c r="B19" s="12">
        <v>2</v>
      </c>
      <c r="C19" s="12">
        <v>1</v>
      </c>
      <c r="D19" s="12"/>
      <c r="E19" s="12">
        <v>3</v>
      </c>
    </row>
    <row r="20" spans="1:5" x14ac:dyDescent="0.25">
      <c r="A20" s="11" t="s">
        <v>146</v>
      </c>
      <c r="B20" s="12"/>
      <c r="C20" s="12">
        <v>2</v>
      </c>
      <c r="D20" s="12"/>
      <c r="E20" s="12">
        <v>2</v>
      </c>
    </row>
    <row r="21" spans="1:5" x14ac:dyDescent="0.25">
      <c r="A21" s="11" t="s">
        <v>147</v>
      </c>
      <c r="B21" s="12"/>
      <c r="C21" s="12">
        <v>3</v>
      </c>
      <c r="D21" s="12"/>
      <c r="E21" s="12">
        <v>3</v>
      </c>
    </row>
    <row r="22" spans="1:5" x14ac:dyDescent="0.25">
      <c r="A22" s="11" t="s">
        <v>148</v>
      </c>
      <c r="B22" s="12">
        <v>1</v>
      </c>
      <c r="C22" s="12">
        <v>2</v>
      </c>
      <c r="D22" s="12">
        <v>4</v>
      </c>
      <c r="E22" s="12">
        <v>7</v>
      </c>
    </row>
    <row r="23" spans="1:5" x14ac:dyDescent="0.25">
      <c r="A23" s="11" t="s">
        <v>149</v>
      </c>
      <c r="B23" s="12">
        <v>1</v>
      </c>
      <c r="C23" s="12"/>
      <c r="D23" s="12">
        <v>2</v>
      </c>
      <c r="E23" s="12">
        <v>3</v>
      </c>
    </row>
    <row r="24" spans="1:5" x14ac:dyDescent="0.25">
      <c r="A24" s="11" t="s">
        <v>150</v>
      </c>
      <c r="B24" s="12">
        <v>1</v>
      </c>
      <c r="C24" s="12">
        <v>4</v>
      </c>
      <c r="D24" s="12"/>
      <c r="E24" s="12">
        <v>5</v>
      </c>
    </row>
    <row r="25" spans="1:5" x14ac:dyDescent="0.25">
      <c r="A25" s="11" t="s">
        <v>151</v>
      </c>
      <c r="B25" s="12"/>
      <c r="C25" s="12">
        <v>5</v>
      </c>
      <c r="D25" s="12">
        <v>2</v>
      </c>
      <c r="E25" s="12">
        <v>7</v>
      </c>
    </row>
    <row r="26" spans="1:5" x14ac:dyDescent="0.25">
      <c r="A26" s="11" t="s">
        <v>152</v>
      </c>
      <c r="B26" s="12"/>
      <c r="C26" s="12">
        <v>2</v>
      </c>
      <c r="D26" s="12">
        <v>1</v>
      </c>
      <c r="E26" s="12">
        <v>3</v>
      </c>
    </row>
    <row r="27" spans="1:5" x14ac:dyDescent="0.25">
      <c r="A27" s="11" t="s">
        <v>153</v>
      </c>
      <c r="B27" s="12">
        <v>1</v>
      </c>
      <c r="C27" s="12">
        <v>5</v>
      </c>
      <c r="D27" s="12">
        <v>5</v>
      </c>
      <c r="E27" s="12">
        <v>11</v>
      </c>
    </row>
    <row r="28" spans="1:5" x14ac:dyDescent="0.25">
      <c r="A28" s="11" t="s">
        <v>154</v>
      </c>
      <c r="B28" s="12">
        <v>3</v>
      </c>
      <c r="C28" s="12">
        <v>1</v>
      </c>
      <c r="D28" s="12">
        <v>4</v>
      </c>
      <c r="E28" s="12">
        <v>8</v>
      </c>
    </row>
    <row r="29" spans="1:5" x14ac:dyDescent="0.25">
      <c r="A29" s="11" t="s">
        <v>155</v>
      </c>
      <c r="B29" s="12"/>
      <c r="C29" s="12">
        <v>1</v>
      </c>
      <c r="D29" s="12"/>
      <c r="E29" s="12">
        <v>1</v>
      </c>
    </row>
    <row r="30" spans="1:5" x14ac:dyDescent="0.25">
      <c r="A30" s="11" t="s">
        <v>156</v>
      </c>
      <c r="B30" s="12"/>
      <c r="C30" s="12">
        <v>4</v>
      </c>
      <c r="D30" s="12"/>
      <c r="E30" s="12">
        <v>4</v>
      </c>
    </row>
    <row r="31" spans="1:5" x14ac:dyDescent="0.25">
      <c r="A31" s="11" t="s">
        <v>157</v>
      </c>
      <c r="B31" s="12">
        <v>3</v>
      </c>
      <c r="C31" s="12">
        <v>1</v>
      </c>
      <c r="D31" s="12">
        <v>4</v>
      </c>
      <c r="E31" s="12">
        <v>8</v>
      </c>
    </row>
    <row r="32" spans="1:5" x14ac:dyDescent="0.25">
      <c r="A32" s="11" t="s">
        <v>158</v>
      </c>
      <c r="B32" s="12">
        <v>2</v>
      </c>
      <c r="C32" s="12">
        <v>9</v>
      </c>
      <c r="D32" s="12"/>
      <c r="E32" s="12">
        <v>11</v>
      </c>
    </row>
    <row r="33" spans="1:5" x14ac:dyDescent="0.25">
      <c r="A33" s="11" t="s">
        <v>167</v>
      </c>
      <c r="B33" s="12">
        <v>2</v>
      </c>
      <c r="C33" s="12">
        <v>6</v>
      </c>
      <c r="D33" s="12">
        <v>1</v>
      </c>
      <c r="E33" s="12">
        <v>9</v>
      </c>
    </row>
    <row r="34" spans="1:5" x14ac:dyDescent="0.25">
      <c r="A34" s="11" t="s">
        <v>182</v>
      </c>
      <c r="B34" s="12"/>
      <c r="C34" s="12"/>
      <c r="D34" s="12"/>
      <c r="E34" s="12"/>
    </row>
    <row r="35" spans="1:5" x14ac:dyDescent="0.25">
      <c r="A35" s="26" t="s">
        <v>183</v>
      </c>
      <c r="B35" s="12">
        <v>2</v>
      </c>
      <c r="C35" s="12">
        <v>1</v>
      </c>
      <c r="D35" s="12"/>
      <c r="E35" s="12">
        <v>3</v>
      </c>
    </row>
    <row r="36" spans="1:5" x14ac:dyDescent="0.25">
      <c r="A36" s="11" t="s">
        <v>137</v>
      </c>
      <c r="B36" s="12">
        <v>21</v>
      </c>
      <c r="C36" s="12">
        <v>92</v>
      </c>
      <c r="D36" s="12">
        <v>24</v>
      </c>
      <c r="E36" s="12">
        <v>137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7:E28"/>
  <sheetViews>
    <sheetView workbookViewId="0">
      <selection activeCell="A9" sqref="A9"/>
    </sheetView>
  </sheetViews>
  <sheetFormatPr defaultRowHeight="15" x14ac:dyDescent="0.25"/>
  <cols>
    <col min="1" max="1" width="21.140625" bestFit="1" customWidth="1"/>
    <col min="2" max="2" width="16.28515625" bestFit="1" customWidth="1"/>
    <col min="3" max="3" width="7.7109375" bestFit="1" customWidth="1"/>
    <col min="4" max="4" width="9.5703125" bestFit="1" customWidth="1"/>
    <col min="5" max="5" width="11.28515625" bestFit="1" customWidth="1"/>
  </cols>
  <sheetData>
    <row r="7" spans="1:5" x14ac:dyDescent="0.25">
      <c r="A7" s="10" t="s">
        <v>13</v>
      </c>
      <c r="B7" t="s">
        <v>161</v>
      </c>
    </row>
    <row r="8" spans="1:5" x14ac:dyDescent="0.25">
      <c r="A8" s="10" t="s">
        <v>1</v>
      </c>
      <c r="B8" t="s">
        <v>161</v>
      </c>
    </row>
    <row r="10" spans="1:5" x14ac:dyDescent="0.25">
      <c r="A10" s="10" t="s">
        <v>159</v>
      </c>
      <c r="B10" s="10" t="s">
        <v>160</v>
      </c>
    </row>
    <row r="11" spans="1:5" x14ac:dyDescent="0.25">
      <c r="A11" s="10" t="s">
        <v>136</v>
      </c>
      <c r="B11" t="s">
        <v>34</v>
      </c>
      <c r="C11" t="s">
        <v>26</v>
      </c>
      <c r="D11" t="s">
        <v>18</v>
      </c>
      <c r="E11" t="s">
        <v>137</v>
      </c>
    </row>
    <row r="12" spans="1:5" x14ac:dyDescent="0.25">
      <c r="A12" s="11" t="s">
        <v>111</v>
      </c>
      <c r="B12" s="12"/>
      <c r="C12" s="12">
        <v>1</v>
      </c>
      <c r="D12" s="12"/>
      <c r="E12" s="12">
        <v>1</v>
      </c>
    </row>
    <row r="13" spans="1:5" x14ac:dyDescent="0.25">
      <c r="A13" s="11" t="s">
        <v>97</v>
      </c>
      <c r="B13" s="12"/>
      <c r="C13" s="12">
        <v>1</v>
      </c>
      <c r="D13" s="12">
        <v>1</v>
      </c>
      <c r="E13" s="12">
        <v>2</v>
      </c>
    </row>
    <row r="14" spans="1:5" x14ac:dyDescent="0.25">
      <c r="A14" s="11" t="s">
        <v>55</v>
      </c>
      <c r="B14" s="12">
        <v>1</v>
      </c>
      <c r="C14" s="12">
        <v>8</v>
      </c>
      <c r="D14" s="12">
        <v>2</v>
      </c>
      <c r="E14" s="12">
        <v>11</v>
      </c>
    </row>
    <row r="15" spans="1:5" x14ac:dyDescent="0.25">
      <c r="A15" s="11" t="s">
        <v>127</v>
      </c>
      <c r="B15" s="12">
        <v>1</v>
      </c>
      <c r="C15" s="12">
        <v>1</v>
      </c>
      <c r="D15" s="12"/>
      <c r="E15" s="12">
        <v>2</v>
      </c>
    </row>
    <row r="16" spans="1:5" x14ac:dyDescent="0.25">
      <c r="A16" s="11" t="s">
        <v>80</v>
      </c>
      <c r="B16" s="12"/>
      <c r="C16" s="12">
        <v>3</v>
      </c>
      <c r="D16" s="12"/>
      <c r="E16" s="12">
        <v>3</v>
      </c>
    </row>
    <row r="17" spans="1:5" x14ac:dyDescent="0.25">
      <c r="A17" s="11" t="s">
        <v>82</v>
      </c>
      <c r="B17" s="12">
        <v>2</v>
      </c>
      <c r="C17" s="12">
        <v>2</v>
      </c>
      <c r="D17" s="12"/>
      <c r="E17" s="12">
        <v>4</v>
      </c>
    </row>
    <row r="18" spans="1:5" x14ac:dyDescent="0.25">
      <c r="A18" s="11" t="s">
        <v>67</v>
      </c>
      <c r="B18" s="12">
        <v>6</v>
      </c>
      <c r="C18" s="12">
        <v>5</v>
      </c>
      <c r="D18" s="12"/>
      <c r="E18" s="12">
        <v>11</v>
      </c>
    </row>
    <row r="19" spans="1:5" x14ac:dyDescent="0.25">
      <c r="A19" s="11" t="s">
        <v>117</v>
      </c>
      <c r="B19" s="12">
        <v>1</v>
      </c>
      <c r="C19" s="12"/>
      <c r="D19" s="12"/>
      <c r="E19" s="12">
        <v>1</v>
      </c>
    </row>
    <row r="20" spans="1:5" x14ac:dyDescent="0.25">
      <c r="A20" s="11" t="s">
        <v>73</v>
      </c>
      <c r="B20" s="12"/>
      <c r="C20" s="12">
        <v>4</v>
      </c>
      <c r="D20" s="12">
        <v>1</v>
      </c>
      <c r="E20" s="12">
        <v>5</v>
      </c>
    </row>
    <row r="21" spans="1:5" x14ac:dyDescent="0.25">
      <c r="A21" s="11" t="s">
        <v>21</v>
      </c>
      <c r="B21" s="12"/>
      <c r="C21" s="12">
        <v>44</v>
      </c>
      <c r="D21" s="12">
        <v>6</v>
      </c>
      <c r="E21" s="12">
        <v>50</v>
      </c>
    </row>
    <row r="22" spans="1:5" x14ac:dyDescent="0.25">
      <c r="A22" s="11" t="s">
        <v>16</v>
      </c>
      <c r="B22" s="12"/>
      <c r="C22" s="12">
        <v>1</v>
      </c>
      <c r="D22" s="12">
        <v>9</v>
      </c>
      <c r="E22" s="12">
        <v>10</v>
      </c>
    </row>
    <row r="23" spans="1:5" x14ac:dyDescent="0.25">
      <c r="A23" s="11" t="s">
        <v>32</v>
      </c>
      <c r="B23" s="12">
        <v>5</v>
      </c>
      <c r="C23" s="12">
        <v>7</v>
      </c>
      <c r="D23" s="12">
        <v>3</v>
      </c>
      <c r="E23" s="12">
        <v>15</v>
      </c>
    </row>
    <row r="24" spans="1:5" x14ac:dyDescent="0.25">
      <c r="A24" s="11" t="s">
        <v>78</v>
      </c>
      <c r="B24" s="12">
        <v>1</v>
      </c>
      <c r="C24" s="12">
        <v>3</v>
      </c>
      <c r="D24" s="12"/>
      <c r="E24" s="12">
        <v>4</v>
      </c>
    </row>
    <row r="25" spans="1:5" x14ac:dyDescent="0.25">
      <c r="A25" s="11" t="s">
        <v>18</v>
      </c>
      <c r="B25" s="12">
        <v>4</v>
      </c>
      <c r="C25" s="12">
        <v>1</v>
      </c>
      <c r="D25" s="12">
        <v>2</v>
      </c>
      <c r="E25" s="12">
        <v>7</v>
      </c>
    </row>
    <row r="26" spans="1:5" x14ac:dyDescent="0.25">
      <c r="A26" s="11" t="s">
        <v>123</v>
      </c>
      <c r="B26" s="12"/>
      <c r="C26" s="12">
        <v>10</v>
      </c>
      <c r="D26" s="12"/>
      <c r="E26" s="12">
        <v>10</v>
      </c>
    </row>
    <row r="27" spans="1:5" x14ac:dyDescent="0.25">
      <c r="A27" s="11" t="s">
        <v>184</v>
      </c>
      <c r="B27" s="12"/>
      <c r="C27" s="12">
        <v>1</v>
      </c>
      <c r="D27" s="12"/>
      <c r="E27" s="12">
        <v>1</v>
      </c>
    </row>
    <row r="28" spans="1:5" x14ac:dyDescent="0.25">
      <c r="A28" s="11" t="s">
        <v>137</v>
      </c>
      <c r="B28" s="12">
        <v>21</v>
      </c>
      <c r="C28" s="12">
        <v>92</v>
      </c>
      <c r="D28" s="12">
        <v>24</v>
      </c>
      <c r="E28" s="12">
        <v>137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topLeftCell="A9"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Iran Database</vt:lpstr>
      <vt:lpstr>Data Summary</vt:lpstr>
      <vt:lpstr>Missile Summary</vt:lpstr>
      <vt:lpstr>Terms and Definitions</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Cotton, Shea M</dc:creator>
  <cp:lastModifiedBy>Tom Brailey</cp:lastModifiedBy>
  <dcterms:created xsi:type="dcterms:W3CDTF">2017-08-01T22:23:52Z</dcterms:created>
  <dcterms:modified xsi:type="dcterms:W3CDTF">2019-07-05T22:00:55Z</dcterms:modified>
</cp:coreProperties>
</file>