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J:\Box Sync\Butts_Scripts\Carp Lakes\carp-foodweb-change\"/>
    </mc:Choice>
  </mc:AlternateContent>
  <xr:revisionPtr revIDLastSave="0" documentId="13_ncr:1_{A8AA2237-D24E-490F-9A61-9EC8CB322BCE}" xr6:coauthVersionLast="47" xr6:coauthVersionMax="47" xr10:uidLastSave="{00000000-0000-0000-0000-000000000000}"/>
  <bookViews>
    <workbookView xWindow="28680" yWindow="-165" windowWidth="29040" windowHeight="15840" xr2:uid="{5A58281E-6832-4FEA-9FDA-DF4A7482EADD}"/>
  </bookViews>
  <sheets>
    <sheet name="Sheet1" sheetId="1" r:id="rId1"/>
    <sheet name="Averages from Benk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2" l="1"/>
  <c r="H33" i="2"/>
  <c r="G33" i="2"/>
  <c r="D41" i="2"/>
  <c r="C41" i="2"/>
</calcChain>
</file>

<file path=xl/sharedStrings.xml><?xml version="1.0" encoding="utf-8"?>
<sst xmlns="http://schemas.openxmlformats.org/spreadsheetml/2006/main" count="160" uniqueCount="86">
  <si>
    <t>taxa</t>
  </si>
  <si>
    <t>equation</t>
  </si>
  <si>
    <t>measurements</t>
  </si>
  <si>
    <t>planorbidae</t>
  </si>
  <si>
    <t>physidae</t>
  </si>
  <si>
    <t>chaoboridae</t>
  </si>
  <si>
    <t>diptera</t>
  </si>
  <si>
    <t>chironomidae</t>
  </si>
  <si>
    <t>oligochaeta</t>
  </si>
  <si>
    <t>hirudinea</t>
  </si>
  <si>
    <t>ceratopogonidae</t>
  </si>
  <si>
    <t>ephemeroptera</t>
  </si>
  <si>
    <t>trichoptera</t>
  </si>
  <si>
    <t xml:space="preserve">no organisms </t>
  </si>
  <si>
    <t>corbiculidae</t>
  </si>
  <si>
    <t>bivalvia</t>
  </si>
  <si>
    <t>sphaeriidae</t>
  </si>
  <si>
    <t>sialidae</t>
  </si>
  <si>
    <t>molannidae</t>
  </si>
  <si>
    <t>hydropsychidae</t>
  </si>
  <si>
    <t>unionoidae</t>
  </si>
  <si>
    <t>simuliidae</t>
  </si>
  <si>
    <t>ephydridae</t>
  </si>
  <si>
    <t>gammaridae</t>
  </si>
  <si>
    <t>hydrachnellae</t>
  </si>
  <si>
    <t>ephemeridae</t>
  </si>
  <si>
    <t>dreissenidae</t>
  </si>
  <si>
    <t xml:space="preserve">Notes </t>
  </si>
  <si>
    <r>
      <t xml:space="preserve">Based off </t>
    </r>
    <r>
      <rPr>
        <i/>
        <sz val="11"/>
        <color theme="1"/>
        <rFont val="Calibri"/>
        <family val="2"/>
        <scheme val="minor"/>
      </rPr>
      <t>Planorbella (</t>
    </r>
    <r>
      <rPr>
        <sz val="11"/>
        <color theme="1"/>
        <rFont val="Calibri"/>
        <family val="2"/>
        <scheme val="minor"/>
      </rPr>
      <t xml:space="preserve">Planorbidae) pulmonate snails with planispiral shells </t>
    </r>
  </si>
  <si>
    <t>ln(dry mass) = 1.72*(SL) + 0.8*(AW) - 9.49</t>
  </si>
  <si>
    <t>units</t>
  </si>
  <si>
    <t>g, mm</t>
  </si>
  <si>
    <t>SL</t>
  </si>
  <si>
    <t>AL</t>
  </si>
  <si>
    <t>AW</t>
  </si>
  <si>
    <t>BL</t>
  </si>
  <si>
    <t>mg, mm</t>
  </si>
  <si>
    <t>Dry mass = 0.0018*(BL)^2.617</t>
  </si>
  <si>
    <t xml:space="preserve">Associated Error in estimate </t>
  </si>
  <si>
    <t>Y</t>
  </si>
  <si>
    <t>Dry mass = 0.0025*(BL)^2.692</t>
  </si>
  <si>
    <t>citation</t>
  </si>
  <si>
    <t>Obaza &amp; Ruehl 2013</t>
  </si>
  <si>
    <t>Benke et al. 1999</t>
  </si>
  <si>
    <t>NA</t>
  </si>
  <si>
    <t>Dry mass = 0.0056*(BL)^2.839</t>
  </si>
  <si>
    <t>Dry mass = 0.0037*(BL)^2.753</t>
  </si>
  <si>
    <t>Generic Trichoptera equation</t>
  </si>
  <si>
    <t>Dry mass = 0.0025*(BL)^2.469</t>
  </si>
  <si>
    <t>mg,mm</t>
  </si>
  <si>
    <t>Dry mass = 0.0071*(BL)^2.832</t>
  </si>
  <si>
    <t>Dry mass = 0.0046*(BL)^2.926</t>
  </si>
  <si>
    <t>Dry mass = 0.002*(BL)^3.011</t>
  </si>
  <si>
    <t>Dry mass = 0.025*(BL)^2.692</t>
  </si>
  <si>
    <t xml:space="preserve">Generic Diptera equation </t>
  </si>
  <si>
    <t>mite</t>
  </si>
  <si>
    <t>Baumgartner &amp; Rothhaupt 2003</t>
  </si>
  <si>
    <t>fourth Instar Equation</t>
  </si>
  <si>
    <t>ug, mm</t>
  </si>
  <si>
    <t>Dumont &amp; Balvay 1979</t>
  </si>
  <si>
    <t>Dry mass = 0.0010(BL)^5.4704</t>
  </si>
  <si>
    <t>Dry mass = 0.0119*(BL)^3.030</t>
  </si>
  <si>
    <r>
      <t xml:space="preserve">Average values of 7 estimates of </t>
    </r>
    <r>
      <rPr>
        <i/>
        <sz val="11"/>
        <color theme="1"/>
        <rFont val="Calibri"/>
        <family val="2"/>
        <scheme val="minor"/>
      </rPr>
      <t>Coribcula fluminea</t>
    </r>
  </si>
  <si>
    <t>Pisidium spp.</t>
  </si>
  <si>
    <t>Dry mass = 0.0163*(BL)^2.477</t>
  </si>
  <si>
    <t>ln(Dry mass) = -2.618 + 1.875*ln(BL)</t>
  </si>
  <si>
    <t>Stoffels et al. 2003</t>
  </si>
  <si>
    <r>
      <t xml:space="preserve">Average of </t>
    </r>
    <r>
      <rPr>
        <i/>
        <sz val="11"/>
        <color theme="1"/>
        <rFont val="Calibri"/>
        <family val="2"/>
        <scheme val="minor"/>
      </rPr>
      <t xml:space="preserve">H. stagnalis </t>
    </r>
    <r>
      <rPr>
        <sz val="11"/>
        <color theme="1"/>
        <rFont val="Calibri"/>
        <family val="2"/>
        <scheme val="minor"/>
      </rPr>
      <t xml:space="preserve">and </t>
    </r>
    <r>
      <rPr>
        <i/>
        <sz val="11"/>
        <color theme="1"/>
        <rFont val="Calibri"/>
        <family val="2"/>
        <scheme val="minor"/>
      </rPr>
      <t xml:space="preserve">G. complanata </t>
    </r>
    <r>
      <rPr>
        <sz val="11"/>
        <color theme="1"/>
        <rFont val="Calibri"/>
        <family val="2"/>
        <scheme val="minor"/>
      </rPr>
      <t xml:space="preserve">as those appear as common leech species in the Okoboji region (Mathers 1948) </t>
    </r>
  </si>
  <si>
    <t>Edwards et al. 2009</t>
  </si>
  <si>
    <t>Gammarus minus</t>
  </si>
  <si>
    <t>Dry mass = 0.012*(BL)^2.74</t>
  </si>
  <si>
    <t xml:space="preserve">Couldn't find length-mass regressiosn </t>
  </si>
  <si>
    <t>Cummings 2022</t>
  </si>
  <si>
    <t>dry mass = (0.0269*SH)^3.003</t>
  </si>
  <si>
    <t xml:space="preserve">General Mollusca (snail) equation </t>
  </si>
  <si>
    <t>ln(Dry mass) = 2.06*ln(BL) - 2.43</t>
  </si>
  <si>
    <t>a</t>
  </si>
  <si>
    <t>b</t>
  </si>
  <si>
    <t>Bivalvia</t>
  </si>
  <si>
    <t>Unionidae</t>
  </si>
  <si>
    <t>average</t>
  </si>
  <si>
    <t xml:space="preserve">Average of regressions in Benke under bivalvia </t>
  </si>
  <si>
    <t xml:space="preserve">Average of regressions in Benke under Unionidae </t>
  </si>
  <si>
    <t>Dry mass = 0.0034*(BL)^2.791</t>
  </si>
  <si>
    <t>Diptera</t>
  </si>
  <si>
    <t>Dry mass = 0.04736 + BL^3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</si>
</sst>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86B5-3827-4BE8-9F82-95F9F0AC3E48}">
  <dimension ref="A1:N29"/>
  <sheetViews>
    <sheetView tabSelected="1" topLeftCell="A13" zoomScale="140" zoomScaleNormal="140" workbookViewId="0">
      <selection activeCell="D30" sqref="D30"/>
    </sheetView>
  </sheetViews>
  <sheetFormatPr defaultRowHeight="15" x14ac:dyDescent="0.25"/>
  <cols>
    <col min="1" max="1" width="17.140625" customWidth="1"/>
    <col min="2" max="2" width="29.28515625" bestFit="1" customWidth="1"/>
    <col min="3" max="3" width="14.42578125" bestFit="1" customWidth="1"/>
    <col min="4" max="4" width="65.5703125" customWidth="1"/>
    <col min="5" max="5" width="8.140625" style="1" bestFit="1" customWidth="1"/>
    <col min="6" max="6" width="26.7109375" style="1" bestFit="1" customWidth="1"/>
  </cols>
  <sheetData>
    <row r="1" spans="1:14" x14ac:dyDescent="0.25">
      <c r="A1" t="s">
        <v>0</v>
      </c>
      <c r="B1" t="s">
        <v>41</v>
      </c>
      <c r="C1" t="s">
        <v>2</v>
      </c>
      <c r="D1" t="s">
        <v>1</v>
      </c>
      <c r="E1" s="1" t="s">
        <v>30</v>
      </c>
      <c r="F1" s="1" t="s">
        <v>38</v>
      </c>
      <c r="G1" t="s">
        <v>27</v>
      </c>
    </row>
    <row r="2" spans="1:14" x14ac:dyDescent="0.25">
      <c r="A2" t="s">
        <v>3</v>
      </c>
      <c r="B2" s="10" t="s">
        <v>42</v>
      </c>
      <c r="C2" t="s">
        <v>32</v>
      </c>
      <c r="D2" s="3" t="s">
        <v>29</v>
      </c>
      <c r="E2" s="10" t="s">
        <v>31</v>
      </c>
      <c r="F2" s="2"/>
      <c r="G2" s="10" t="s">
        <v>28</v>
      </c>
      <c r="H2" s="10"/>
      <c r="I2" s="10"/>
      <c r="J2" s="10"/>
      <c r="K2" s="10"/>
      <c r="L2" s="10"/>
      <c r="M2" s="10"/>
      <c r="N2" s="10"/>
    </row>
    <row r="3" spans="1:14" x14ac:dyDescent="0.25">
      <c r="B3" s="10"/>
      <c r="C3" t="s">
        <v>33</v>
      </c>
      <c r="D3" s="10"/>
      <c r="E3" s="10"/>
      <c r="F3" s="2"/>
      <c r="G3" s="10"/>
      <c r="H3" s="10"/>
      <c r="I3" s="10"/>
      <c r="J3" s="10"/>
      <c r="K3" s="10"/>
      <c r="L3" s="10"/>
      <c r="M3" s="10"/>
      <c r="N3" s="10"/>
    </row>
    <row r="4" spans="1:14" x14ac:dyDescent="0.25">
      <c r="B4" s="10"/>
      <c r="C4" t="s">
        <v>34</v>
      </c>
      <c r="D4" s="10"/>
      <c r="E4" s="10"/>
      <c r="F4" s="2"/>
      <c r="G4" s="10"/>
      <c r="H4" s="10"/>
      <c r="I4" s="10"/>
      <c r="J4" s="10"/>
      <c r="K4" s="10"/>
      <c r="L4" s="10"/>
      <c r="M4" s="10"/>
      <c r="N4" s="10"/>
    </row>
    <row r="5" spans="1:14" x14ac:dyDescent="0.25">
      <c r="A5" t="s">
        <v>4</v>
      </c>
      <c r="B5" s="10" t="s">
        <v>72</v>
      </c>
      <c r="C5" t="s">
        <v>32</v>
      </c>
      <c r="D5" s="3" t="s">
        <v>73</v>
      </c>
      <c r="E5" s="10" t="s">
        <v>36</v>
      </c>
      <c r="F5" s="2"/>
      <c r="G5" s="10" t="s">
        <v>74</v>
      </c>
      <c r="H5" s="10"/>
      <c r="I5" s="10"/>
      <c r="J5" s="10"/>
      <c r="K5" s="10"/>
      <c r="L5" s="10"/>
      <c r="M5" s="10"/>
      <c r="N5" s="10"/>
    </row>
    <row r="6" spans="1:14" x14ac:dyDescent="0.25">
      <c r="B6" s="10"/>
      <c r="C6" t="s">
        <v>33</v>
      </c>
      <c r="E6" s="10"/>
      <c r="F6" s="2"/>
      <c r="G6" s="10"/>
      <c r="H6" s="10"/>
      <c r="I6" s="10"/>
      <c r="J6" s="10"/>
      <c r="K6" s="10"/>
      <c r="L6" s="10"/>
      <c r="M6" s="10"/>
      <c r="N6" s="10"/>
    </row>
    <row r="7" spans="1:14" x14ac:dyDescent="0.25">
      <c r="B7" s="10"/>
      <c r="C7" t="s">
        <v>34</v>
      </c>
      <c r="D7" s="3"/>
      <c r="E7" s="10"/>
      <c r="F7" s="2"/>
      <c r="G7" s="10"/>
      <c r="H7" s="10"/>
      <c r="I7" s="10"/>
      <c r="J7" s="10"/>
      <c r="K7" s="10"/>
      <c r="L7" s="10"/>
      <c r="M7" s="10"/>
      <c r="N7" s="10"/>
    </row>
    <row r="8" spans="1:14" x14ac:dyDescent="0.25">
      <c r="A8" t="s">
        <v>5</v>
      </c>
      <c r="B8" t="s">
        <v>59</v>
      </c>
      <c r="C8" t="s">
        <v>35</v>
      </c>
      <c r="D8" s="3" t="s">
        <v>60</v>
      </c>
      <c r="E8" s="1" t="s">
        <v>58</v>
      </c>
      <c r="G8" t="s">
        <v>57</v>
      </c>
    </row>
    <row r="9" spans="1:14" x14ac:dyDescent="0.25">
      <c r="A9" t="s">
        <v>6</v>
      </c>
      <c r="B9" t="s">
        <v>43</v>
      </c>
      <c r="C9" t="s">
        <v>35</v>
      </c>
      <c r="D9" t="s">
        <v>40</v>
      </c>
      <c r="E9" s="1" t="s">
        <v>36</v>
      </c>
      <c r="F9" s="1" t="s">
        <v>39</v>
      </c>
    </row>
    <row r="10" spans="1:14" x14ac:dyDescent="0.25">
      <c r="A10" t="s">
        <v>7</v>
      </c>
      <c r="B10" t="s">
        <v>43</v>
      </c>
      <c r="C10" t="s">
        <v>35</v>
      </c>
      <c r="D10" t="s">
        <v>37</v>
      </c>
      <c r="E10" s="2" t="s">
        <v>36</v>
      </c>
      <c r="F10" s="2" t="s">
        <v>39</v>
      </c>
    </row>
    <row r="11" spans="1:14" x14ac:dyDescent="0.25">
      <c r="A11" t="s">
        <v>8</v>
      </c>
      <c r="B11" t="s">
        <v>66</v>
      </c>
      <c r="C11" t="s">
        <v>35</v>
      </c>
      <c r="D11" t="s">
        <v>65</v>
      </c>
      <c r="E11" s="1" t="s">
        <v>49</v>
      </c>
      <c r="F11" s="1" t="s">
        <v>39</v>
      </c>
    </row>
    <row r="12" spans="1:14" x14ac:dyDescent="0.25">
      <c r="A12" t="s">
        <v>9</v>
      </c>
      <c r="B12" t="s">
        <v>68</v>
      </c>
      <c r="C12" t="s">
        <v>35</v>
      </c>
      <c r="D12" t="s">
        <v>75</v>
      </c>
      <c r="E12" s="1" t="s">
        <v>36</v>
      </c>
      <c r="G12" t="s">
        <v>67</v>
      </c>
    </row>
    <row r="13" spans="1:14" x14ac:dyDescent="0.25">
      <c r="A13" t="s">
        <v>10</v>
      </c>
      <c r="B13" t="s">
        <v>43</v>
      </c>
      <c r="C13" t="s">
        <v>35</v>
      </c>
      <c r="D13" t="s">
        <v>48</v>
      </c>
      <c r="E13" s="1" t="s">
        <v>49</v>
      </c>
      <c r="F13" s="2" t="s">
        <v>39</v>
      </c>
    </row>
    <row r="14" spans="1:14" x14ac:dyDescent="0.25">
      <c r="A14" t="s">
        <v>11</v>
      </c>
      <c r="B14" t="s">
        <v>43</v>
      </c>
      <c r="C14" t="s">
        <v>35</v>
      </c>
      <c r="D14" t="s">
        <v>50</v>
      </c>
      <c r="E14" s="1" t="s">
        <v>49</v>
      </c>
      <c r="F14" s="2" t="s">
        <v>39</v>
      </c>
    </row>
    <row r="15" spans="1:14" x14ac:dyDescent="0.25">
      <c r="A15" t="s">
        <v>12</v>
      </c>
      <c r="B15" t="s">
        <v>43</v>
      </c>
      <c r="C15" t="s">
        <v>35</v>
      </c>
      <c r="D15" t="s">
        <v>45</v>
      </c>
      <c r="E15" s="1" t="s">
        <v>36</v>
      </c>
      <c r="F15" s="2" t="s">
        <v>39</v>
      </c>
    </row>
    <row r="16" spans="1:14" x14ac:dyDescent="0.25">
      <c r="A16" t="s">
        <v>13</v>
      </c>
      <c r="B16" t="s">
        <v>44</v>
      </c>
    </row>
    <row r="17" spans="1:7" x14ac:dyDescent="0.25">
      <c r="A17" t="s">
        <v>14</v>
      </c>
      <c r="B17" t="s">
        <v>43</v>
      </c>
      <c r="C17" t="s">
        <v>32</v>
      </c>
      <c r="D17" t="s">
        <v>61</v>
      </c>
      <c r="E17" s="1" t="s">
        <v>49</v>
      </c>
      <c r="F17" s="1" t="s">
        <v>39</v>
      </c>
      <c r="G17" t="s">
        <v>62</v>
      </c>
    </row>
    <row r="18" spans="1:7" s="8" customFormat="1" x14ac:dyDescent="0.25">
      <c r="A18" s="8" t="s">
        <v>15</v>
      </c>
      <c r="B18" s="8" t="s">
        <v>43</v>
      </c>
      <c r="C18" s="8" t="s">
        <v>32</v>
      </c>
      <c r="E18" s="9" t="s">
        <v>36</v>
      </c>
      <c r="F18" s="9"/>
      <c r="G18" s="8" t="s">
        <v>81</v>
      </c>
    </row>
    <row r="19" spans="1:7" x14ac:dyDescent="0.25">
      <c r="A19" t="s">
        <v>16</v>
      </c>
      <c r="B19" t="s">
        <v>43</v>
      </c>
      <c r="C19" t="s">
        <v>32</v>
      </c>
      <c r="D19" t="s">
        <v>64</v>
      </c>
      <c r="E19" s="1" t="s">
        <v>49</v>
      </c>
      <c r="G19" s="6" t="s">
        <v>63</v>
      </c>
    </row>
    <row r="20" spans="1:7" x14ac:dyDescent="0.25">
      <c r="A20" t="s">
        <v>17</v>
      </c>
      <c r="B20" t="s">
        <v>43</v>
      </c>
      <c r="C20" t="s">
        <v>35</v>
      </c>
      <c r="D20" t="s">
        <v>46</v>
      </c>
      <c r="E20" s="1" t="s">
        <v>36</v>
      </c>
      <c r="F20" s="1" t="s">
        <v>39</v>
      </c>
    </row>
    <row r="21" spans="1:7" x14ac:dyDescent="0.25">
      <c r="A21" t="s">
        <v>18</v>
      </c>
      <c r="B21" t="s">
        <v>43</v>
      </c>
      <c r="C21" t="s">
        <v>35</v>
      </c>
      <c r="D21" t="s">
        <v>45</v>
      </c>
      <c r="E21" s="1" t="s">
        <v>49</v>
      </c>
      <c r="F21" s="1" t="s">
        <v>39</v>
      </c>
      <c r="G21" t="s">
        <v>47</v>
      </c>
    </row>
    <row r="22" spans="1:7" x14ac:dyDescent="0.25">
      <c r="A22" t="s">
        <v>19</v>
      </c>
      <c r="B22" t="s">
        <v>43</v>
      </c>
      <c r="C22" t="s">
        <v>35</v>
      </c>
      <c r="D22" t="s">
        <v>51</v>
      </c>
      <c r="E22" s="1" t="s">
        <v>49</v>
      </c>
      <c r="F22" s="1" t="s">
        <v>39</v>
      </c>
    </row>
    <row r="23" spans="1:7" s="8" customFormat="1" x14ac:dyDescent="0.25">
      <c r="A23" s="8" t="s">
        <v>20</v>
      </c>
      <c r="B23" s="8" t="s">
        <v>43</v>
      </c>
      <c r="C23" s="8" t="s">
        <v>32</v>
      </c>
      <c r="E23" s="9" t="s">
        <v>36</v>
      </c>
      <c r="F23" s="9"/>
      <c r="G23" s="8" t="s">
        <v>82</v>
      </c>
    </row>
    <row r="24" spans="1:7" x14ac:dyDescent="0.25">
      <c r="A24" t="s">
        <v>21</v>
      </c>
      <c r="B24" t="s">
        <v>43</v>
      </c>
      <c r="C24" t="s">
        <v>35</v>
      </c>
      <c r="D24" t="s">
        <v>52</v>
      </c>
      <c r="E24" s="1" t="s">
        <v>49</v>
      </c>
      <c r="F24" s="1" t="s">
        <v>39</v>
      </c>
    </row>
    <row r="25" spans="1:7" x14ac:dyDescent="0.25">
      <c r="A25" t="s">
        <v>22</v>
      </c>
      <c r="B25" t="s">
        <v>43</v>
      </c>
      <c r="C25" t="s">
        <v>35</v>
      </c>
      <c r="D25" t="s">
        <v>53</v>
      </c>
      <c r="E25" s="1" t="s">
        <v>49</v>
      </c>
      <c r="F25" s="1" t="s">
        <v>39</v>
      </c>
      <c r="G25" t="s">
        <v>54</v>
      </c>
    </row>
    <row r="26" spans="1:7" x14ac:dyDescent="0.25">
      <c r="A26" t="s">
        <v>23</v>
      </c>
      <c r="B26" t="s">
        <v>43</v>
      </c>
      <c r="C26" t="s">
        <v>35</v>
      </c>
      <c r="D26" t="s">
        <v>70</v>
      </c>
      <c r="E26" s="1" t="s">
        <v>49</v>
      </c>
      <c r="G26" s="6" t="s">
        <v>69</v>
      </c>
    </row>
    <row r="27" spans="1:7" s="4" customFormat="1" x14ac:dyDescent="0.25">
      <c r="A27" s="4" t="s">
        <v>24</v>
      </c>
      <c r="B27" s="4" t="s">
        <v>55</v>
      </c>
      <c r="E27" s="5"/>
      <c r="F27" s="5"/>
      <c r="G27" s="4" t="s">
        <v>71</v>
      </c>
    </row>
    <row r="28" spans="1:7" x14ac:dyDescent="0.25">
      <c r="A28" t="s">
        <v>25</v>
      </c>
      <c r="B28" t="s">
        <v>43</v>
      </c>
      <c r="C28" t="s">
        <v>35</v>
      </c>
      <c r="D28" t="s">
        <v>83</v>
      </c>
      <c r="E28" s="1" t="s">
        <v>49</v>
      </c>
      <c r="F28" s="1" t="s">
        <v>39</v>
      </c>
    </row>
    <row r="29" spans="1:7" x14ac:dyDescent="0.25">
      <c r="A29" t="s">
        <v>26</v>
      </c>
      <c r="B29" t="s">
        <v>56</v>
      </c>
      <c r="C29" t="s">
        <v>32</v>
      </c>
      <c r="D29" t="s">
        <v>85</v>
      </c>
      <c r="E29" s="1" t="s">
        <v>36</v>
      </c>
      <c r="F29" s="1" t="s">
        <v>39</v>
      </c>
    </row>
  </sheetData>
  <mergeCells count="7">
    <mergeCell ref="B2:B4"/>
    <mergeCell ref="B5:B7"/>
    <mergeCell ref="E2:E4"/>
    <mergeCell ref="E5:E7"/>
    <mergeCell ref="G2:N4"/>
    <mergeCell ref="G5:N7"/>
    <mergeCell ref="D3:D4"/>
  </mergeCells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A1C7B-53BA-4E2E-A47F-3493F1FD4251}">
  <dimension ref="B2:L41"/>
  <sheetViews>
    <sheetView workbookViewId="0">
      <selection activeCell="L20" sqref="L20"/>
    </sheetView>
  </sheetViews>
  <sheetFormatPr defaultRowHeight="15" x14ac:dyDescent="0.25"/>
  <sheetData>
    <row r="2" spans="2:12" x14ac:dyDescent="0.25">
      <c r="B2" t="s">
        <v>78</v>
      </c>
      <c r="F2" t="s">
        <v>79</v>
      </c>
      <c r="J2" t="s">
        <v>84</v>
      </c>
    </row>
    <row r="3" spans="2:12" x14ac:dyDescent="0.25">
      <c r="C3" t="s">
        <v>76</v>
      </c>
      <c r="D3" t="s">
        <v>77</v>
      </c>
      <c r="G3" t="s">
        <v>76</v>
      </c>
      <c r="H3" t="s">
        <v>77</v>
      </c>
      <c r="K3" t="s">
        <v>76</v>
      </c>
      <c r="L3" t="s">
        <v>77</v>
      </c>
    </row>
    <row r="4" spans="2:12" x14ac:dyDescent="0.25">
      <c r="C4">
        <v>2.0400000000000001E-2</v>
      </c>
      <c r="D4">
        <v>2.4500000000000002</v>
      </c>
      <c r="G4">
        <v>1.44E-2</v>
      </c>
      <c r="H4">
        <v>2.782</v>
      </c>
      <c r="K4">
        <v>1.0430999999999999</v>
      </c>
      <c r="L4">
        <v>2.7909999999999999</v>
      </c>
    </row>
    <row r="5" spans="2:12" x14ac:dyDescent="0.25">
      <c r="C5">
        <v>5.4999999999999997E-3</v>
      </c>
      <c r="D5">
        <v>3.18</v>
      </c>
      <c r="G5">
        <v>1.0200000000000001E-2</v>
      </c>
      <c r="H5">
        <v>2.8519999999999999</v>
      </c>
      <c r="K5">
        <v>1.3044</v>
      </c>
    </row>
    <row r="6" spans="2:12" x14ac:dyDescent="0.25">
      <c r="C6">
        <v>7.7999999999999996E-3</v>
      </c>
      <c r="D6">
        <v>3.12</v>
      </c>
      <c r="G6">
        <v>4.1000000000000003E-3</v>
      </c>
      <c r="H6">
        <v>3.0419999999999998</v>
      </c>
      <c r="K6">
        <v>2.7841999999999998</v>
      </c>
    </row>
    <row r="7" spans="2:12" x14ac:dyDescent="0.25">
      <c r="C7">
        <v>8.8999999999999999E-3</v>
      </c>
      <c r="D7">
        <v>3.34</v>
      </c>
      <c r="G7">
        <v>8.6E-3</v>
      </c>
      <c r="H7">
        <v>2.863</v>
      </c>
      <c r="K7">
        <v>1.9574</v>
      </c>
    </row>
    <row r="8" spans="2:12" x14ac:dyDescent="0.25">
      <c r="C8">
        <v>5.7999999999999996E-3</v>
      </c>
      <c r="D8">
        <v>3.45</v>
      </c>
      <c r="G8">
        <v>2.8E-3</v>
      </c>
      <c r="H8">
        <v>3.133</v>
      </c>
      <c r="K8">
        <v>2.7801999999999998</v>
      </c>
    </row>
    <row r="9" spans="2:12" x14ac:dyDescent="0.25">
      <c r="C9">
        <v>1.41E-2</v>
      </c>
      <c r="D9">
        <v>3.01</v>
      </c>
      <c r="G9">
        <v>5.1999999999999998E-3</v>
      </c>
      <c r="H9">
        <v>2.972</v>
      </c>
      <c r="K9">
        <v>1.6659999999999999</v>
      </c>
    </row>
    <row r="10" spans="2:12" x14ac:dyDescent="0.25">
      <c r="C10">
        <v>2.0899999999999998E-2</v>
      </c>
      <c r="D10">
        <v>2.77</v>
      </c>
      <c r="G10">
        <v>5.4999999999999997E-3</v>
      </c>
      <c r="H10">
        <v>2.992</v>
      </c>
      <c r="K10">
        <v>1.7899</v>
      </c>
    </row>
    <row r="11" spans="2:12" x14ac:dyDescent="0.25">
      <c r="C11">
        <v>1.6299999999999999E-2</v>
      </c>
      <c r="D11">
        <v>2.4769999999999999</v>
      </c>
      <c r="G11">
        <v>8.9999999999999998E-4</v>
      </c>
      <c r="H11">
        <v>3.3940000000000001</v>
      </c>
      <c r="K11">
        <v>2.1694</v>
      </c>
    </row>
    <row r="12" spans="2:12" x14ac:dyDescent="0.25">
      <c r="C12">
        <v>1.44E-2</v>
      </c>
      <c r="D12">
        <v>2.782</v>
      </c>
      <c r="G12">
        <v>1.66E-2</v>
      </c>
      <c r="H12">
        <v>2.7410000000000001</v>
      </c>
      <c r="K12">
        <v>2.8046000000000002</v>
      </c>
    </row>
    <row r="13" spans="2:12" x14ac:dyDescent="0.25">
      <c r="C13">
        <v>1.0200000000000001E-2</v>
      </c>
      <c r="D13">
        <v>2.8519999999999999</v>
      </c>
      <c r="G13">
        <v>9.1000000000000004E-3</v>
      </c>
      <c r="H13">
        <v>2.8540000000000001</v>
      </c>
      <c r="K13">
        <v>0.98880000000000001</v>
      </c>
    </row>
    <row r="14" spans="2:12" x14ac:dyDescent="0.25">
      <c r="C14">
        <v>4.1000000000000003E-3</v>
      </c>
      <c r="D14">
        <v>3.0419999999999998</v>
      </c>
      <c r="G14">
        <v>1.7899999999999999E-2</v>
      </c>
      <c r="H14">
        <v>2.7240000000000002</v>
      </c>
      <c r="K14">
        <v>1.3824000000000001</v>
      </c>
    </row>
    <row r="15" spans="2:12" x14ac:dyDescent="0.25">
      <c r="C15">
        <v>8.6E-3</v>
      </c>
      <c r="D15">
        <v>2.863</v>
      </c>
      <c r="G15">
        <v>2.3599999999999999E-2</v>
      </c>
      <c r="H15">
        <v>2.6179999999999999</v>
      </c>
      <c r="K15">
        <v>2.5529999999999999</v>
      </c>
    </row>
    <row r="16" spans="2:12" x14ac:dyDescent="0.25">
      <c r="C16">
        <v>2.8E-3</v>
      </c>
      <c r="D16">
        <v>3.133</v>
      </c>
      <c r="G16">
        <v>1.9400000000000001E-2</v>
      </c>
      <c r="H16">
        <v>2.64</v>
      </c>
      <c r="K16">
        <f>AVERAGE(K4:K15)</f>
        <v>1.9352833333333335</v>
      </c>
    </row>
    <row r="17" spans="3:8" x14ac:dyDescent="0.25">
      <c r="C17">
        <v>5.1999999999999998E-3</v>
      </c>
      <c r="D17">
        <v>2.972</v>
      </c>
      <c r="G17">
        <v>6.7999999999999996E-3</v>
      </c>
      <c r="H17">
        <v>2.8420000000000001</v>
      </c>
    </row>
    <row r="18" spans="3:8" x14ac:dyDescent="0.25">
      <c r="C18">
        <v>5.4999999999999997E-3</v>
      </c>
      <c r="D18">
        <v>2.992</v>
      </c>
      <c r="G18">
        <v>2.0500000000000001E-2</v>
      </c>
      <c r="H18">
        <v>2.5880000000000001</v>
      </c>
    </row>
    <row r="19" spans="3:8" x14ac:dyDescent="0.25">
      <c r="C19">
        <v>8.9999999999999998E-4</v>
      </c>
      <c r="D19">
        <v>3.3940000000000001</v>
      </c>
      <c r="G19">
        <v>1.46E-2</v>
      </c>
      <c r="H19">
        <v>2.6850000000000001</v>
      </c>
    </row>
    <row r="20" spans="3:8" x14ac:dyDescent="0.25">
      <c r="C20">
        <v>1.66E-2</v>
      </c>
      <c r="D20">
        <v>2.7410000000000001</v>
      </c>
      <c r="G20">
        <v>0.03</v>
      </c>
      <c r="H20">
        <v>2.4889999999999999</v>
      </c>
    </row>
    <row r="21" spans="3:8" x14ac:dyDescent="0.25">
      <c r="C21">
        <v>9.1000000000000004E-3</v>
      </c>
      <c r="D21">
        <v>2.8540000000000001</v>
      </c>
      <c r="G21">
        <v>1.23E-2</v>
      </c>
      <c r="H21">
        <v>2.7490000000000001</v>
      </c>
    </row>
    <row r="22" spans="3:8" x14ac:dyDescent="0.25">
      <c r="C22">
        <v>1.7899999999999999E-2</v>
      </c>
      <c r="D22">
        <v>2.7240000000000002</v>
      </c>
      <c r="G22">
        <v>3.7000000000000002E-3</v>
      </c>
      <c r="H22">
        <v>2.992</v>
      </c>
    </row>
    <row r="23" spans="3:8" x14ac:dyDescent="0.25">
      <c r="C23">
        <v>2.3599999999999999E-2</v>
      </c>
      <c r="D23">
        <v>2.6179999999999999</v>
      </c>
      <c r="G23">
        <v>0.20330000000000001</v>
      </c>
      <c r="H23">
        <v>2.0910000000000002</v>
      </c>
    </row>
    <row r="24" spans="3:8" x14ac:dyDescent="0.25">
      <c r="C24">
        <v>1.9400000000000001E-2</v>
      </c>
      <c r="D24">
        <v>2.64</v>
      </c>
      <c r="G24">
        <v>1.24E-2</v>
      </c>
      <c r="H24">
        <v>2.702</v>
      </c>
    </row>
    <row r="25" spans="3:8" x14ac:dyDescent="0.25">
      <c r="C25">
        <v>6.7999999999999996E-3</v>
      </c>
      <c r="D25">
        <v>2.8420000000000001</v>
      </c>
      <c r="G25">
        <v>6.3799999999999996E-2</v>
      </c>
      <c r="H25">
        <v>2.3580000000000001</v>
      </c>
    </row>
    <row r="26" spans="3:8" x14ac:dyDescent="0.25">
      <c r="C26">
        <v>2.0500000000000001E-2</v>
      </c>
      <c r="D26">
        <v>2.5880000000000001</v>
      </c>
      <c r="G26">
        <v>3.8E-3</v>
      </c>
      <c r="H26">
        <v>2.915</v>
      </c>
    </row>
    <row r="27" spans="3:8" x14ac:dyDescent="0.25">
      <c r="C27">
        <v>1.46E-2</v>
      </c>
      <c r="D27">
        <v>2.6850000000000001</v>
      </c>
      <c r="G27">
        <v>1.4200000000000001E-2</v>
      </c>
      <c r="H27">
        <v>2.7290000000000001</v>
      </c>
    </row>
    <row r="28" spans="3:8" x14ac:dyDescent="0.25">
      <c r="C28">
        <v>0.03</v>
      </c>
      <c r="D28">
        <v>2.4889999999999999</v>
      </c>
      <c r="G28">
        <v>4.2000000000000002E-4</v>
      </c>
      <c r="H28">
        <v>3.42</v>
      </c>
    </row>
    <row r="29" spans="3:8" x14ac:dyDescent="0.25">
      <c r="C29">
        <v>1.23E-2</v>
      </c>
      <c r="D29">
        <v>2.7490000000000001</v>
      </c>
      <c r="G29">
        <v>2.3E-3</v>
      </c>
      <c r="H29">
        <v>3.1560000000000001</v>
      </c>
    </row>
    <row r="30" spans="3:8" x14ac:dyDescent="0.25">
      <c r="C30">
        <v>3.7000000000000002E-3</v>
      </c>
      <c r="D30">
        <v>2.992</v>
      </c>
      <c r="G30">
        <v>6.7000000000000002E-3</v>
      </c>
      <c r="H30">
        <v>2.77</v>
      </c>
    </row>
    <row r="31" spans="3:8" x14ac:dyDescent="0.25">
      <c r="C31">
        <v>0.20330000000000001</v>
      </c>
      <c r="D31">
        <v>2.0910000000000002</v>
      </c>
      <c r="G31">
        <v>7.4999999999999997E-3</v>
      </c>
      <c r="H31">
        <v>2.931</v>
      </c>
    </row>
    <row r="32" spans="3:8" x14ac:dyDescent="0.25">
      <c r="C32">
        <v>1.24E-2</v>
      </c>
      <c r="D32">
        <v>2.702</v>
      </c>
    </row>
    <row r="33" spans="2:8" x14ac:dyDescent="0.25">
      <c r="C33">
        <v>6.3799999999999996E-2</v>
      </c>
      <c r="D33">
        <v>2.3580000000000001</v>
      </c>
      <c r="F33" s="7" t="s">
        <v>80</v>
      </c>
      <c r="G33">
        <f>AVERAGE(G4:G31)</f>
        <v>1.9307857142857144E-2</v>
      </c>
      <c r="H33">
        <f>AVERAGE(H4:H31)</f>
        <v>2.8222857142857145</v>
      </c>
    </row>
    <row r="34" spans="2:8" x14ac:dyDescent="0.25">
      <c r="C34">
        <v>3.8E-3</v>
      </c>
      <c r="D34">
        <v>2.915</v>
      </c>
    </row>
    <row r="35" spans="2:8" x14ac:dyDescent="0.25">
      <c r="C35">
        <v>1.4200000000000001E-2</v>
      </c>
      <c r="D35">
        <v>2.7290000000000001</v>
      </c>
    </row>
    <row r="36" spans="2:8" x14ac:dyDescent="0.25">
      <c r="C36">
        <v>4.2000000000000002E-4</v>
      </c>
      <c r="D36">
        <v>3.42</v>
      </c>
    </row>
    <row r="37" spans="2:8" x14ac:dyDescent="0.25">
      <c r="C37">
        <v>2.3E-3</v>
      </c>
      <c r="D37">
        <v>3.1560000000000001</v>
      </c>
    </row>
    <row r="38" spans="2:8" x14ac:dyDescent="0.25">
      <c r="C38">
        <v>6.7000000000000002E-3</v>
      </c>
      <c r="D38">
        <v>2.77</v>
      </c>
    </row>
    <row r="39" spans="2:8" x14ac:dyDescent="0.25">
      <c r="C39">
        <v>7.4999999999999997E-3</v>
      </c>
      <c r="D39">
        <v>2.931</v>
      </c>
    </row>
    <row r="41" spans="2:8" x14ac:dyDescent="0.25">
      <c r="B41" s="7" t="s">
        <v>80</v>
      </c>
      <c r="C41">
        <f>AVERAGE(C4:C39)</f>
        <v>1.7786666666666662E-2</v>
      </c>
      <c r="D41">
        <f>AVERAGE(D4:D39)</f>
        <v>2.8561388888888892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Averages from Benke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Butts</dc:creator>
  <cp:lastModifiedBy>Tyler</cp:lastModifiedBy>
  <dcterms:created xsi:type="dcterms:W3CDTF">2023-01-23T20:52:13Z</dcterms:created>
  <dcterms:modified xsi:type="dcterms:W3CDTF">2023-02-10T20:38:36Z</dcterms:modified>
</cp:coreProperties>
</file>