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1sfu-my.sharepoint.com/personal/tjd_sfu_ca/Documents/courses/2024/120fall2024/private/CMPT120notes/fall2024notes/"/>
    </mc:Choice>
  </mc:AlternateContent>
  <xr:revisionPtr revIDLastSave="1310" documentId="13_ncr:1_{7AA1632D-A03E-4315-88FA-37A620A5CED8}" xr6:coauthVersionLast="47" xr6:coauthVersionMax="47" xr10:uidLastSave="{3F6D4F9B-4113-40D9-A243-2059CEDABA6F}"/>
  <bookViews>
    <workbookView xWindow="4680" yWindow="1770" windowWidth="23400" windowHeight="19830" xr2:uid="{00000000-000D-0000-FFFF-FFFF00000000}"/>
  </bookViews>
  <sheets>
    <sheet name="schedule" sheetId="1" r:id="rId1"/>
  </sheets>
  <definedNames>
    <definedName name="D100_grading_hours">#REF!</definedName>
    <definedName name="D200_grading_hours">#REF!</definedName>
    <definedName name="num_assignments">#REF!</definedName>
    <definedName name="num_D100_students">#REF!</definedName>
    <definedName name="num_D200_students">#REF!</definedName>
    <definedName name="num_students">#REF!</definedName>
    <definedName name="sdsf">#REF!</definedName>
    <definedName name="total_bus">#REF!</definedName>
    <definedName name="total_grading_hours">#REF!</definedName>
    <definedName name="total_test_marks">#REF!</definedName>
    <definedName name="total_tim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8" i="1" l="1"/>
  <c r="A4" i="1"/>
  <c r="A10" i="1" l="1"/>
  <c r="A16" i="1" s="1"/>
  <c r="A22" i="1" s="1"/>
  <c r="A28" i="1" s="1"/>
  <c r="A34" i="1" s="1"/>
  <c r="A40" i="1" s="1"/>
  <c r="A46" i="1" s="1"/>
  <c r="A52" i="1" l="1"/>
  <c r="A58" i="1" s="1"/>
  <c r="A64" i="1" s="1"/>
  <c r="A70" i="1" s="1"/>
  <c r="A5" i="1"/>
  <c r="A6" i="1" s="1"/>
  <c r="A7" i="1" s="1"/>
  <c r="A76" i="1" l="1"/>
  <c r="A82" i="1" s="1"/>
  <c r="A71" i="1"/>
  <c r="A8" i="1"/>
  <c r="A11" i="1" s="1"/>
  <c r="A12" i="1" s="1"/>
  <c r="A13" i="1" s="1"/>
  <c r="A14" i="1" s="1"/>
  <c r="A17" i="1" s="1"/>
  <c r="A18" i="1" s="1"/>
  <c r="A19" i="1" s="1"/>
  <c r="A20" i="1" s="1"/>
  <c r="A23" i="1" s="1"/>
  <c r="A24" i="1" s="1"/>
  <c r="A25" i="1" s="1"/>
  <c r="A26" i="1" s="1"/>
  <c r="A29" i="1" s="1"/>
  <c r="A30" i="1" s="1"/>
  <c r="A31" i="1" s="1"/>
  <c r="A32" i="1" s="1"/>
  <c r="A35" i="1" s="1"/>
  <c r="A36" i="1" s="1"/>
  <c r="A37" i="1" s="1"/>
  <c r="A38" i="1" s="1"/>
  <c r="A41" i="1" s="1"/>
  <c r="A42" i="1" s="1"/>
  <c r="A43" i="1" s="1"/>
  <c r="A44" i="1" s="1"/>
  <c r="A47" i="1" s="1"/>
  <c r="A48" i="1" s="1"/>
  <c r="A49" i="1" s="1"/>
  <c r="A50" i="1" s="1"/>
  <c r="A53" i="1" s="1"/>
  <c r="A54" i="1" s="1"/>
  <c r="A55" i="1" s="1"/>
  <c r="A56" i="1" s="1"/>
  <c r="A59" i="1" s="1"/>
  <c r="A60" i="1" s="1"/>
  <c r="A61" i="1" s="1"/>
  <c r="A62" i="1" s="1"/>
  <c r="A65" i="1" s="1"/>
  <c r="A66" i="1" s="1"/>
  <c r="A67" i="1" s="1"/>
  <c r="A6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2" i="1" l="1"/>
  <c r="A77" i="1"/>
  <c r="A83" i="1" s="1"/>
  <c r="A73" i="1" l="1"/>
  <c r="A78" i="1"/>
  <c r="A84" i="1" s="1"/>
  <c r="A74" i="1" l="1"/>
  <c r="A80" i="1" s="1"/>
  <c r="A86" i="1" s="1"/>
  <c r="A79" i="1"/>
  <c r="A85" i="1" s="1"/>
</calcChain>
</file>

<file path=xl/sharedStrings.xml><?xml version="1.0" encoding="utf-8"?>
<sst xmlns="http://schemas.openxmlformats.org/spreadsheetml/2006/main" count="119" uniqueCount="108">
  <si>
    <t>Date</t>
  </si>
  <si>
    <t>Topics</t>
  </si>
  <si>
    <t>Quizzes</t>
  </si>
  <si>
    <t>Assignment due</t>
  </si>
  <si>
    <t>Week 1</t>
  </si>
  <si>
    <t>Week 2</t>
  </si>
  <si>
    <t>Week 3</t>
  </si>
  <si>
    <t>Lecture 7</t>
  </si>
  <si>
    <t>Week 4</t>
  </si>
  <si>
    <t>Lecture 10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</si>
  <si>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</si>
  <si>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</si>
  <si>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</si>
  <si>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</si>
  <si>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</si>
  <si>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</si>
  <si>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</si>
  <si>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</si>
  <si>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</si>
  <si>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Midterm</t>
  </si>
  <si>
    <t>Lecture 4</t>
  </si>
  <si>
    <t>Lectures</t>
  </si>
  <si>
    <t>Exam Schedule</t>
  </si>
  <si>
    <t>Week 14</t>
  </si>
  <si>
    <t>Quiz 0</t>
  </si>
  <si>
    <t>Quiz 1</t>
  </si>
  <si>
    <t>Quiz 2</t>
  </si>
  <si>
    <t>Quiz 5</t>
  </si>
  <si>
    <t>Quiz 6</t>
  </si>
  <si>
    <t>Quiz 3</t>
  </si>
  <si>
    <t>Quiz 4</t>
  </si>
  <si>
    <t>Quiz 7</t>
  </si>
  <si>
    <t>Quiz 8</t>
  </si>
  <si>
    <t>Quiz 9</t>
  </si>
  <si>
    <t>Quiz 10</t>
  </si>
  <si>
    <t>Assignment 1</t>
  </si>
  <si>
    <t>Assignment 2</t>
  </si>
  <si>
    <t>Assignment 3</t>
  </si>
  <si>
    <t>Assignment 4</t>
  </si>
  <si>
    <t>Assignment 5</t>
  </si>
  <si>
    <t>SFU closed (Labour Day)</t>
  </si>
  <si>
    <t>1st day of  classes: Lecture 1</t>
  </si>
  <si>
    <t>Lecture 2, Lecture 3</t>
  </si>
  <si>
    <t>Lecture 5, Lecture 6</t>
  </si>
  <si>
    <t>Lecture 8, Lecture 9</t>
  </si>
  <si>
    <t>SFU closed (T&amp;R Day)</t>
  </si>
  <si>
    <t>Lecture 11</t>
  </si>
  <si>
    <t>Lecture 12, Lecture 13</t>
  </si>
  <si>
    <t>Lecture 14</t>
  </si>
  <si>
    <t>SFU Closed (Thanksgiving)</t>
  </si>
  <si>
    <t>Re-scheduled: Lecture 15, Lecture 16</t>
  </si>
  <si>
    <t>Lecture 17</t>
  </si>
  <si>
    <t>Lecture 18, Lecture 19</t>
  </si>
  <si>
    <t>Lecture 20</t>
  </si>
  <si>
    <t>SFU Closed (Remembrance Day)</t>
  </si>
  <si>
    <t>Lecture 34, Lecture 35</t>
  </si>
  <si>
    <t>Last day of classes</t>
  </si>
  <si>
    <t>Exams begin</t>
  </si>
  <si>
    <t>Quiz 11</t>
  </si>
  <si>
    <t>Readings</t>
  </si>
  <si>
    <t>Chp 1</t>
  </si>
  <si>
    <t>Chp 2</t>
  </si>
  <si>
    <t>Chp 3</t>
  </si>
  <si>
    <t>Chp 4</t>
  </si>
  <si>
    <t>Chp 5</t>
  </si>
  <si>
    <t>Chp 6</t>
  </si>
  <si>
    <t>Chp 7</t>
  </si>
  <si>
    <t>Chp 8</t>
  </si>
  <si>
    <t>Chp 9</t>
  </si>
  <si>
    <t>Chp 10</t>
  </si>
  <si>
    <t>Course intro, overview, history; Chapter 0</t>
  </si>
  <si>
    <t>Chapter 1</t>
  </si>
  <si>
    <t>Chapter 2</t>
  </si>
  <si>
    <t>Chapter 3</t>
  </si>
  <si>
    <t>Chapter 4</t>
  </si>
  <si>
    <t>Chapter 5</t>
  </si>
  <si>
    <t>Chapter 6</t>
  </si>
  <si>
    <t>Chapter 7</t>
  </si>
  <si>
    <t>Midterm covers &lt;= chapter 7</t>
  </si>
  <si>
    <t>Lecture 21</t>
  </si>
  <si>
    <t>Lecture 22, Lecture 23</t>
  </si>
  <si>
    <t>Lecture 24</t>
  </si>
  <si>
    <t>Midterm review</t>
  </si>
  <si>
    <t>Midterm exam (1-2 hours)</t>
  </si>
  <si>
    <t>Lecture 25</t>
  </si>
  <si>
    <t>Lecture 26, Lecture 27</t>
  </si>
  <si>
    <t>Lecture 28</t>
  </si>
  <si>
    <t>Lecture 29, Lecture 30</t>
  </si>
  <si>
    <t>Lecture 31</t>
  </si>
  <si>
    <t>Chapter 8</t>
  </si>
  <si>
    <t>Chapter 9</t>
  </si>
  <si>
    <t>Chapter 10</t>
  </si>
  <si>
    <t>Chapter 11 (if time, might be partial)</t>
  </si>
  <si>
    <t>Quiz 12?</t>
  </si>
  <si>
    <t>Chp 0</t>
  </si>
  <si>
    <t>Instructional Support</t>
  </si>
  <si>
    <t>Asn 1 Marking Meeting</t>
  </si>
  <si>
    <t>120 team meeting</t>
  </si>
  <si>
    <t>Asn 2 Marking Meeting</t>
  </si>
  <si>
    <t>Asn 3 Marking Meeting</t>
  </si>
  <si>
    <t>Asn 4 Marking Meeting</t>
  </si>
  <si>
    <t>Asn 5 Marking Meeting</t>
  </si>
  <si>
    <t>Asn 1 Marking Due</t>
  </si>
  <si>
    <t>Asn 2 Marking Due</t>
  </si>
  <si>
    <t>Asn 3 Marking Due</t>
  </si>
  <si>
    <t>Midterm marking meeting</t>
  </si>
  <si>
    <t>Asn 4 Marking Due</t>
  </si>
  <si>
    <t>Asn 5 Marking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</si>
</sst>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d\,\ mmm\ 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1" fillId="7" borderId="0" applyNumberFormat="0" applyBorder="0" applyAlignment="0" applyProtection="0"/>
  </cellStyleXfs>
  <cellXfs count="3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2" borderId="0" xfId="1"/>
    <xf numFmtId="164" fontId="1" fillId="3" borderId="0" xfId="2" applyNumberFormat="1"/>
    <xf numFmtId="0" fontId="1" fillId="2" borderId="0" xfId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5" applyFill="1" applyAlignment="1">
      <alignment vertical="center"/>
    </xf>
    <xf numFmtId="0" fontId="2" fillId="2" borderId="0" xfId="1" applyFont="1" applyAlignment="1">
      <alignment vertical="center"/>
    </xf>
    <xf numFmtId="0" fontId="7" fillId="0" borderId="0" xfId="4" applyFont="1" applyFill="1" applyBorder="1" applyAlignment="1">
      <alignment vertical="center"/>
    </xf>
    <xf numFmtId="0" fontId="2" fillId="2" borderId="0" xfId="1" applyFont="1"/>
    <xf numFmtId="164" fontId="2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7" fillId="0" borderId="1" xfId="3" applyNumberFormat="1" applyFont="1" applyFill="1" applyBorder="1" applyAlignment="1">
      <alignment vertical="center"/>
    </xf>
    <xf numFmtId="0" fontId="7" fillId="0" borderId="0" xfId="4" applyFont="1" applyFill="1" applyAlignment="1">
      <alignment vertical="center"/>
    </xf>
    <xf numFmtId="0" fontId="7" fillId="0" borderId="0" xfId="0" applyFont="1" applyAlignment="1">
      <alignment vertical="center"/>
    </xf>
    <xf numFmtId="164" fontId="0" fillId="0" borderId="1" xfId="0" applyNumberFormat="1" applyBorder="1"/>
    <xf numFmtId="164" fontId="1" fillId="0" borderId="1" xfId="6" applyNumberFormat="1" applyFill="1" applyBorder="1" applyAlignment="1">
      <alignment vertical="center"/>
    </xf>
    <xf numFmtId="0" fontId="1" fillId="0" borderId="0" xfId="6" applyFill="1" applyAlignment="1">
      <alignment horizontal="center" vertical="center"/>
    </xf>
    <xf numFmtId="0" fontId="1" fillId="0" borderId="0" xfId="6" applyFill="1" applyAlignment="1">
      <alignment vertical="center"/>
    </xf>
    <xf numFmtId="0" fontId="1" fillId="0" borderId="0" xfId="6" applyFill="1"/>
    <xf numFmtId="164" fontId="2" fillId="0" borderId="0" xfId="6" applyNumberFormat="1" applyFont="1" applyFill="1" applyAlignment="1">
      <alignment vertical="center"/>
    </xf>
    <xf numFmtId="0" fontId="0" fillId="8" borderId="0" xfId="0" applyFill="1"/>
    <xf numFmtId="0" fontId="1" fillId="8" borderId="0" xfId="6" applyFill="1" applyBorder="1" applyAlignment="1">
      <alignment vertical="center"/>
    </xf>
    <xf numFmtId="0" fontId="7" fillId="8" borderId="0" xfId="4" applyFont="1" applyFill="1" applyAlignment="1">
      <alignment vertical="center"/>
    </xf>
    <xf numFmtId="0" fontId="1" fillId="0" borderId="0" xfId="6" applyFill="1" applyAlignment="1">
      <alignment horizontal="center"/>
    </xf>
    <xf numFmtId="0" fontId="1" fillId="0" borderId="0" xfId="6" applyFill="1" applyAlignment="1">
      <alignment horizontal="left" vertical="center"/>
    </xf>
    <xf numFmtId="0" fontId="9" fillId="0" borderId="0" xfId="0" applyFont="1"/>
    <xf numFmtId="0" fontId="9" fillId="0" borderId="0" xfId="0" applyFont="1" applyFill="1" applyBorder="1" applyAlignment="1">
      <alignment horizontal="left" vertical="center"/>
    </xf>
    <xf numFmtId="0" fontId="8" fillId="0" borderId="0" xfId="0" applyFont="1"/>
  </cellXfs>
  <cellStyles count="7">
    <cellStyle name="20% - Accent1" xfId="1" builtinId="30"/>
    <cellStyle name="20% - Accent4" xfId="2" builtinId="42"/>
    <cellStyle name="40% - Accent2" xfId="6" builtinId="35"/>
    <cellStyle name="Accent2" xfId="4" builtinId="33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99"/>
  <sheetViews>
    <sheetView tabSelected="1" zoomScale="115" zoomScaleNormal="115" workbookViewId="0">
      <selection activeCell="G93" sqref="G93"/>
    </sheetView>
  </sheetViews>
  <sheetFormatPr defaultRowHeight="15" x14ac:dyDescent="0.25"/>
  <cols>
    <col min="1" max="1" width="18" style="2" bestFit="1" customWidth="1"/>
    <col min="2" max="2" width="33.28515625" customWidth="1"/>
    <col min="3" max="3" width="39" bestFit="1" customWidth="1"/>
    <col min="4" max="5" width="9.42578125" style="3" customWidth="1"/>
    <col min="6" max="6" width="18.140625" style="3" customWidth="1"/>
    <col min="7" max="7" width="24.28515625" customWidth="1"/>
  </cols>
  <sheetData>
    <row r="2" spans="1:7" x14ac:dyDescent="0.25">
      <c r="A2" s="1" t="s">
        <v>0</v>
      </c>
      <c r="B2" s="1" t="s">
        <v>21</v>
      </c>
      <c r="C2" s="1" t="s">
        <v>1</v>
      </c>
      <c r="D2" s="1" t="s">
        <v>2</v>
      </c>
      <c r="E2" s="1" t="s">
        <v>59</v>
      </c>
      <c r="F2" s="1" t="s">
        <v>3</v>
      </c>
      <c r="G2" s="1" t="s">
        <v>95</v>
      </c>
    </row>
    <row r="3" spans="1:7" x14ac:dyDescent="0.25">
      <c r="A3" s="16" t="s">
        <v>4</v>
      </c>
      <c r="B3" s="16"/>
      <c r="C3" s="4"/>
      <c r="D3" s="6"/>
      <c r="E3" s="6"/>
      <c r="F3" s="6"/>
      <c r="G3" s="6"/>
    </row>
    <row r="4" spans="1:7" x14ac:dyDescent="0.25">
      <c r="A4" s="17">
        <f>DATE(2024,9,2)</f>
        <v>45537</v>
      </c>
      <c r="B4" s="30" t="s">
        <v>40</v>
      </c>
      <c r="D4" s="7"/>
      <c r="E4" s="7"/>
      <c r="F4" s="7"/>
    </row>
    <row r="5" spans="1:7" x14ac:dyDescent="0.25">
      <c r="A5" s="18">
        <f>A4+1</f>
        <v>45538</v>
      </c>
      <c r="C5" s="21"/>
      <c r="D5" s="7"/>
      <c r="E5" s="7"/>
      <c r="F5" s="7"/>
    </row>
    <row r="6" spans="1:7" x14ac:dyDescent="0.25">
      <c r="A6" s="19">
        <f t="shared" ref="A6:A8" si="0">A5+1</f>
        <v>45539</v>
      </c>
      <c r="B6" s="8" t="s">
        <v>41</v>
      </c>
      <c r="C6" s="21" t="s">
        <v>70</v>
      </c>
      <c r="D6" s="7"/>
      <c r="E6" s="7" t="s">
        <v>94</v>
      </c>
      <c r="F6" s="7"/>
      <c r="G6" s="34" t="s">
        <v>97</v>
      </c>
    </row>
    <row r="7" spans="1:7" ht="14.25" customHeight="1" x14ac:dyDescent="0.25">
      <c r="A7" s="18">
        <f t="shared" si="0"/>
        <v>45540</v>
      </c>
      <c r="B7" s="8"/>
      <c r="C7" s="21"/>
      <c r="D7" s="7"/>
      <c r="E7" s="7"/>
      <c r="F7" s="7"/>
    </row>
    <row r="8" spans="1:7" x14ac:dyDescent="0.25">
      <c r="A8" s="18">
        <f t="shared" si="0"/>
        <v>45541</v>
      </c>
      <c r="B8" s="8"/>
      <c r="C8" s="20"/>
      <c r="D8" s="7" t="s">
        <v>24</v>
      </c>
      <c r="E8" s="7"/>
      <c r="F8" s="7"/>
    </row>
    <row r="9" spans="1:7" x14ac:dyDescent="0.25">
      <c r="A9" s="14" t="s">
        <v>5</v>
      </c>
      <c r="B9" s="14"/>
      <c r="C9" s="10"/>
      <c r="D9" s="11"/>
      <c r="E9" s="11"/>
      <c r="F9" s="11"/>
      <c r="G9" s="6"/>
    </row>
    <row r="10" spans="1:7" x14ac:dyDescent="0.25">
      <c r="A10" s="18">
        <f>A4+7</f>
        <v>45544</v>
      </c>
      <c r="B10" t="s">
        <v>42</v>
      </c>
      <c r="C10" s="20" t="s">
        <v>71</v>
      </c>
      <c r="D10" s="7"/>
      <c r="E10" s="7" t="s">
        <v>60</v>
      </c>
      <c r="F10" s="7"/>
    </row>
    <row r="11" spans="1:7" x14ac:dyDescent="0.25">
      <c r="A11" s="18">
        <f>A10+1</f>
        <v>45545</v>
      </c>
      <c r="C11" s="9"/>
      <c r="D11" s="7"/>
      <c r="E11" s="7"/>
      <c r="F11" s="7"/>
    </row>
    <row r="12" spans="1:7" x14ac:dyDescent="0.25">
      <c r="A12" s="18">
        <f t="shared" ref="A12:A14" si="1">A11+1</f>
        <v>45546</v>
      </c>
      <c r="B12" s="8" t="s">
        <v>20</v>
      </c>
      <c r="C12" s="20" t="s">
        <v>71</v>
      </c>
      <c r="D12" s="7"/>
      <c r="E12" s="7"/>
      <c r="F12" s="7"/>
    </row>
    <row r="13" spans="1:7" x14ac:dyDescent="0.25">
      <c r="A13" s="18">
        <f t="shared" si="1"/>
        <v>45547</v>
      </c>
      <c r="B13" s="8"/>
      <c r="C13" s="9"/>
    </row>
    <row r="14" spans="1:7" x14ac:dyDescent="0.25">
      <c r="A14" s="18">
        <f t="shared" si="1"/>
        <v>45548</v>
      </c>
      <c r="B14" s="8"/>
      <c r="C14" s="20"/>
      <c r="D14" s="7" t="s">
        <v>25</v>
      </c>
      <c r="E14" s="7"/>
      <c r="F14" s="7"/>
    </row>
    <row r="15" spans="1:7" x14ac:dyDescent="0.25">
      <c r="A15" s="14" t="s">
        <v>6</v>
      </c>
      <c r="B15" s="14"/>
      <c r="C15" s="10"/>
      <c r="D15" s="11"/>
      <c r="E15" s="11"/>
      <c r="F15" s="11"/>
      <c r="G15" s="6"/>
    </row>
    <row r="16" spans="1:7" ht="14.25" customHeight="1" x14ac:dyDescent="0.25">
      <c r="A16" s="18">
        <f>A10+7</f>
        <v>45551</v>
      </c>
      <c r="B16" t="s">
        <v>43</v>
      </c>
      <c r="C16" s="20" t="s">
        <v>72</v>
      </c>
      <c r="D16" s="7"/>
      <c r="E16" s="7" t="s">
        <v>61</v>
      </c>
      <c r="F16" s="7"/>
    </row>
    <row r="17" spans="1:7" x14ac:dyDescent="0.25">
      <c r="A17" s="18">
        <f>A16+1</f>
        <v>45552</v>
      </c>
      <c r="C17" s="9"/>
      <c r="D17" s="7"/>
      <c r="E17" s="7"/>
      <c r="F17" s="7"/>
    </row>
    <row r="18" spans="1:7" x14ac:dyDescent="0.25">
      <c r="A18" s="18">
        <f t="shared" ref="A18:A20" si="2">A17+1</f>
        <v>45553</v>
      </c>
      <c r="B18" s="8" t="s">
        <v>7</v>
      </c>
      <c r="C18" s="20" t="s">
        <v>72</v>
      </c>
      <c r="D18" s="7"/>
      <c r="E18" s="7"/>
    </row>
    <row r="19" spans="1:7" x14ac:dyDescent="0.25">
      <c r="A19" s="18">
        <f t="shared" si="2"/>
        <v>45554</v>
      </c>
      <c r="B19" s="8"/>
      <c r="C19" s="9"/>
    </row>
    <row r="20" spans="1:7" x14ac:dyDescent="0.25">
      <c r="A20" s="18">
        <f t="shared" si="2"/>
        <v>45555</v>
      </c>
      <c r="B20" s="8"/>
      <c r="C20" s="20"/>
      <c r="D20" s="7" t="s">
        <v>26</v>
      </c>
      <c r="E20" s="7"/>
    </row>
    <row r="21" spans="1:7" x14ac:dyDescent="0.25">
      <c r="A21" s="14" t="s">
        <v>8</v>
      </c>
      <c r="B21" s="14"/>
      <c r="C21" s="10"/>
      <c r="D21" s="11"/>
      <c r="E21" s="11"/>
      <c r="F21" s="11"/>
      <c r="G21" s="6"/>
    </row>
    <row r="22" spans="1:7" x14ac:dyDescent="0.25">
      <c r="A22" s="18">
        <f>A16+7</f>
        <v>45558</v>
      </c>
      <c r="B22" t="s">
        <v>44</v>
      </c>
      <c r="C22" s="20" t="s">
        <v>73</v>
      </c>
      <c r="D22" s="7"/>
      <c r="E22" s="7" t="s">
        <v>62</v>
      </c>
      <c r="F22" s="7"/>
    </row>
    <row r="23" spans="1:7" x14ac:dyDescent="0.25">
      <c r="A23" s="18">
        <f>A22+1</f>
        <v>45559</v>
      </c>
      <c r="C23" s="9"/>
      <c r="D23" s="7"/>
      <c r="E23" s="7"/>
      <c r="F23" s="7"/>
    </row>
    <row r="24" spans="1:7" x14ac:dyDescent="0.25">
      <c r="A24" s="18">
        <f t="shared" ref="A24:A26" si="3">A23+1</f>
        <v>45560</v>
      </c>
      <c r="B24" s="8" t="s">
        <v>9</v>
      </c>
      <c r="C24" s="20" t="s">
        <v>73</v>
      </c>
      <c r="D24" s="7"/>
      <c r="E24" s="7"/>
      <c r="F24" s="3" t="s">
        <v>35</v>
      </c>
      <c r="G24" s="33" t="s">
        <v>96</v>
      </c>
    </row>
    <row r="25" spans="1:7" x14ac:dyDescent="0.25">
      <c r="A25" s="18">
        <f t="shared" si="3"/>
        <v>45561</v>
      </c>
      <c r="B25" s="8"/>
      <c r="C25" s="13"/>
      <c r="F25" s="7"/>
    </row>
    <row r="26" spans="1:7" x14ac:dyDescent="0.25">
      <c r="A26" s="18">
        <f t="shared" si="3"/>
        <v>45562</v>
      </c>
      <c r="B26" s="8"/>
      <c r="D26" s="7" t="s">
        <v>29</v>
      </c>
      <c r="E26" s="7"/>
      <c r="F26" s="7"/>
    </row>
    <row r="27" spans="1:7" x14ac:dyDescent="0.25">
      <c r="A27" s="14" t="s">
        <v>10</v>
      </c>
      <c r="B27" s="14"/>
      <c r="C27" s="10"/>
      <c r="D27" s="11"/>
      <c r="E27" s="11"/>
      <c r="F27" s="11"/>
      <c r="G27" s="6"/>
    </row>
    <row r="28" spans="1:7" x14ac:dyDescent="0.25">
      <c r="A28" s="18">
        <f>A22+7</f>
        <v>45565</v>
      </c>
      <c r="B28" s="28" t="s">
        <v>45</v>
      </c>
      <c r="C28" t="s">
        <v>74</v>
      </c>
      <c r="D28" s="7"/>
      <c r="E28" s="7" t="s">
        <v>63</v>
      </c>
      <c r="F28" s="7"/>
    </row>
    <row r="29" spans="1:7" x14ac:dyDescent="0.25">
      <c r="A29" s="18">
        <f>A28+1</f>
        <v>45566</v>
      </c>
      <c r="C29" s="9"/>
      <c r="D29" s="7"/>
      <c r="E29" s="7"/>
      <c r="F29" s="7"/>
      <c r="G29" s="35" t="s">
        <v>102</v>
      </c>
    </row>
    <row r="30" spans="1:7" x14ac:dyDescent="0.25">
      <c r="A30" s="18">
        <f t="shared" ref="A30:A32" si="4">A29+1</f>
        <v>45567</v>
      </c>
      <c r="B30" s="8" t="s">
        <v>46</v>
      </c>
      <c r="C30" t="s">
        <v>74</v>
      </c>
      <c r="D30" s="7"/>
      <c r="E30" s="7"/>
    </row>
    <row r="31" spans="1:7" x14ac:dyDescent="0.25">
      <c r="A31" s="18">
        <f t="shared" si="4"/>
        <v>45568</v>
      </c>
      <c r="B31" s="8"/>
      <c r="C31" s="9"/>
    </row>
    <row r="32" spans="1:7" x14ac:dyDescent="0.25">
      <c r="A32" s="18">
        <f t="shared" si="4"/>
        <v>45569</v>
      </c>
      <c r="B32" s="8"/>
      <c r="D32" s="7" t="s">
        <v>30</v>
      </c>
      <c r="E32" s="7"/>
    </row>
    <row r="33" spans="1:7" x14ac:dyDescent="0.25">
      <c r="A33" s="14" t="s">
        <v>11</v>
      </c>
      <c r="B33" s="14"/>
      <c r="C33" s="10"/>
      <c r="D33" s="11"/>
      <c r="E33" s="11"/>
      <c r="F33" s="11"/>
      <c r="G33" s="6"/>
    </row>
    <row r="34" spans="1:7" x14ac:dyDescent="0.25">
      <c r="A34" s="18">
        <f>A28+7</f>
        <v>45572</v>
      </c>
      <c r="B34" t="s">
        <v>47</v>
      </c>
      <c r="C34" s="15" t="s">
        <v>75</v>
      </c>
      <c r="D34" s="7"/>
      <c r="E34" s="7" t="s">
        <v>64</v>
      </c>
      <c r="F34" s="7"/>
    </row>
    <row r="35" spans="1:7" x14ac:dyDescent="0.25">
      <c r="A35" s="18">
        <f>A34+1</f>
        <v>45573</v>
      </c>
      <c r="D35" s="7"/>
      <c r="E35" s="7"/>
      <c r="F35" s="7"/>
    </row>
    <row r="36" spans="1:7" x14ac:dyDescent="0.25">
      <c r="A36" s="18">
        <f t="shared" ref="A36:A38" si="5">A35+1</f>
        <v>45574</v>
      </c>
      <c r="B36" s="8" t="s">
        <v>48</v>
      </c>
      <c r="C36" s="15" t="s">
        <v>75</v>
      </c>
      <c r="D36" s="7"/>
      <c r="E36" s="7"/>
      <c r="F36" s="3" t="s">
        <v>36</v>
      </c>
      <c r="G36" s="33" t="s">
        <v>98</v>
      </c>
    </row>
    <row r="37" spans="1:7" x14ac:dyDescent="0.25">
      <c r="A37" s="18">
        <f t="shared" si="5"/>
        <v>45575</v>
      </c>
      <c r="B37" s="8"/>
      <c r="C37" s="9"/>
      <c r="F37" s="7"/>
    </row>
    <row r="38" spans="1:7" x14ac:dyDescent="0.25">
      <c r="A38" s="18">
        <f t="shared" si="5"/>
        <v>45576</v>
      </c>
      <c r="B38" s="8"/>
      <c r="C38" s="9"/>
      <c r="D38" s="7" t="s">
        <v>27</v>
      </c>
      <c r="E38" s="7"/>
    </row>
    <row r="39" spans="1:7" x14ac:dyDescent="0.25">
      <c r="A39" s="14" t="s">
        <v>12</v>
      </c>
      <c r="B39" s="14"/>
      <c r="C39" s="10"/>
      <c r="D39" s="11"/>
      <c r="E39" s="11"/>
      <c r="F39" s="11"/>
      <c r="G39" s="6"/>
    </row>
    <row r="40" spans="1:7" x14ac:dyDescent="0.25">
      <c r="A40" s="23">
        <f>A34+7</f>
        <v>45579</v>
      </c>
      <c r="B40" s="29" t="s">
        <v>49</v>
      </c>
      <c r="C40" s="24"/>
      <c r="D40" s="24"/>
      <c r="E40" s="24" t="s">
        <v>65</v>
      </c>
    </row>
    <row r="41" spans="1:7" x14ac:dyDescent="0.25">
      <c r="A41" s="23">
        <f>A40+1</f>
        <v>45580</v>
      </c>
      <c r="B41" s="25" t="s">
        <v>50</v>
      </c>
      <c r="C41" s="32" t="s">
        <v>76</v>
      </c>
      <c r="D41" s="24"/>
      <c r="E41" s="24"/>
    </row>
    <row r="42" spans="1:7" x14ac:dyDescent="0.25">
      <c r="A42" s="23">
        <f t="shared" ref="A42:A44" si="6">A41+1</f>
        <v>45581</v>
      </c>
      <c r="B42" s="26" t="s">
        <v>51</v>
      </c>
      <c r="C42" s="32" t="s">
        <v>76</v>
      </c>
      <c r="D42" s="31"/>
      <c r="E42" s="31"/>
      <c r="G42" s="35" t="s">
        <v>103</v>
      </c>
    </row>
    <row r="43" spans="1:7" x14ac:dyDescent="0.25">
      <c r="A43" s="23">
        <f t="shared" si="6"/>
        <v>45582</v>
      </c>
      <c r="B43" s="25"/>
      <c r="C43" s="24"/>
      <c r="D43" s="31"/>
      <c r="E43" s="31"/>
    </row>
    <row r="44" spans="1:7" x14ac:dyDescent="0.25">
      <c r="A44" s="23">
        <f t="shared" si="6"/>
        <v>45583</v>
      </c>
      <c r="B44" s="25"/>
      <c r="C44" s="24"/>
      <c r="D44" s="31" t="s">
        <v>28</v>
      </c>
      <c r="E44" s="31"/>
    </row>
    <row r="45" spans="1:7" x14ac:dyDescent="0.25">
      <c r="A45" s="14" t="s">
        <v>13</v>
      </c>
      <c r="B45" s="14"/>
      <c r="C45" s="10"/>
      <c r="D45" s="11"/>
      <c r="E45" s="11"/>
      <c r="F45" s="11"/>
      <c r="G45" s="6"/>
    </row>
    <row r="46" spans="1:7" x14ac:dyDescent="0.25">
      <c r="A46" s="18">
        <f>A40+7</f>
        <v>45586</v>
      </c>
      <c r="B46" t="s">
        <v>52</v>
      </c>
      <c r="C46" t="s">
        <v>77</v>
      </c>
      <c r="D46" s="7"/>
      <c r="E46" s="7" t="s">
        <v>66</v>
      </c>
      <c r="F46" s="7"/>
    </row>
    <row r="47" spans="1:7" x14ac:dyDescent="0.25">
      <c r="A47" s="18">
        <f>A46+1</f>
        <v>45587</v>
      </c>
      <c r="C47" s="9"/>
      <c r="D47" s="7"/>
      <c r="E47" s="7"/>
      <c r="F47" s="7"/>
    </row>
    <row r="48" spans="1:7" x14ac:dyDescent="0.25">
      <c r="A48" s="18">
        <f t="shared" ref="A48:A50" si="7">A47+1</f>
        <v>45588</v>
      </c>
      <c r="B48" s="8" t="s">
        <v>53</v>
      </c>
      <c r="C48" s="9" t="s">
        <v>82</v>
      </c>
      <c r="D48" s="7"/>
      <c r="E48" s="7"/>
      <c r="F48" s="3" t="s">
        <v>37</v>
      </c>
      <c r="G48" s="33" t="s">
        <v>99</v>
      </c>
    </row>
    <row r="49" spans="1:7" x14ac:dyDescent="0.25">
      <c r="A49" s="18">
        <f t="shared" si="7"/>
        <v>45589</v>
      </c>
      <c r="B49" s="8"/>
    </row>
    <row r="50" spans="1:7" x14ac:dyDescent="0.25">
      <c r="A50" s="18">
        <f t="shared" si="7"/>
        <v>45590</v>
      </c>
      <c r="B50" s="8"/>
      <c r="D50" s="7" t="s">
        <v>31</v>
      </c>
      <c r="E50" s="7"/>
    </row>
    <row r="51" spans="1:7" x14ac:dyDescent="0.25">
      <c r="A51" s="14" t="s">
        <v>14</v>
      </c>
      <c r="B51" s="14"/>
      <c r="C51" s="10"/>
      <c r="D51" s="11"/>
      <c r="E51" s="11"/>
      <c r="F51" s="11"/>
      <c r="G51" s="6"/>
    </row>
    <row r="52" spans="1:7" x14ac:dyDescent="0.25">
      <c r="A52" s="18">
        <f>A46+7</f>
        <v>45593</v>
      </c>
      <c r="B52" t="s">
        <v>83</v>
      </c>
      <c r="C52" s="9" t="s">
        <v>78</v>
      </c>
      <c r="D52" s="7"/>
      <c r="E52" s="7"/>
      <c r="F52" s="3" t="s">
        <v>19</v>
      </c>
      <c r="G52" s="33" t="s">
        <v>105</v>
      </c>
    </row>
    <row r="53" spans="1:7" x14ac:dyDescent="0.25">
      <c r="A53" s="18">
        <f>A52+1</f>
        <v>45594</v>
      </c>
      <c r="C53" s="9"/>
      <c r="D53" s="7"/>
      <c r="E53" s="7"/>
      <c r="F53" s="7"/>
    </row>
    <row r="54" spans="1:7" x14ac:dyDescent="0.25">
      <c r="A54" s="18">
        <f t="shared" ref="A54:A56" si="8">A53+1</f>
        <v>45595</v>
      </c>
      <c r="B54" s="8" t="s">
        <v>79</v>
      </c>
      <c r="C54" s="9"/>
      <c r="D54" s="7"/>
      <c r="E54" s="7"/>
    </row>
    <row r="55" spans="1:7" x14ac:dyDescent="0.25">
      <c r="A55" s="18">
        <f t="shared" si="8"/>
        <v>45596</v>
      </c>
      <c r="B55" s="8"/>
      <c r="F55" s="7"/>
    </row>
    <row r="56" spans="1:7" x14ac:dyDescent="0.25">
      <c r="A56" s="18">
        <f t="shared" si="8"/>
        <v>45597</v>
      </c>
      <c r="B56" s="8"/>
      <c r="D56" s="7"/>
      <c r="E56" s="7"/>
    </row>
    <row r="57" spans="1:7" x14ac:dyDescent="0.25">
      <c r="A57" s="14" t="s">
        <v>15</v>
      </c>
      <c r="B57" s="14"/>
      <c r="C57" s="10"/>
      <c r="D57" s="11"/>
      <c r="E57" s="11"/>
      <c r="F57" s="11"/>
      <c r="G57" s="6"/>
    </row>
    <row r="58" spans="1:7" x14ac:dyDescent="0.25">
      <c r="A58" s="18">
        <f>A52+7</f>
        <v>45600</v>
      </c>
      <c r="B58" t="s">
        <v>80</v>
      </c>
      <c r="C58" s="9" t="s">
        <v>89</v>
      </c>
      <c r="D58" s="7"/>
      <c r="E58" s="7" t="s">
        <v>67</v>
      </c>
      <c r="F58" s="7"/>
      <c r="G58" s="35" t="s">
        <v>104</v>
      </c>
    </row>
    <row r="59" spans="1:7" x14ac:dyDescent="0.25">
      <c r="A59" s="18">
        <f>A58+1</f>
        <v>45601</v>
      </c>
      <c r="C59" s="9"/>
      <c r="D59" s="7"/>
      <c r="E59" s="7"/>
      <c r="F59" s="7"/>
    </row>
    <row r="60" spans="1:7" x14ac:dyDescent="0.25">
      <c r="A60" s="18">
        <f t="shared" ref="A60:A62" si="9">A59+1</f>
        <v>45602</v>
      </c>
      <c r="B60" s="8" t="s">
        <v>81</v>
      </c>
      <c r="C60" s="9" t="s">
        <v>89</v>
      </c>
      <c r="D60" s="7"/>
      <c r="E60" s="7"/>
    </row>
    <row r="61" spans="1:7" x14ac:dyDescent="0.25">
      <c r="A61" s="18">
        <f t="shared" si="9"/>
        <v>45603</v>
      </c>
      <c r="B61" s="8"/>
      <c r="C61" s="9"/>
    </row>
    <row r="62" spans="1:7" x14ac:dyDescent="0.25">
      <c r="A62" s="18">
        <f t="shared" si="9"/>
        <v>45604</v>
      </c>
      <c r="B62" s="8"/>
      <c r="C62" s="9"/>
      <c r="D62" s="7" t="s">
        <v>32</v>
      </c>
      <c r="E62" s="7"/>
      <c r="F62" s="7"/>
    </row>
    <row r="63" spans="1:7" x14ac:dyDescent="0.25">
      <c r="A63" s="14" t="s">
        <v>16</v>
      </c>
      <c r="B63" s="14"/>
      <c r="C63" s="10"/>
      <c r="D63" s="11"/>
      <c r="E63" s="11"/>
      <c r="F63" s="11"/>
      <c r="G63" s="6"/>
    </row>
    <row r="64" spans="1:7" x14ac:dyDescent="0.25">
      <c r="A64" s="18">
        <f>A58+7</f>
        <v>45607</v>
      </c>
      <c r="B64" s="28" t="s">
        <v>54</v>
      </c>
      <c r="C64" s="9"/>
      <c r="D64" s="7"/>
      <c r="E64" s="7" t="s">
        <v>68</v>
      </c>
      <c r="F64" s="7"/>
    </row>
    <row r="65" spans="1:7" x14ac:dyDescent="0.25">
      <c r="A65" s="18">
        <f>A64+1</f>
        <v>45608</v>
      </c>
      <c r="C65" s="9"/>
      <c r="D65" s="7"/>
      <c r="E65" s="7"/>
      <c r="F65" s="7"/>
    </row>
    <row r="66" spans="1:7" x14ac:dyDescent="0.25">
      <c r="A66" s="18">
        <f t="shared" ref="A66:A68" si="10">A65+1</f>
        <v>45609</v>
      </c>
      <c r="B66" s="8" t="s">
        <v>84</v>
      </c>
      <c r="C66" s="9" t="s">
        <v>90</v>
      </c>
      <c r="D66" s="7"/>
      <c r="E66" s="7"/>
      <c r="F66" s="7" t="s">
        <v>38</v>
      </c>
      <c r="G66" s="33" t="s">
        <v>100</v>
      </c>
    </row>
    <row r="67" spans="1:7" x14ac:dyDescent="0.25">
      <c r="A67" s="18">
        <f t="shared" si="10"/>
        <v>45610</v>
      </c>
      <c r="B67" s="8"/>
    </row>
    <row r="68" spans="1:7" x14ac:dyDescent="0.25">
      <c r="A68" s="18">
        <f t="shared" si="10"/>
        <v>45611</v>
      </c>
      <c r="B68" s="8"/>
      <c r="D68" s="7" t="s">
        <v>33</v>
      </c>
      <c r="E68" s="7"/>
    </row>
    <row r="69" spans="1:7" x14ac:dyDescent="0.25">
      <c r="A69" s="14" t="s">
        <v>17</v>
      </c>
      <c r="B69" s="14"/>
      <c r="C69" s="10"/>
      <c r="D69" s="11"/>
      <c r="E69" s="11"/>
      <c r="F69" s="11"/>
      <c r="G69" s="6"/>
    </row>
    <row r="70" spans="1:7" x14ac:dyDescent="0.25">
      <c r="A70" s="18">
        <f>A64+7</f>
        <v>45614</v>
      </c>
      <c r="B70" t="s">
        <v>85</v>
      </c>
      <c r="C70" s="9" t="s">
        <v>90</v>
      </c>
      <c r="D70" s="7"/>
      <c r="E70" s="7" t="s">
        <v>68</v>
      </c>
      <c r="F70" s="7"/>
    </row>
    <row r="71" spans="1:7" x14ac:dyDescent="0.25">
      <c r="A71" s="18">
        <f>A70+1</f>
        <v>45615</v>
      </c>
      <c r="C71" s="9"/>
      <c r="D71" s="7"/>
      <c r="E71" s="7"/>
      <c r="F71" s="7"/>
      <c r="G71" s="35" t="s">
        <v>106</v>
      </c>
    </row>
    <row r="72" spans="1:7" x14ac:dyDescent="0.25">
      <c r="A72" s="18">
        <f t="shared" ref="A72:A74" si="11">A71+1</f>
        <v>45616</v>
      </c>
      <c r="B72" s="8" t="s">
        <v>86</v>
      </c>
      <c r="C72" s="9" t="s">
        <v>90</v>
      </c>
      <c r="D72" s="7"/>
      <c r="E72" s="7"/>
    </row>
    <row r="73" spans="1:7" x14ac:dyDescent="0.25">
      <c r="A73" s="18">
        <f t="shared" si="11"/>
        <v>45617</v>
      </c>
      <c r="B73" s="8"/>
      <c r="C73" s="9"/>
      <c r="D73" s="7"/>
      <c r="E73" s="7"/>
      <c r="F73" s="7"/>
    </row>
    <row r="74" spans="1:7" x14ac:dyDescent="0.25">
      <c r="A74" s="18">
        <f t="shared" si="11"/>
        <v>45618</v>
      </c>
      <c r="B74" s="27"/>
      <c r="C74" s="12"/>
      <c r="D74" s="3" t="s">
        <v>34</v>
      </c>
    </row>
    <row r="75" spans="1:7" x14ac:dyDescent="0.25">
      <c r="A75" s="14" t="s">
        <v>18</v>
      </c>
      <c r="B75" s="14"/>
      <c r="C75" s="10"/>
      <c r="D75" s="11"/>
      <c r="E75" s="11"/>
      <c r="F75" s="11"/>
      <c r="G75" s="6"/>
    </row>
    <row r="76" spans="1:7" x14ac:dyDescent="0.25">
      <c r="A76" s="18">
        <f>A70+7</f>
        <v>45621</v>
      </c>
      <c r="B76" s="26" t="s">
        <v>87</v>
      </c>
      <c r="C76" t="s">
        <v>91</v>
      </c>
      <c r="D76" s="7"/>
      <c r="E76" s="7" t="s">
        <v>69</v>
      </c>
      <c r="F76" s="7"/>
    </row>
    <row r="77" spans="1:7" x14ac:dyDescent="0.25">
      <c r="A77" s="19">
        <f>A71+7</f>
        <v>45622</v>
      </c>
      <c r="D77" s="7"/>
      <c r="E77" s="7"/>
      <c r="F77" s="7"/>
    </row>
    <row r="78" spans="1:7" x14ac:dyDescent="0.25">
      <c r="A78" s="19">
        <f t="shared" ref="A78:A79" si="12">A72+7</f>
        <v>45623</v>
      </c>
      <c r="B78" s="8" t="s">
        <v>88</v>
      </c>
      <c r="C78" t="s">
        <v>91</v>
      </c>
      <c r="D78" s="7"/>
      <c r="E78" s="7"/>
      <c r="F78" s="7" t="s">
        <v>39</v>
      </c>
      <c r="G78" s="33" t="s">
        <v>101</v>
      </c>
    </row>
    <row r="79" spans="1:7" x14ac:dyDescent="0.25">
      <c r="A79" s="19">
        <f t="shared" si="12"/>
        <v>45624</v>
      </c>
      <c r="B79" s="8"/>
      <c r="C79" s="9"/>
    </row>
    <row r="80" spans="1:7" x14ac:dyDescent="0.25">
      <c r="A80" s="19">
        <f>A74+7</f>
        <v>45625</v>
      </c>
      <c r="B80" s="8"/>
      <c r="C80" s="9"/>
      <c r="D80" s="7" t="s">
        <v>58</v>
      </c>
      <c r="E80" s="7"/>
    </row>
    <row r="81" spans="1:7" x14ac:dyDescent="0.25">
      <c r="A81" s="14" t="s">
        <v>23</v>
      </c>
      <c r="B81" s="14"/>
      <c r="C81" s="10"/>
      <c r="D81" s="11"/>
      <c r="E81" s="11"/>
      <c r="F81" s="11"/>
      <c r="G81" s="6"/>
    </row>
    <row r="82" spans="1:7" x14ac:dyDescent="0.25">
      <c r="A82" s="22">
        <f>A76+7</f>
        <v>45628</v>
      </c>
      <c r="B82" t="s">
        <v>55</v>
      </c>
      <c r="C82" t="s">
        <v>92</v>
      </c>
    </row>
    <row r="83" spans="1:7" x14ac:dyDescent="0.25">
      <c r="A83" s="22">
        <f>A77+7</f>
        <v>45629</v>
      </c>
      <c r="B83" s="28" t="s">
        <v>56</v>
      </c>
      <c r="G83" s="35" t="s">
        <v>107</v>
      </c>
    </row>
    <row r="84" spans="1:7" x14ac:dyDescent="0.25">
      <c r="A84" s="22">
        <f>A78+7</f>
        <v>45630</v>
      </c>
      <c r="B84" s="8"/>
      <c r="D84" s="3" t="s">
        <v>93</v>
      </c>
    </row>
    <row r="85" spans="1:7" x14ac:dyDescent="0.25">
      <c r="A85" s="22">
        <f t="shared" ref="A85:A86" si="13">A79+7</f>
        <v>45631</v>
      </c>
      <c r="B85" s="8" t="s">
        <v>57</v>
      </c>
    </row>
    <row r="86" spans="1:7" x14ac:dyDescent="0.25">
      <c r="A86" s="22">
        <f t="shared" si="13"/>
        <v>45632</v>
      </c>
      <c r="B86" s="8"/>
    </row>
    <row r="87" spans="1:7" x14ac:dyDescent="0.25">
      <c r="A87" s="16" t="s">
        <v>22</v>
      </c>
      <c r="B87" s="4"/>
      <c r="C87" s="4"/>
      <c r="D87" s="6"/>
      <c r="E87" s="6"/>
      <c r="F87" s="6"/>
      <c r="G87" s="6"/>
    </row>
    <row r="88" spans="1:7" x14ac:dyDescent="0.25">
      <c r="A88" s="5">
        <f>DATE(2024,12,5)</f>
        <v>45631</v>
      </c>
    </row>
    <row r="89" spans="1:7" x14ac:dyDescent="0.25">
      <c r="A89" s="5">
        <f t="shared" ref="A89:A99" si="14">A88+1</f>
        <v>45632</v>
      </c>
    </row>
    <row r="90" spans="1:7" x14ac:dyDescent="0.25">
      <c r="A90" s="5">
        <f t="shared" si="14"/>
        <v>45633</v>
      </c>
    </row>
    <row r="91" spans="1:7" x14ac:dyDescent="0.25">
      <c r="A91" s="5">
        <f t="shared" si="14"/>
        <v>45634</v>
      </c>
    </row>
    <row r="92" spans="1:7" x14ac:dyDescent="0.25">
      <c r="A92" s="5">
        <f t="shared" si="14"/>
        <v>45635</v>
      </c>
    </row>
    <row r="93" spans="1:7" x14ac:dyDescent="0.25">
      <c r="A93" s="5">
        <f t="shared" si="14"/>
        <v>45636</v>
      </c>
    </row>
    <row r="94" spans="1:7" x14ac:dyDescent="0.25">
      <c r="A94" s="5">
        <f t="shared" si="14"/>
        <v>45637</v>
      </c>
    </row>
    <row r="95" spans="1:7" x14ac:dyDescent="0.25">
      <c r="A95" s="5">
        <f t="shared" si="14"/>
        <v>45638</v>
      </c>
    </row>
    <row r="96" spans="1:7" x14ac:dyDescent="0.25">
      <c r="A96" s="5">
        <f t="shared" si="14"/>
        <v>45639</v>
      </c>
    </row>
    <row r="97" spans="1:1" x14ac:dyDescent="0.25">
      <c r="A97" s="5">
        <f t="shared" si="14"/>
        <v>45640</v>
      </c>
    </row>
    <row r="98" spans="1:1" x14ac:dyDescent="0.25">
      <c r="A98" s="5">
        <f t="shared" si="14"/>
        <v>45641</v>
      </c>
    </row>
    <row r="99" spans="1:1" x14ac:dyDescent="0.25">
      <c r="A99" s="5">
        <f t="shared" si="14"/>
        <v>45642</v>
      </c>
    </row>
  </sheetData>
  <phoneticPr fontId="3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781488D2B9A949B6D003B09CF3D154" ma:contentTypeVersion="13" ma:contentTypeDescription="Create a new document." ma:contentTypeScope="" ma:versionID="fc92110f9ea7a865f8327ff9bfef88a0">
  <xsd:schema xmlns:xsd="http://www.w3.org/2001/XMLSchema" xmlns:xs="http://www.w3.org/2001/XMLSchema" xmlns:p="http://schemas.microsoft.com/office/2006/metadata/properties" xmlns:ns2="1def0ce7-19c2-44f3-b26b-5dd0b4ff5cfb" xmlns:ns3="dc68ed2c-a8e5-4628-90fb-9023ffddf706" targetNamespace="http://schemas.microsoft.com/office/2006/metadata/properties" ma:root="true" ma:fieldsID="e92bcf3d85aab21b9456042b3d68bd60" ns2:_="" ns3:_="">
    <xsd:import namespace="1def0ce7-19c2-44f3-b26b-5dd0b4ff5cfb"/>
    <xsd:import namespace="dc68ed2c-a8e5-4628-90fb-9023ffddf7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ef0ce7-19c2-44f3-b26b-5dd0b4ff5c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9aa0ad0-c4c5-4ed8-abb5-19e3095d9e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8ed2c-a8e5-4628-90fb-9023ffddf70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def0ce7-19c2-44f3-b26b-5dd0b4ff5cfb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I q D c V A p U c G m k A A A A 9 w A A A B I A H A B D b 2 5 m a W c v U G F j a 2 F n Z S 5 4 b W w g o h g A K K A U A A A A A A A A A A A A A A A A A A A A A A A A A A A A h Y 9 N D o I w G E S v Q r q n f 8 b E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O 6 x I x z j q k g M x W 5 h a / B p 8 H P 9 g e K 9 d D 4 o T f S Q L w r B J m j I O 8 T 8 g F Q S w M E F A A C A A g A I q D c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K g 3 F Q o i k e 4 D g A A A B E A A A A T A B w A R m 9 y b X V s Y X M v U 2 V j d G l v b j E u b S C i G A A o o B Q A A A A A A A A A A A A A A A A A A A A A A A A A A A A r T k 0 u y c z P U w i G 0 I b W A F B L A Q I t A B Q A A g A I A C K g 3 F Q K V H B p p A A A A P c A A A A S A A A A A A A A A A A A A A A A A A A A A A B D b 2 5 m a W c v U G F j a 2 F n Z S 5 4 b W x Q S w E C L Q A U A A I A C A A i o N x U D 8 r p q 6 Q A A A D p A A A A E w A A A A A A A A A A A A A A A A D w A A A A W 0 N v b n R l b n R f V H l w Z X N d L n h t b F B L A Q I t A B Q A A g A I A C K g 3 F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C 1 r 5 z I o m Q r n l A e d N E n M J A A A A A A I A A A A A A B B m A A A A A Q A A I A A A A I P k B w Z 2 7 V U r j / M F c g O U l 1 S y i X t q b y E j A i Y V T a N W M Q m b A A A A A A 6 A A A A A A g A A I A A A A I X u B t C y k 2 k N M X D w h i S k k o R D X G h B s s n 7 y X A P S C B 2 5 S r R U A A A A D P K 4 X v D u 5 E d E q d e o p p a t Z v 3 P 1 C G P K c v 1 K b w w z J M M A U s E 3 q S + D x g U H c y c l F L 6 O A r T l p j n p h A c x / 8 f x V o k g 4 o j t s g f c G B S i W 3 x r I h X e q a 6 6 b + Q A A A A N F s B s U V Y p k G a / m R S V 6 7 x h p v 0 h C 2 9 r N 4 Z J l e w i j 6 g V E F g F Z X c 8 u R B s H M Y R 8 q o Y W K t K G X j O P e F h s n + X 8 H W 6 U M 4 B c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557718-A5BD-458D-B66E-749F465200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ef0ce7-19c2-44f3-b26b-5dd0b4ff5cfb"/>
    <ds:schemaRef ds:uri="dc68ed2c-a8e5-4628-90fb-9023ffddf7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50FEF0-C0AB-4253-8F6E-13A0B3DA6069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2006/metadata/properties"/>
    <ds:schemaRef ds:uri="http://purl.org/dc/terms/"/>
    <ds:schemaRef ds:uri="dc68ed2c-a8e5-4628-90fb-9023ffddf706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1def0ce7-19c2-44f3-b26b-5dd0b4ff5cfb"/>
  </ds:schemaRefs>
</ds:datastoreItem>
</file>

<file path=customXml/itemProps3.xml><?xml version="1.0" encoding="utf-8"?>
<ds:datastoreItem xmlns:ds="http://schemas.openxmlformats.org/officeDocument/2006/customXml" ds:itemID="{86D17F3A-E242-43EB-BAB3-3A51E56EBAA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A385FE9-0142-4B50-BFE5-EABF2C3A4A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Toby Donaldson</dc:creator>
  <cp:keywords/>
  <dc:description/>
  <cp:lastModifiedBy>Toby Donaldson</cp:lastModifiedBy>
  <cp:revision/>
  <dcterms:created xsi:type="dcterms:W3CDTF">2015-06-05T18:17:20Z</dcterms:created>
  <dcterms:modified xsi:type="dcterms:W3CDTF">2024-07-16T21:31:46Z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0x0101006A781488D2B9A949B6D003B09CF3D154</vt:lpwstr>
  </property>
  <property fmtid="{D5CDD505-2E9C-101B-9397-08002B2CF9AE}" pid="3" name="MediaServiceImageTags">
    <vt:lpwstr/>
  </property>
</Properties>
</file>