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ocuments/Programmierung/GitHub/Crypto/"/>
    </mc:Choice>
  </mc:AlternateContent>
  <xr:revisionPtr revIDLastSave="0" documentId="13_ncr:1_{A4E35273-0419-5943-BD7E-B4AB5EE5CF58}" xr6:coauthVersionLast="36" xr6:coauthVersionMax="36" xr10:uidLastSave="{00000000-0000-0000-0000-000000000000}"/>
  <bookViews>
    <workbookView xWindow="13380" yWindow="460" windowWidth="15420" windowHeight="17540" xr2:uid="{4901B00B-886B-C844-9086-97223483347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3" i="1" l="1"/>
  <c r="E43" i="1"/>
  <c r="F42" i="1"/>
  <c r="E42" i="1"/>
  <c r="F41" i="1"/>
  <c r="E41" i="1"/>
  <c r="H37" i="1" l="1"/>
  <c r="G37" i="1"/>
  <c r="F37" i="1" l="1"/>
  <c r="O29" i="1" l="1"/>
  <c r="P20" i="1"/>
  <c r="P19" i="1"/>
  <c r="F32" i="1"/>
  <c r="F28" i="1"/>
  <c r="H24" i="1"/>
  <c r="G24" i="1"/>
  <c r="F24" i="1"/>
  <c r="J19" i="1"/>
  <c r="I19" i="1"/>
</calcChain>
</file>

<file path=xl/sharedStrings.xml><?xml version="1.0" encoding="utf-8"?>
<sst xmlns="http://schemas.openxmlformats.org/spreadsheetml/2006/main" count="15" uniqueCount="15">
  <si>
    <t>h</t>
  </si>
  <si>
    <t>1 tag</t>
  </si>
  <si>
    <t>1 woche</t>
  </si>
  <si>
    <t>1s</t>
  </si>
  <si>
    <t>1min</t>
  </si>
  <si>
    <t>1h</t>
  </si>
  <si>
    <t>1tag</t>
  </si>
  <si>
    <t>ms</t>
  </si>
  <si>
    <t>start</t>
  </si>
  <si>
    <t>ende</t>
  </si>
  <si>
    <t xml:space="preserve"> </t>
  </si>
  <si>
    <t>1. Jan 2020 00:00Uhr</t>
  </si>
  <si>
    <t>Datum</t>
  </si>
  <si>
    <t>Millsec time</t>
  </si>
  <si>
    <t>2. Jan 2020 00:00Uhr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</si>
</sst>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6A9955"/>
      <name val="Menlo"/>
      <family val="2"/>
    </font>
    <font>
      <sz val="10"/>
      <color rgb="FFCE9178"/>
      <name val="Menlo"/>
      <family val="2"/>
    </font>
    <font>
      <sz val="10"/>
      <color rgb="FFB5CEA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2" fillId="0" borderId="0" xfId="0" applyFont="1"/>
    <xf numFmtId="1" fontId="3" fillId="0" borderId="0" xfId="0" applyNumberFormat="1" applyFont="1"/>
    <xf numFmtId="1" fontId="2" fillId="0" borderId="0" xfId="0" applyNumberFormat="1" applyFont="1"/>
    <xf numFmtId="1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10CA-7A65-354F-9110-67D4D55844FF}">
  <dimension ref="D18:P47"/>
  <sheetViews>
    <sheetView tabSelected="1" topLeftCell="C8" workbookViewId="0">
      <selection activeCell="E41" sqref="E41"/>
    </sheetView>
  </sheetViews>
  <sheetFormatPr baseColWidth="10" defaultRowHeight="16" x14ac:dyDescent="0.2"/>
  <cols>
    <col min="5" max="5" width="26" customWidth="1"/>
    <col min="6" max="6" width="17.83203125" bestFit="1" customWidth="1"/>
    <col min="7" max="7" width="18.33203125" bestFit="1" customWidth="1"/>
    <col min="8" max="8" width="14.1640625" bestFit="1" customWidth="1"/>
    <col min="16" max="16" width="37.33203125" customWidth="1"/>
  </cols>
  <sheetData>
    <row r="18" spans="4:16" x14ac:dyDescent="0.2">
      <c r="I18" t="s">
        <v>1</v>
      </c>
      <c r="J18" t="s">
        <v>2</v>
      </c>
    </row>
    <row r="19" spans="4:16" x14ac:dyDescent="0.2">
      <c r="F19">
        <v>24</v>
      </c>
      <c r="G19" t="s">
        <v>0</v>
      </c>
      <c r="H19">
        <v>60</v>
      </c>
      <c r="I19">
        <f>H19*F19</f>
        <v>1440</v>
      </c>
      <c r="J19">
        <f>I19*7</f>
        <v>10080</v>
      </c>
      <c r="N19" s="4">
        <v>1577923200000</v>
      </c>
      <c r="O19" s="4">
        <v>1577836800000</v>
      </c>
      <c r="P19">
        <f>N19-O19</f>
        <v>86400000</v>
      </c>
    </row>
    <row r="20" spans="4:16" x14ac:dyDescent="0.2">
      <c r="P20" s="2">
        <f>N19+P19</f>
        <v>1578009600000</v>
      </c>
    </row>
    <row r="23" spans="4:16" x14ac:dyDescent="0.2">
      <c r="E23" t="s">
        <v>3</v>
      </c>
      <c r="F23" t="s">
        <v>4</v>
      </c>
      <c r="G23" t="s">
        <v>5</v>
      </c>
      <c r="H23" t="s">
        <v>6</v>
      </c>
    </row>
    <row r="24" spans="4:16" x14ac:dyDescent="0.2">
      <c r="D24" t="s">
        <v>7</v>
      </c>
      <c r="E24">
        <v>1000</v>
      </c>
      <c r="F24">
        <f>E24*60</f>
        <v>60000</v>
      </c>
      <c r="G24">
        <f>F24*60</f>
        <v>3600000</v>
      </c>
      <c r="H24">
        <f>G24*24</f>
        <v>86400000</v>
      </c>
    </row>
    <row r="27" spans="4:16" x14ac:dyDescent="0.2">
      <c r="E27" t="s">
        <v>8</v>
      </c>
      <c r="F27" t="s">
        <v>9</v>
      </c>
    </row>
    <row r="28" spans="4:16" x14ac:dyDescent="0.2">
      <c r="E28" s="3" t="s">
        <v>10</v>
      </c>
      <c r="F28" s="2" t="e">
        <f>E28+H24</f>
        <v>#VALUE!</v>
      </c>
    </row>
    <row r="29" spans="4:16" x14ac:dyDescent="0.2">
      <c r="O29">
        <f>60*60</f>
        <v>3600</v>
      </c>
    </row>
    <row r="32" spans="4:16" x14ac:dyDescent="0.2">
      <c r="E32" s="1">
        <v>1577835000000</v>
      </c>
      <c r="F32">
        <f>E32+(G24/2)</f>
        <v>1577836800000</v>
      </c>
    </row>
    <row r="36" spans="4:8" x14ac:dyDescent="0.2">
      <c r="D36" t="s">
        <v>12</v>
      </c>
      <c r="E36" t="s">
        <v>11</v>
      </c>
      <c r="F36" t="s">
        <v>14</v>
      </c>
      <c r="G36" s="8">
        <v>43833</v>
      </c>
      <c r="H36" s="8">
        <v>43834</v>
      </c>
    </row>
    <row r="37" spans="4:8" x14ac:dyDescent="0.2">
      <c r="D37" t="s">
        <v>13</v>
      </c>
      <c r="E37" s="6">
        <v>1577836800000</v>
      </c>
      <c r="F37" s="2">
        <f>E37+H24</f>
        <v>1577923200000</v>
      </c>
      <c r="G37" s="7">
        <f>E37+(H24*2)</f>
        <v>1578009600000</v>
      </c>
      <c r="H37" s="7">
        <f>E37+(H24*3)</f>
        <v>1578096000000</v>
      </c>
    </row>
    <row r="38" spans="4:8" x14ac:dyDescent="0.2">
      <c r="F38" s="5"/>
    </row>
    <row r="41" spans="4:8" x14ac:dyDescent="0.2">
      <c r="E41" s="6">
        <f>E37</f>
        <v>1577836800000</v>
      </c>
      <c r="F41" s="2">
        <f>F37</f>
        <v>1577923200000</v>
      </c>
    </row>
    <row r="42" spans="4:8" x14ac:dyDescent="0.2">
      <c r="E42" s="2">
        <f>F37</f>
        <v>1577923200000</v>
      </c>
      <c r="F42" s="2">
        <f>G37</f>
        <v>1578009600000</v>
      </c>
    </row>
    <row r="43" spans="4:8" x14ac:dyDescent="0.2">
      <c r="E43" s="2">
        <f>F42</f>
        <v>1578009600000</v>
      </c>
      <c r="F43" s="2">
        <f>H37</f>
        <v>1578096000000</v>
      </c>
    </row>
    <row r="47" spans="4:8" x14ac:dyDescent="0.2">
      <c r="E47">
        <v>259200000</v>
      </c>
      <c r="F47">
        <f>E47/H24</f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Dörig</dc:creator>
  <cp:lastModifiedBy>Thomas Dörig</cp:lastModifiedBy>
  <dcterms:created xsi:type="dcterms:W3CDTF">2020-10-08T20:35:37Z</dcterms:created>
  <dcterms:modified xsi:type="dcterms:W3CDTF">2020-10-26T08:09:08Z</dcterms:modified>
</cp:coreProperties>
</file>