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4" i="1" l="1"/>
  <c r="H13" i="1"/>
  <c r="G14" i="1"/>
  <c r="G13" i="1"/>
  <c r="F13" i="1"/>
  <c r="F14" i="1"/>
  <c r="F22" i="1"/>
  <c r="F16" i="1"/>
  <c r="F27" i="1"/>
</calcChain>
</file>

<file path=xl/sharedStrings.xml><?xml version="1.0" encoding="utf-8"?>
<sst xmlns="http://schemas.openxmlformats.org/spreadsheetml/2006/main" count="15" uniqueCount="14">
  <si>
    <t>Actors</t>
  </si>
  <si>
    <t>Transitions</t>
  </si>
  <si>
    <t>Channels</t>
  </si>
  <si>
    <t>Lines of Code</t>
  </si>
  <si>
    <t>Events</t>
  </si>
  <si>
    <t>States</t>
  </si>
  <si>
    <t>Approx days to complete</t>
  </si>
  <si>
    <t>Sample UE-WiSAR</t>
  </si>
  <si>
    <t>Complete UE-WiSAR</t>
  </si>
  <si>
    <t>UAS integrated into NAS</t>
  </si>
  <si>
    <t>*Time to Model</t>
  </si>
  <si>
    <t>Full UE-WiSAR</t>
  </si>
  <si>
    <t>XML UAS in NAS</t>
  </si>
  <si>
    <t>*Lines of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</si>
</sst>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</a:t>
            </a:r>
            <a:r>
              <a:rPr lang="en-US" baseline="0"/>
              <a:t> to Model vs Model Size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Sheet1!$F$19</c:f>
              <c:strCache>
                <c:ptCount val="1"/>
                <c:pt idx="0">
                  <c:v>Sample UE-WiSAR</c:v>
                </c:pt>
              </c:strCache>
            </c:strRef>
          </c:tx>
          <c:invertIfNegative val="0"/>
          <c:cat>
            <c:strRef>
              <c:f>Sheet1!$E$13:$E$14</c:f>
              <c:strCache>
                <c:ptCount val="2"/>
                <c:pt idx="0">
                  <c:v>*Time to Model</c:v>
                </c:pt>
                <c:pt idx="1">
                  <c:v>*Lines of Code</c:v>
                </c:pt>
              </c:strCache>
            </c:strRef>
          </c:cat>
          <c:val>
            <c:numRef>
              <c:f>Sheet1!$F$13:$F$14</c:f>
              <c:numCache>
                <c:formatCode>0%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Sheet1!$G$19</c:f>
              <c:strCache>
                <c:ptCount val="1"/>
                <c:pt idx="0">
                  <c:v>Full UE-WiSAR</c:v>
                </c:pt>
              </c:strCache>
            </c:strRef>
          </c:tx>
          <c:invertIfNegative val="0"/>
          <c:cat>
            <c:strRef>
              <c:f>Sheet1!$E$13:$E$14</c:f>
              <c:strCache>
                <c:ptCount val="2"/>
                <c:pt idx="0">
                  <c:v>*Time to Model</c:v>
                </c:pt>
                <c:pt idx="1">
                  <c:v>*Lines of Code</c:v>
                </c:pt>
              </c:strCache>
            </c:strRef>
          </c:cat>
          <c:val>
            <c:numRef>
              <c:f>Sheet1!$G$13:$G$14</c:f>
              <c:numCache>
                <c:formatCode>0%</c:formatCode>
                <c:ptCount val="2"/>
                <c:pt idx="0">
                  <c:v>11.333333333333334</c:v>
                </c:pt>
                <c:pt idx="1">
                  <c:v>4.3564356435643568</c:v>
                </c:pt>
              </c:numCache>
            </c:numRef>
          </c:val>
        </c:ser>
        <c:ser>
          <c:idx val="2"/>
          <c:order val="2"/>
          <c:tx>
            <c:strRef>
              <c:f>Sheet1!$H$19</c:f>
              <c:strCache>
                <c:ptCount val="1"/>
                <c:pt idx="0">
                  <c:v>XML UAS in NAS</c:v>
                </c:pt>
              </c:strCache>
            </c:strRef>
          </c:tx>
          <c:invertIfNegative val="0"/>
          <c:cat>
            <c:strRef>
              <c:f>Sheet1!$E$13:$E$14</c:f>
              <c:strCache>
                <c:ptCount val="2"/>
                <c:pt idx="0">
                  <c:v>*Time to Model</c:v>
                </c:pt>
                <c:pt idx="1">
                  <c:v>*Lines of Code</c:v>
                </c:pt>
              </c:strCache>
            </c:strRef>
          </c:cat>
          <c:val>
            <c:numRef>
              <c:f>Sheet1!$H$13:$H$14</c:f>
              <c:numCache>
                <c:formatCode>0%</c:formatCode>
                <c:ptCount val="2"/>
                <c:pt idx="0">
                  <c:v>3.3333333333333335</c:v>
                </c:pt>
                <c:pt idx="1">
                  <c:v>1.2376237623762376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3966464"/>
        <c:axId val="43968000"/>
      </c:barChart>
      <c:catAx>
        <c:axId val="4396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3968000"/>
        <c:crosses val="autoZero"/>
        <c:auto val="1"/>
        <c:lblAlgn val="ctr"/>
        <c:lblOffset val="100"/>
        <c:noMultiLvlLbl val="0"/>
      </c:catAx>
      <c:valAx>
        <c:axId val="4396800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4396646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19</xdr:row>
      <xdr:rowOff>38100</xdr:rowOff>
    </xdr:from>
    <xdr:to>
      <xdr:col>20</xdr:col>
      <xdr:colOff>561975</xdr:colOff>
      <xdr:row>36</xdr:row>
      <xdr:rowOff>109537</xdr:rowOff>
    </xdr:to>
    <xdr:graphicFrame macro="">
      <xdr:nvGraphicFramePr>
        <xdr:cNvPr id="3" name="Modeling Approximat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3:J29"/>
  <sheetViews>
    <sheetView tabSelected="1" workbookViewId="0">
      <selection activeCell="E10" sqref="E10"/>
    </sheetView>
  </sheetViews>
  <sheetFormatPr defaultRowHeight="15" x14ac:dyDescent="0.25"/>
  <cols>
    <col min="5" max="5" width="49.140625" customWidth="1"/>
    <col min="6" max="6" width="17.5703125" customWidth="1"/>
    <col min="7" max="7" width="16.5703125" customWidth="1"/>
    <col min="8" max="8" width="19.28515625" customWidth="1"/>
  </cols>
  <sheetData>
    <row r="13" spans="5:8" x14ac:dyDescent="0.25">
      <c r="E13" t="s">
        <v>10</v>
      </c>
      <c r="F13" s="1">
        <f>F18/F18</f>
        <v>1</v>
      </c>
      <c r="G13" s="1">
        <f>G18/F18</f>
        <v>11.333333333333334</v>
      </c>
      <c r="H13" s="1">
        <f>H18/F18</f>
        <v>3.3333333333333335</v>
      </c>
    </row>
    <row r="14" spans="5:8" x14ac:dyDescent="0.25">
      <c r="E14" t="s">
        <v>13</v>
      </c>
      <c r="F14" s="1">
        <f>F16/F16</f>
        <v>1</v>
      </c>
      <c r="G14" s="1">
        <f>G16/F16</f>
        <v>4.3564356435643568</v>
      </c>
      <c r="H14" s="1">
        <f>H16/F16</f>
        <v>1.2376237623762376</v>
      </c>
    </row>
    <row r="16" spans="5:8" x14ac:dyDescent="0.25">
      <c r="E16" t="s">
        <v>3</v>
      </c>
      <c r="F16">
        <f>80+450+250+130+50+25+25</f>
        <v>1010</v>
      </c>
      <c r="G16">
        <v>4400</v>
      </c>
      <c r="H16">
        <v>1250</v>
      </c>
    </row>
    <row r="17" spans="5:10" x14ac:dyDescent="0.25">
      <c r="E17" t="s">
        <v>0</v>
      </c>
      <c r="F17">
        <v>5</v>
      </c>
      <c r="G17">
        <v>12</v>
      </c>
      <c r="H17">
        <v>5</v>
      </c>
    </row>
    <row r="18" spans="5:10" x14ac:dyDescent="0.25">
      <c r="E18" t="s">
        <v>6</v>
      </c>
      <c r="F18">
        <v>3</v>
      </c>
      <c r="G18">
        <v>34</v>
      </c>
      <c r="H18">
        <v>10</v>
      </c>
    </row>
    <row r="19" spans="5:10" x14ac:dyDescent="0.25">
      <c r="F19" t="s">
        <v>7</v>
      </c>
      <c r="G19" t="s">
        <v>11</v>
      </c>
      <c r="H19" t="s">
        <v>12</v>
      </c>
    </row>
    <row r="22" spans="5:10" x14ac:dyDescent="0.25">
      <c r="E22" t="s">
        <v>7</v>
      </c>
      <c r="F22">
        <f>80+450+250+130+50+25+25</f>
        <v>1010</v>
      </c>
      <c r="G22">
        <v>5</v>
      </c>
      <c r="H22">
        <v>3</v>
      </c>
      <c r="I22">
        <v>100</v>
      </c>
      <c r="J22">
        <v>100</v>
      </c>
    </row>
    <row r="23" spans="5:10" x14ac:dyDescent="0.25">
      <c r="E23" t="s">
        <v>8</v>
      </c>
      <c r="F23">
        <v>4400</v>
      </c>
      <c r="G23">
        <v>12</v>
      </c>
      <c r="H23">
        <v>34</v>
      </c>
      <c r="I23">
        <v>1100</v>
      </c>
      <c r="J23">
        <v>400</v>
      </c>
    </row>
    <row r="24" spans="5:10" x14ac:dyDescent="0.25">
      <c r="E24" t="s">
        <v>9</v>
      </c>
      <c r="F24">
        <v>1250</v>
      </c>
      <c r="G24">
        <v>5</v>
      </c>
      <c r="H24">
        <v>10</v>
      </c>
    </row>
    <row r="26" spans="5:10" x14ac:dyDescent="0.25">
      <c r="E26" t="s">
        <v>2</v>
      </c>
      <c r="F26">
        <v>35</v>
      </c>
      <c r="G26">
        <v>39</v>
      </c>
      <c r="H26">
        <v>16</v>
      </c>
    </row>
    <row r="27" spans="5:10" x14ac:dyDescent="0.25">
      <c r="E27" t="s">
        <v>1</v>
      </c>
      <c r="F27">
        <f>25+28+12+2+1+1</f>
        <v>69</v>
      </c>
      <c r="H27">
        <v>68</v>
      </c>
    </row>
    <row r="28" spans="5:10" x14ac:dyDescent="0.25">
      <c r="E28" t="s">
        <v>4</v>
      </c>
      <c r="F28">
        <v>1</v>
      </c>
    </row>
    <row r="29" spans="5:10" x14ac:dyDescent="0.25">
      <c r="E29" t="s">
        <v>5</v>
      </c>
      <c r="F29">
        <v>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TJ-ASUS</dc:creator>
  <cp:lastModifiedBy>TJ-ASUS</cp:lastModifiedBy>
  <dcterms:created xsi:type="dcterms:W3CDTF">2014-03-06T01:10:21Z</dcterms:created>
  <dcterms:modified xsi:type="dcterms:W3CDTF">2014-03-06T04:57:27Z</dcterms:modified>
</cp:coreProperties>
</file>