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4"/>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582" documentId="13_ncr:1_{896D897B-087D-4532-B5BC-3F8395FE2B67}" xr6:coauthVersionLast="47" xr6:coauthVersionMax="47" xr10:uidLastSave="{A67D0D68-4945-4034-B882-6A00B19A4F5C}"/>
  <bookViews>
    <workbookView xWindow="-120" yWindow="-120" windowWidth="29040" windowHeight="15840" tabRatio="573" xr2:uid="{317DE164-AE1E-402C-AB8E-CAABBD5F8C60}"/>
  </bookViews>
  <sheets>
    <sheet name="Plano" sheetId="1" r:id="rId1"/>
    <sheet name="db" sheetId="2"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 i="2" l="1"/>
  <c r="I14" i="2"/>
  <c r="I15" i="2"/>
  <c r="I12" i="2"/>
  <c r="I11" i="2"/>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<sst xmlns="http://schemas.openxmlformats.org/spreadsheetml/2006/main" count="1044" uniqueCount="656">
  <si>
    <t>PLANO DE AÇÃO</t>
  </si>
  <si>
    <t>AL</t>
  </si>
  <si>
    <t>Melhoria da qualidade de vida dos profissionais da segurança pública - MQV</t>
  </si>
  <si>
    <t>RESPONSÁVEL PELA GESTÃO DO FUNDO ESTADUAL DE SEGURANÇA PÚBLICA</t>
  </si>
  <si>
    <t>Nome:</t>
  </si>
  <si>
    <t>Flavio Saraiva da Silva</t>
  </si>
  <si>
    <t>Cargo/Função:</t>
  </si>
  <si>
    <t>Secretário de Estado de Segurança Pública de Alagoas</t>
  </si>
  <si>
    <t>Lotação:</t>
  </si>
  <si>
    <t>Secretaria de Segurança Pública de Alagoas</t>
  </si>
  <si>
    <t>E-mail:</t>
  </si>
  <si>
    <t>gabinete@seds.al.gov.br</t>
  </si>
  <si>
    <t>Telefone:</t>
  </si>
  <si>
    <t>(82) 3315-2377</t>
  </si>
  <si>
    <t>RESPONSÁVEL PELO PREENCHIMENTO DAS INFORMAÇÕES</t>
  </si>
  <si>
    <t>Miguel Moura de Melo</t>
  </si>
  <si>
    <t>Assessor Técnico de Prestação de Contas</t>
  </si>
  <si>
    <t>miguelourademelo@gmail.com</t>
  </si>
  <si>
    <t>(82) 98165-9677</t>
  </si>
  <si>
    <t>INFORMAÇÕES GERAIS</t>
  </si>
  <si>
    <t>Diagnóstico (limitado a 1000 caracteres)</t>
  </si>
  <si>
    <t>No ano de 2015 foi realizado um diagnóstico com a temática qualidade de vida, saúde e segurança do trabalho envolvendo todos os órgãos da segurança pública do Estado, cujo resultado constatou diversas vulnerabilidades. Ademais, no que tange aos registros de suicídio, verificou-se no período compreendido entre os anos de 2012 a 2022 a ocorrência de 21 suicídios, sendo: 1 (4,8%) cometido em serviço, 12 (57,1%) fora de serviço e 8 de profissionais aposentados (38,1%). Considerando-se apenas os servidores da ativa (de serviço e de folga), tem-se para o mesmo período um total de 13 suicídios, dos quais, 11 (84,6%) eram da PMAL, 1 (7,7%) da PCAL e 1 (7,7%) da Polícia Penal. De forma complementar, visando a obtenção de dados atuais notificações de acidentes de trabalho e doenças ocupacionais de 2015 à 2022,  foi solicitada ao Centro de Referência de Saúde do Trabalhador - Cerest Estadual, o envio de informações sobre os registros provenientes dos órgãos de Segurança Pública do Estado de Alagoas. Cabe reforçar que só a polícia militar e o corpo de bombeiros militar realizam tais registros pelo fato de possuírem junta médica própria. Em relação a PM, de 2015 a 2022 foram 62 notificações de acidentes de trabalho grave, sendo que destas, 35 foram em 2022 e em relação a investigação de transtorno mental relacionado ao trabalho, no período de 2015 a 2022 foram 163 notificações, sendo que só em 2022 foram 106. Quanto ao Corpo de Bombeiros Militar, de 2015 a 2022 foram 04 notificações de acidentes de trabalho grave e em relação a investigação de transtorno mental relacionado ao trabalho foram 08 notificações. Observa-se que na Polícia Militar, há um movimento de notificações crescente. Ainda no início de 2023 foi proposto para cada órgão responder um questionário semiestruturado com 20 perguntas acerca da situação da saúde e segurança do trabalho na instituição, cujo resultado trará subsídios à implementação de melhoria da qualidade de vida dos profissionais.</t>
  </si>
  <si>
    <t>Justificativa (limitada a 1000 caracteres)</t>
  </si>
  <si>
    <t>Em razão dos dados apresentados, associado ao indicador do Plano Nacional de Segurança Pública: "Proteção dos Profissionais de Segurança Pública", bem como as metas 6 e 7 do referido Plano que visa reduzir o número absoluto de vitimização  e suicídio de profissionais  através de ações nas áreas de valorização profissional, saúde, qualidade de vida e segurança dos servidores, ficou constatado que tanto na pesquisa de 2015 quanto no levantamento realizado no corrente ano, junto aos núcleos de qualidade de vida das instituições, que ainda são incipientes as ações preventivas e de promoção à saúde, caracterizando com isso, a existência de um problema público que demanda a intervenção estatal. Ademais, o número de profissionais de saúde que atuam na segurança pública para prover a assistência biopsicossocial aos seus trabalhadores é insuficiente, dado que justifica o aumento das ações de promoção à saúde e prevenção ao adoecimento, tendo inicialmente, como enfoque o incentivo à prática de atividade física, reabilitação funcional e ações de atenção biopsicossociais.</t>
  </si>
  <si>
    <t>Meta Geral (limitado a 200 caraceteres)</t>
  </si>
  <si>
    <t>Aumentar a realização de ações de promoção à saúde e prevenção ao adoecimento  que incidam na redução da vitimiazção e do suicídio nas instituições de segurança pública em 40%  em dois anos.</t>
  </si>
  <si>
    <t>Estratégia de Implementação (limitada a 1000 caracteres)</t>
  </si>
  <si>
    <t>Estratégia:</t>
  </si>
  <si>
    <t>Para o alcance da meta geral estabelecida, serão implementados 11 Metas Específicas (ME). ME 1: 7 ações - aquisição de equipamentos de fisioterapia, mobiliário, ar condicionado e bebedouro para reestruturar o Centro de Fisioterapia da PM, favorecendo a continuidade de atendimento de reabilitação funcional. ME  2: 1 ação - realização de 2 workshops sobre educação financeira da PM. ME 3: 1 ação - aquisição de equipamentos de APH-Tático para treinamentos dos PM. ME 4: 3 ações - palestras sobre hábitos de vida saudáveis, atendimentos médicos e exames para policiais militares. ME 5:10 ações que incidem no aparelhamento do Núcleo de Qualidade de Vida e do Centro de Assistência da PMAL, ambos prestam assistência biopsocossocial à corporação. ME 6: 1 ação - aquisição de equipamentos e materiais para a prática de atividade física para o 3º Batalhão (Arapiraca) da PMAL  ME 7: 1 ação - consultas psicológicas para os bombeiros, favorecendo assim a assistência psicossocial da tropa. ME 8: 1 ação - pesquisa para diagnóstico alimentar e avaliação do estado nutricional dos bombeiros. ME 9: 1 ação - aquisição de equipamentos de atividade física para o CBMAL. ME 10: 2 ações - aquisição de equipamentos e materiais para a prática de atividade física para PC.  ME 11: 1 ação - consultas psicológicas para os os integrantes da POLC, favorecendo assim a assistência psicossocial.</t>
  </si>
  <si>
    <t xml:space="preserve"> I - produção de diagnóstico detalhado do problema que se quer enfrentar:</t>
  </si>
  <si>
    <t>Como os dados oficiais acerca da qualidade de vida no trabalho na segurança pública de Alagoas são de 2015, buscou-se elaborar um panorama da situação atual das ações de  QVT, através de levantamento de dados junto aos Núcleos de Qualidade de Vida das instituições, bem como os dados do Sinan - O Sistema de Informação de Agravos de Notificação. Em relação ao suicídio, os dados foram obtios pelo NEAC/SSP-AL.</t>
  </si>
  <si>
    <t>II - mecanismos de governança e acompanhamento do resultado das ações</t>
  </si>
  <si>
    <t xml:space="preserve">A SSP/ AL atuou diretamente na formulação deste plano e participará ativamente dos ciclos de monitoramento e atualização deste instrumento por meio da utilização dos mecanismos, quais sejam: Setor formalmente instituído com atribuições voltadas ao acompanhamento e monitoramento dos Recursos do Fundo Estadual de Segurança Pública; Realização de definição e mapeamento de processos; Normatização de Política de Gestão de Riscos e Integridade. </t>
  </si>
  <si>
    <t>III - desenvolvimento de capacidade institucional por meio de capacitação e transferência de tecnologias, sempre que necessário</t>
  </si>
  <si>
    <t xml:space="preserve">A SSP/AL  possui um quadro de profissionais dedicados aos setores supracitados, bem como capacitados, com amplo conhecimento dos processos internos das instituições envolvidas, além do estabelecimento de normativos que disciplinem os casos de contratação de bens e serviços que demandem a transferência tecnológica, subsidiando o desenvolvimento de uma base sólida para a realização de suas atividades. </t>
  </si>
  <si>
    <t>IV - aquisição de bens e equipamentos e/ou contratação de serviços:</t>
  </si>
  <si>
    <t xml:space="preserve">Para implementar a Meta Geral estabelecida, serão realizadas 11 Metas de promoção à saúde e prevenção ao adoecimento através da contratação de serviços e aquisição de bens e equipamentos. </t>
  </si>
  <si>
    <t>Indicador geral de resultado (descrição e fórmula de cálculo)</t>
  </si>
  <si>
    <t xml:space="preserve">Indicador: Percentual de ações de promoção à saúde e prevenção ao adoecimento que incidam na redução da vitimiazção e do suicídio realizadas para os profissionais das instituições por ano.
Descrição: Quantidade de ações de saúde realizadas para os profissionais das instituições.
Valor de referência: 06
Ano de referência: 2022.
Fonte: Relatório de execução das ações de MQV da SSP/AL.
Periodicidade: Anual.
Polaridade: Quanto mais, melhor.
Fórmula de Cálculo: Número de ações de saúde realizadas para os profissionais das instituições (em 2022) x 100 / Número de ações de saúde propostas (em 2023). </t>
  </si>
  <si>
    <t xml:space="preserve">Metas Específicas </t>
  </si>
  <si>
    <t>01</t>
  </si>
  <si>
    <t>Ampliar em 65,55% o quantitativo de equipamentos pertencentes ao Centro de Fisioterapia e Reabilitação da PMAL em até 2 anos</t>
  </si>
  <si>
    <t>02</t>
  </si>
  <si>
    <t>Capacitar 2,54% dos policiais militares de Alagoas em educação financeira em até 2 anos</t>
  </si>
  <si>
    <t>03</t>
  </si>
  <si>
    <t>Disponibilizar na Polícia Militar de Alagoas 50 equipamentos para capacitação em Atendimento Pré-Hospitalar Tático em até 2 anos</t>
  </si>
  <si>
    <t>04</t>
  </si>
  <si>
    <t>Beneficiar 7,64% dos policiais militares em campanhas de prevenção e promoção à saúde em até 2 anos</t>
  </si>
  <si>
    <t>05</t>
  </si>
  <si>
    <t>Adquirir 41 equipamentos para estruturar o Núcleo de Qualidade de Vida e o Centro Integrado de Assistência da PMAL em até 2 anos</t>
  </si>
  <si>
    <t>06</t>
  </si>
  <si>
    <t>Ampliar em 12,24% o quantitativo de equipamentos e materiais à prática de exercício físico do 3º BPM da PMAL em até 2 anos</t>
  </si>
  <si>
    <t>07</t>
  </si>
  <si>
    <t>Disponibilizar consultas com psicólogos para 5% dos bombeiros militares  em até 2 anos</t>
  </si>
  <si>
    <t>08</t>
  </si>
  <si>
    <t>Realizar pesquisa de diagnóstico em saúde com 10% do efetivo do Corpo de Bombeiros Militar  em até 2 anos</t>
  </si>
  <si>
    <t>09</t>
  </si>
  <si>
    <t>Dotar em 100% em equipamentos de atividade física nos setores: Centro de Treinamento Físico e Desporto - CTFID, Academia de Ensino e Grupamento de Incêndio Bombeiros militares  em até 2 anos.</t>
  </si>
  <si>
    <t>10</t>
  </si>
  <si>
    <t>Contemplar 50% das Diretorias de Polícia Judiciária - DPJ (PolíciaCivil) com equipamentos e materiais para a prática de atividade física  em até 2 anos.</t>
  </si>
  <si>
    <t>11</t>
  </si>
  <si>
    <t>Disponibilizar atendimentos em grupos com psicólogos e assistentes sociais para 12% dos servidores da POLCAL em até 2 anos.</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</si>
  <si>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</si>
  <si>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</si>
  <si>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</si>
  <si>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</si>
  <si>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</si>
  <si>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</si>
  <si>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</si>
  <si>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</si>
  <si>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</si>
  <si>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</si>
  <si>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</si>
  <si>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</si>
  <si>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</si>
  <si>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</si>
  <si>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</si>
  <si>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</si>
  <si>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</si>
  <si>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</si>
  <si>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</si>
  <si>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</si>
  <si>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MQV | VII - Reabilitação laboral, incluindo fisioterapia</t>
  </si>
  <si>
    <t>Equipamentos Aparelhos e Materiais de Fisioterapia</t>
  </si>
  <si>
    <t>Equipamentos de fisioterapia</t>
  </si>
  <si>
    <t>MAT.09.035.0003</t>
  </si>
  <si>
    <t>Polícia Militar</t>
  </si>
  <si>
    <t>Investimento</t>
  </si>
  <si>
    <t>UNID</t>
  </si>
  <si>
    <t>Ampliar do quantitativo de equipamentos do Centro de Fisioterapia e Reabilitação da PMAL</t>
  </si>
  <si>
    <t>Nº de equipamentos adquiridos x 100 dividido pelo Nº de equipamentos existentes antes da aquisição</t>
  </si>
  <si>
    <t>Bianual</t>
  </si>
  <si>
    <t>Meta 6: Reduzir o número absoluto de vitimização de profissionais de segurança pública em 30% até 2030</t>
  </si>
  <si>
    <t>Meta 6: Reduzir nº absoluto de vitimização em 30%</t>
  </si>
  <si>
    <t>Mesa</t>
  </si>
  <si>
    <t>Mobiliário para o centro de Fisioterapia</t>
  </si>
  <si>
    <t>MAT.06.023.0005</t>
  </si>
  <si>
    <t xml:space="preserve"> Nº de equipamentos adquiridos x 100 dividido pelo Nº de equipamentos existentes antes da aquisição</t>
  </si>
  <si>
    <t>Equipamentos Aparelhos e Materiais Médico-Hospitalares</t>
  </si>
  <si>
    <t>MAT.09.036.0004</t>
  </si>
  <si>
    <t>Armário</t>
  </si>
  <si>
    <t>MAT.06.023.0001</t>
  </si>
  <si>
    <t>Ar-condicionado</t>
  </si>
  <si>
    <t>MAT.06.022.0002</t>
  </si>
  <si>
    <t>Bebedouro de Água</t>
  </si>
  <si>
    <t>MAT.06.022.0001</t>
  </si>
  <si>
    <t>Geladeira</t>
  </si>
  <si>
    <t>MAT.06.022.0003</t>
  </si>
  <si>
    <t>MQV | IX - Capacitação de servidores</t>
  </si>
  <si>
    <t xml:space="preserve">Seminários </t>
  </si>
  <si>
    <t>Seminário com a temática de saúde fiananceira</t>
  </si>
  <si>
    <t>SER.11.048.0001</t>
  </si>
  <si>
    <t>Custeio</t>
  </si>
  <si>
    <t>Percentual de policiais militares capacitados em educação financeira</t>
  </si>
  <si>
    <t>Nº de pm's capacitados em educação financeira x 100 dividido pelo nº do efetivo da PMAL</t>
  </si>
  <si>
    <t>Meta 7: Reduzir o número absoluto de suicídio de profissionais de segurança pública em 30% até 2030</t>
  </si>
  <si>
    <t>Meta 7: Reduzir nº absoluto de suicídios em 30%</t>
  </si>
  <si>
    <t>Kit para APH-Tático (Atendimento Pré-Hospitalar Tático) e seus Insumos</t>
  </si>
  <si>
    <t>Equipamentos necessários para a realização de capacitações de APH</t>
  </si>
  <si>
    <t>MAT.09.038.0006</t>
  </si>
  <si>
    <t>Número de quipamentos de APH Tático para capacitação adquiridos</t>
  </si>
  <si>
    <t>Nº de equipamentos disponíveis após a aquisição menos o nº de equipamentos disponíveis antes</t>
  </si>
  <si>
    <t>MQV | III - Incentivo à prática de atividades físicas e ao desenvolvimento de hábitos saudáveis</t>
  </si>
  <si>
    <t>Palestras</t>
  </si>
  <si>
    <t>Palestras com as temáticas de alimentação saudável e prática de atividades físicas</t>
  </si>
  <si>
    <t>Percentual dos policiais militares beneficiados em campanhas de prevenção e promoção à saúde</t>
  </si>
  <si>
    <t>Nº de policiais militares beneficiados x 100 dividido pelo nº do efetivo da PMAL</t>
  </si>
  <si>
    <t>MQV | I - Acompanhamento e tratamento de saúde</t>
  </si>
  <si>
    <t>Atendimento Médico</t>
  </si>
  <si>
    <t>Atendimento médico com caráter preventivos que ocorrerão em campanhas de saúde</t>
  </si>
  <si>
    <t>SER.11.054.0003</t>
  </si>
  <si>
    <t>MQV | VI - Detecção de patologias, aquisição de equipamentos de diagnóstico, análise de riscos físicos, químicos, biológicos e psicossociais</t>
  </si>
  <si>
    <t>Realização de exames (raio-X, laboratoriais, ressonâncias, entre outros) necessários para a detecção de patologias</t>
  </si>
  <si>
    <t>Exames Laboratoriais</t>
  </si>
  <si>
    <t>SER.11.054.0006</t>
  </si>
  <si>
    <t>MQV | II - Prevenção ao suicídio</t>
  </si>
  <si>
    <t>Equipamentos para estruturar o Núcleo de Qualidade de Vida e o Centro Integrado de Assistência da PMAL</t>
  </si>
  <si>
    <t>Quantidade de equipamentos adquiridos para o NQV e o Centro Integrado de Assistência da PMAL</t>
  </si>
  <si>
    <t>Nº de equipamentos após a aquisição menos o nº de equipamentos disponíveis antes</t>
  </si>
  <si>
    <t>Microcomputador</t>
  </si>
  <si>
    <t>MAT.10.040.0001</t>
  </si>
  <si>
    <t>Cadeira</t>
  </si>
  <si>
    <t>Gaveteiro</t>
  </si>
  <si>
    <t>MAT.06.023.0004</t>
  </si>
  <si>
    <t>Notebook</t>
  </si>
  <si>
    <t>MAT.10.040.0002</t>
  </si>
  <si>
    <t>Impressora Laser</t>
  </si>
  <si>
    <t>MAT.10.041.0003</t>
  </si>
  <si>
    <t>Televisor</t>
  </si>
  <si>
    <t>MAT.06.022.0004</t>
  </si>
  <si>
    <t>Equipamentos Aparelhos e Materiais à Prática de Atividade Física (Ginástica e Musculação)</t>
  </si>
  <si>
    <t>Equipamentos necessários para a melhoria do Centro de Condicionamento fisico da cidade de Arapiraca</t>
  </si>
  <si>
    <t>MAT.09.033.0001</t>
  </si>
  <si>
    <t>Ampliação do quantitativo de equipamentos de atividade física pertencentes ao 3 º BPM</t>
  </si>
  <si>
    <t>Atendimento Psicológico e de Assistência Social</t>
  </si>
  <si>
    <t>Atendimento com caráter preventivo e de identificação de demandas psicossociais</t>
  </si>
  <si>
    <t>SER.11.054.0005</t>
  </si>
  <si>
    <t>Bombeiro Militar</t>
  </si>
  <si>
    <t xml:space="preserve">Percentual de bombeiros militares atendidos nas consultas psicológicas. </t>
  </si>
  <si>
    <t>Nº de bombeiros militares atendidos x 100 /nº total de bombeiros militares</t>
  </si>
  <si>
    <t>MQV | XII - Realização de pesquisa, diagnósticos e estudos</t>
  </si>
  <si>
    <t xml:space="preserve">Planejamento </t>
  </si>
  <si>
    <t>Realização de diagnóstico alimentar e estado nutricional dos participantes da pesquisa</t>
  </si>
  <si>
    <t>SER.11.050.0001</t>
  </si>
  <si>
    <t xml:space="preserve">Percentual de bombeiros militares participantes do diagnóstico. </t>
  </si>
  <si>
    <t>Nº de bombeiros militares participantes x 100 /nº total de bombeiros militares</t>
  </si>
  <si>
    <t>Equipamentos serão necessários para ampliar as unidades do bombeiros que disponibilizam estrutura para a prática de atividades físicas</t>
  </si>
  <si>
    <t>Percentual de equipamentos de atividade física adquiridos nos setores des</t>
  </si>
  <si>
    <t>Nº de equipamentos disponíveis após a aquisição - Nº de equipamentos disponíveis antes da aquisição</t>
  </si>
  <si>
    <t>Equipamentos serão necessários para ampliar as unidades da polícia civil que disponibilizam estrutura para a prática de atividades físicas</t>
  </si>
  <si>
    <t>Polícia Civil</t>
  </si>
  <si>
    <t>Percentual de Diretorias de Polícia Judiciária contempladas</t>
  </si>
  <si>
    <t>Nº de DPJ com equipamentos x100/nº total de DPJ</t>
  </si>
  <si>
    <t>Perícia Técnica</t>
  </si>
  <si>
    <t>Percentual de Servidores da POLCAL atendidos por psicológicas e assistentes sociais</t>
  </si>
  <si>
    <t>Nº de Servidores da POLCAL atendidos x 100 /nº total de Servidores da POLCAL</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</si>
  <si>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</si>
  <si>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</si>
  <si>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</si>
  <si>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</si>
  <si>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</si>
  <si>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</si>
  <si>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</si>
  <si>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</si>
  <si>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</si>
  <si>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</si>
  <si>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</si>
  <si>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</si>
  <si>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</si>
  <si>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Meta 1: Reduzir a taxa nacional de homicídios para abaixo de 16 mortes por 100 mil habitantes até 2030</t>
  </si>
  <si>
    <t>AC</t>
  </si>
  <si>
    <t>MAT.01.001.0001</t>
  </si>
  <si>
    <t xml:space="preserve">Abafador de fogo </t>
  </si>
  <si>
    <t>Redução das Mortes Violentas Intencionais - RMV</t>
  </si>
  <si>
    <t>I</t>
  </si>
  <si>
    <t>KIT</t>
  </si>
  <si>
    <t>Meta 2: Reduzir a taxa nacional de lesão corporal seguida de morte para abaixo de 0,30 morte por 100 mil habitantes até 2030</t>
  </si>
  <si>
    <t>MAT.01.002.0001</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</si>
  <si>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</si>
  <si>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</si>
  <si>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</si>
  <si>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</si>
  <si>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</si>
  <si>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</si>
  <si>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AP</t>
  </si>
  <si>
    <t>MAT.01.003.0001</t>
  </si>
  <si>
    <t>Aeronave de Asa Rotativa</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</si>
  <si>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</si>
  <si>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</si>
  <si>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</si>
  <si>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</si>
  <si>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</si>
  <si>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</si>
  <si>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</si>
  <si>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</si>
  <si>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</si>
  <si>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</si>
  <si>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</si>
  <si>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</si>
  <si>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</si>
  <si>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Secretaria de Segurança</t>
  </si>
  <si>
    <t xml:space="preserve">Agitador Magnético </t>
  </si>
  <si>
    <t>RMV | IV - Fortalecimento da capacidade de investigação de homicídios, em especial das Delegacias Especializadas</t>
  </si>
  <si>
    <t>V</t>
  </si>
  <si>
    <t>FRASCO</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</si>
  <si>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</si>
  <si>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</si>
  <si>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</si>
  <si>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</si>
  <si>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</si>
  <si>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</si>
  <si>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</si>
  <si>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</si>
  <si>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</si>
  <si>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</si>
  <si>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</si>
  <si>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</si>
  <si>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</si>
  <si>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</si>
  <si>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</si>
  <si>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</si>
  <si>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</si>
  <si>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</si>
  <si>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</si>
  <si>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</si>
  <si>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</si>
  <si>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</si>
  <si>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</si>
  <si>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</si>
  <si>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</si>
  <si>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</si>
  <si>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</si>
  <si>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</si>
  <si>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</si>
  <si>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</si>
  <si>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</si>
  <si>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</si>
  <si>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</si>
  <si>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</si>
  <si>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</si>
  <si>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</si>
  <si>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</si>
  <si>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</si>
  <si>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</si>
  <si>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</si>
  <si>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</si>
  <si>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</si>
  <si>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</si>
  <si>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</si>
  <si>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</si>
  <si>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</si>
  <si>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</si>
  <si>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</si>
  <si>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</si>
  <si>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</si>
  <si>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</si>
  <si>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</si>
  <si>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</si>
  <si>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</si>
  <si>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</si>
  <si>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</si>
  <si>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</si>
  <si>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</si>
  <si>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</si>
  <si>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</si>
  <si>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</si>
  <si>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</si>
  <si>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</si>
  <si>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</si>
  <si>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</si>
  <si>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</si>
  <si>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</si>
  <si>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</si>
  <si>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</si>
  <si>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</si>
  <si>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</si>
  <si>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</si>
  <si>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</si>
  <si>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</si>
  <si>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</si>
  <si>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</si>
  <si>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</si>
  <si>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</si>
  <si>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</si>
  <si>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</si>
  <si>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</si>
  <si>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</si>
  <si>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</si>
  <si>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</si>
  <si>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</si>
  <si>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</si>
  <si>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</si>
  <si>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</si>
  <si>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</si>
  <si>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</si>
  <si>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</si>
  <si>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</si>
  <si>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</si>
  <si>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</si>
  <si>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</si>
  <si>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</si>
  <si>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</si>
  <si>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</si>
  <si>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</si>
  <si>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</si>
  <si>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</si>
  <si>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</si>
  <si>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</si>
  <si>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</si>
  <si>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</si>
  <si>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</si>
  <si>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</si>
  <si>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</si>
  <si>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</si>
  <si>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</si>
  <si>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</si>
  <si>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</si>
  <si>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</si>
  <si>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</si>
  <si>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</si>
  <si>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</si>
  <si>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</si>
  <si>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</si>
  <si>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</si>
  <si>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</si>
  <si>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</si>
  <si>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</si>
  <si>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</si>
  <si>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</si>
  <si>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</si>
  <si>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</si>
  <si>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</si>
  <si>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</si>
  <si>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</si>
  <si>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</si>
  <si>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</si>
  <si>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</si>
  <si>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</si>
  <si>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</si>
  <si>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</si>
  <si>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</si>
  <si>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</si>
  <si>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</si>
  <si>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</si>
  <si>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</si>
  <si>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</si>
  <si>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</si>
  <si>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</si>
  <si>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</si>
  <si>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</si>
  <si>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</si>
  <si>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</si>
  <si>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FOLHA</t>
  </si>
  <si>
    <t>MAT.04.011.0001</t>
  </si>
  <si>
    <t xml:space="preserve">Bombas D'agua </t>
  </si>
  <si>
    <t>JOGO</t>
  </si>
  <si>
    <t>MAT.04.012.0001</t>
  </si>
  <si>
    <t xml:space="preserve">Boroscópio com Câmera de Inspeção Digital com Tela LCD </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</si>
  <si>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</si>
  <si>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</si>
  <si>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</si>
  <si>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</si>
  <si>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</si>
  <si>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</si>
  <si>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</si>
  <si>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</si>
  <si>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</si>
  <si>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</si>
  <si>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PALETE</t>
  </si>
  <si>
    <t>MAT.05.016.0001</t>
  </si>
  <si>
    <t>Calça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</si>
  <si>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</si>
  <si>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</si>
  <si>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</si>
  <si>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</si>
  <si>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</si>
  <si>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</si>
  <si>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</si>
  <si>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</si>
  <si>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</si>
  <si>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</si>
  <si>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</si>
  <si>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</si>
  <si>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</si>
  <si>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</si>
  <si>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</si>
  <si>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</si>
  <si>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</si>
  <si>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</si>
  <si>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SACO</t>
  </si>
  <si>
    <t>Câmeras Corporais</t>
  </si>
  <si>
    <t>SACOLA</t>
  </si>
  <si>
    <t>Caminhão</t>
  </si>
  <si>
    <t>TAMBOR</t>
  </si>
  <si>
    <t>Camisa</t>
  </si>
  <si>
    <t>TANQUE</t>
  </si>
  <si>
    <t>Capacete em Geral</t>
  </si>
  <si>
    <t>TON</t>
  </si>
  <si>
    <t xml:space="preserve">Capela de exaustão </t>
  </si>
  <si>
    <t>TUBO</t>
  </si>
  <si>
    <t>MAT.06.023.0002</t>
  </si>
  <si>
    <t>Carabina</t>
  </si>
  <si>
    <t>VASILHAME</t>
  </si>
  <si>
    <t>MAT.06.023.0003</t>
  </si>
  <si>
    <t>Central de recarga de cilindro de ar comprimido</t>
  </si>
  <si>
    <t>VIDRO</t>
  </si>
  <si>
    <t>Centrífuga</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</si>
  <si>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</si>
  <si>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</si>
  <si>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</si>
  <si>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</si>
  <si>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</si>
  <si>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</si>
  <si>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</si>
  <si>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</si>
  <si>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</si>
  <si>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</si>
  <si>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</si>
  <si>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</si>
  <si>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</si>
  <si>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</si>
  <si>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</si>
  <si>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</si>
  <si>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</si>
  <si>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</si>
  <si>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</si>
  <si>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</si>
  <si>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</si>
  <si>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</si>
  <si>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</si>
  <si>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</si>
  <si>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</si>
  <si>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</si>
  <si>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</si>
  <si>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</si>
  <si>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</si>
  <si>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</si>
  <si>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</si>
  <si>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</si>
  <si>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</si>
  <si>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</si>
  <si>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</si>
  <si>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</si>
  <si>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</si>
  <si>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</si>
  <si>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 xml:space="preserve">Cursos livres </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</si>
  <si>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</si>
  <si>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</si>
  <si>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</si>
  <si>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</si>
  <si>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</si>
  <si>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</si>
  <si>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</si>
  <si>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</si>
  <si>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</si>
  <si>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</si>
  <si>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</si>
  <si>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</si>
  <si>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</si>
  <si>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</si>
  <si>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</si>
  <si>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</si>
  <si>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</si>
  <si>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</si>
  <si>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</si>
  <si>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</si>
  <si>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</si>
  <si>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</si>
  <si>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 xml:space="preserve">Envelopes para vestígios </t>
  </si>
  <si>
    <t>MAT.09.034.0002</t>
  </si>
  <si>
    <t xml:space="preserve">Equipamento de escalada </t>
  </si>
  <si>
    <t xml:space="preserve">Equipamento de proteção contra quedas </t>
  </si>
  <si>
    <t>MAT.09.037.0005</t>
  </si>
  <si>
    <t>Equipamentos Aparelhos e Materiais Ambulatoriais</t>
  </si>
  <si>
    <t>MAT.10.039.0001</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</si>
  <si>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</si>
  <si>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</si>
  <si>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</si>
  <si>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</si>
  <si>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</si>
  <si>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</si>
  <si>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</si>
  <si>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</si>
  <si>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</si>
  <si>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</si>
  <si>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Espargidor em Geral</t>
  </si>
  <si>
    <t xml:space="preserve">Espectrômetro </t>
  </si>
  <si>
    <t>MAT.10.040.0003</t>
  </si>
  <si>
    <t>Espingarda</t>
  </si>
  <si>
    <t>MAT.10.041.0001</t>
  </si>
  <si>
    <t xml:space="preserve">Estantes Deslizantes </t>
  </si>
  <si>
    <t>MAT.10.041.0002</t>
  </si>
  <si>
    <t xml:space="preserve">Exaustor / Ventilador </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</si>
  <si>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</si>
  <si>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</si>
  <si>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</si>
  <si>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</si>
  <si>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</si>
  <si>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</si>
  <si>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</si>
  <si>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</si>
  <si>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</si>
  <si>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</si>
  <si>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</si>
  <si>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</si>
  <si>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</si>
  <si>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</si>
  <si>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</si>
  <si>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</si>
  <si>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</si>
  <si>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</si>
  <si>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</si>
  <si>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</si>
  <si>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SER.11.047.0003</t>
  </si>
  <si>
    <t xml:space="preserve">Geradores </t>
  </si>
  <si>
    <t>SER.11.049.0001</t>
  </si>
  <si>
    <t>Granada em Geral</t>
  </si>
  <si>
    <t>Gravadores de ambiente</t>
  </si>
  <si>
    <t>SER.11.051.0001</t>
  </si>
  <si>
    <t>Impressora 3D</t>
  </si>
  <si>
    <t>SER.11.052.0001</t>
  </si>
  <si>
    <t>Impressora Jato de Tinta</t>
  </si>
  <si>
    <t>SER.11.053.0001</t>
  </si>
  <si>
    <t>SER.11.054.0001</t>
  </si>
  <si>
    <t>Insumos diversos (Capilar, Condicionador, Formamida, Alcool, Polímeros, Septa, Tampão ânodo e cátodo, Ácidos entre outros)</t>
  </si>
  <si>
    <t>SER.11.054.0002</t>
  </si>
  <si>
    <t xml:space="preserve">Insumos para plataformas de grande e pequenos porte </t>
  </si>
  <si>
    <t>Japona</t>
  </si>
  <si>
    <t>SER.11.054.0004</t>
  </si>
  <si>
    <t>Joelheira</t>
  </si>
  <si>
    <t xml:space="preserve">Kit de EPR </t>
  </si>
  <si>
    <t xml:space="preserve">Kit de mergulho </t>
  </si>
  <si>
    <t>SER.11.055.0001</t>
  </si>
  <si>
    <t xml:space="preserve">Kit de ponteiras diversas </t>
  </si>
  <si>
    <t>SER.11.055.0002</t>
  </si>
  <si>
    <t xml:space="preserve">Kit instrumentos para necropsia </t>
  </si>
  <si>
    <t>SER.11.055.0003</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</si>
  <si>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</si>
  <si>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</si>
  <si>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</si>
  <si>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</si>
  <si>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</si>
  <si>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</si>
  <si>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</si>
  <si>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</si>
  <si>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</si>
  <si>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</si>
  <si>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</si>
  <si>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</si>
  <si>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</si>
  <si>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</si>
  <si>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</si>
  <si>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</si>
  <si>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</si>
  <si>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</si>
  <si>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</si>
  <si>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</si>
  <si>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 xml:space="preserve">Mesa de apoio hospitalar </t>
  </si>
  <si>
    <t xml:space="preserve">Mesa ginecológica </t>
  </si>
  <si>
    <t xml:space="preserve">Mesa para Necropsia </t>
  </si>
  <si>
    <t xml:space="preserve">Microcomparador Balístico </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</si>
  <si>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</si>
  <si>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</si>
  <si>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</si>
  <si>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</si>
  <si>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</si>
  <si>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</si>
  <si>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</si>
  <si>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</si>
  <si>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</si>
  <si>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</si>
  <si>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</si>
  <si>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</si>
  <si>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</si>
  <si>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</si>
  <si>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Óculos</t>
  </si>
  <si>
    <t>Óculos de Proteção</t>
  </si>
  <si>
    <t>Ônibus</t>
  </si>
  <si>
    <t>Operadora para Transmissão de Dados e voz</t>
  </si>
  <si>
    <t xml:space="preserve">Óptico </t>
  </si>
  <si>
    <t>Optrônicos em Geral</t>
  </si>
  <si>
    <t>Perneira</t>
  </si>
  <si>
    <t>Pistola</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</si>
  <si>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</si>
  <si>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</si>
  <si>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</si>
  <si>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</si>
  <si>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</si>
  <si>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</si>
  <si>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</si>
  <si>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</si>
  <si>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</si>
  <si>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</si>
  <si>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</si>
  <si>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</si>
  <si>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</si>
  <si>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</si>
  <si>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</si>
  <si>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</si>
  <si>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</si>
  <si>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</si>
  <si>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</si>
  <si>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</si>
  <si>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</si>
  <si>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</si>
  <si>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</si>
  <si>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</si>
  <si>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</si>
  <si>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</si>
  <si>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</si>
  <si>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</si>
  <si>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</si>
  <si>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Tecnologia da Informação Desenvolvimento e Manutenção de Software</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</si>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</sst>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23">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diagonal/>
    </border>
  </borders>
  <cellStyleXfs count="2">
    <xf numFmtId="0" fontId="0" fillId="0" borderId="0"/>
    <xf numFmtId="44" fontId="1" fillId="0" borderId="0" applyFont="0" applyFill="0" applyBorder="0" applyAlignment="0" applyProtection="0"/>
  </cellStyleXfs>
  <cellXfs count="57">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7" fillId="5" borderId="1" xfId="0" applyFont="1" applyFill="1" applyBorder="1" applyAlignment="1" applyProtection="1">
      <alignment horizontal="center" vertical="center"/>
      <protection locked="0"/>
    </xf>
    <xf numFmtId="0" fontId="11" fillId="3" borderId="1" xfId="0" applyFont="1" applyFill="1" applyBorder="1" applyAlignment="1">
      <alignment horizontal="center" vertical="center"/>
    </xf>
    <xf numFmtId="0" fontId="19" fillId="0" borderId="1" xfId="0" applyFont="1" applyBorder="1" applyAlignment="1" applyProtection="1">
      <alignment horizontal="left"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19" fillId="0" borderId="1" xfId="0" quotePrefix="1" applyFont="1" applyBorder="1" applyAlignment="1" applyProtection="1">
      <alignment horizontal="left" vertical="center"/>
      <protection locked="0"/>
    </xf>
    <xf numFmtId="0" fontId="19" fillId="0" borderId="1" xfId="0" applyFont="1" applyBorder="1" applyAlignment="1" applyProtection="1">
      <alignment horizontal="left" vertical="center" wrapText="1"/>
      <protection locked="0"/>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49" fontId="19" fillId="4" borderId="1" xfId="0" applyNumberFormat="1" applyFont="1" applyFill="1" applyBorder="1" applyAlignment="1">
      <alignment horizontal="center" vertical="center" wrapText="1"/>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4" xfId="0" applyFont="1" applyFill="1" applyBorder="1" applyAlignment="1">
      <alignment horizontal="center" vertical="center" wrapText="1"/>
    </xf>
    <xf numFmtId="0" fontId="16" fillId="2" borderId="0" xfId="0" applyFont="1" applyFill="1" applyAlignment="1">
      <alignment horizontal="center" vertical="center" wrapText="1"/>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A78" zoomScale="70" zoomScaleNormal="70" workbookViewId="0">
      <selection activeCell="C85" sqref="C85"/>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41"/>
      <c r="B1" s="41"/>
      <c r="C1" s="41"/>
      <c r="D1" s="42" t="s">
        <v>0</v>
      </c>
      <c r="E1" s="42"/>
      <c r="F1" s="42"/>
      <c r="G1" s="42"/>
      <c r="H1" s="42"/>
      <c r="I1" s="42"/>
      <c r="J1" s="42"/>
      <c r="K1" s="42"/>
      <c r="L1" s="42"/>
      <c r="M1" s="22">
        <v>2023</v>
      </c>
      <c r="N1" s="37" t="s">
        <v>1</v>
      </c>
      <c r="O1" s="37"/>
      <c r="P1" s="37"/>
    </row>
    <row r="2" spans="1:16" s="1" customFormat="1" ht="61.5">
      <c r="A2" s="40" t="s">
        <v>2</v>
      </c>
      <c r="B2" s="40"/>
      <c r="C2" s="40"/>
      <c r="D2" s="40"/>
      <c r="E2" s="40"/>
      <c r="F2" s="40"/>
      <c r="G2" s="40"/>
      <c r="H2" s="40"/>
      <c r="I2" s="40"/>
      <c r="J2" s="40"/>
      <c r="K2" s="40"/>
      <c r="L2" s="40"/>
      <c r="M2" s="40"/>
      <c r="N2" s="40"/>
      <c r="O2" s="40"/>
      <c r="P2" s="40"/>
    </row>
    <row r="3" spans="1:16" ht="15.75">
      <c r="A3" s="2"/>
      <c r="B3" s="2"/>
      <c r="C3" s="2"/>
      <c r="D3" s="2"/>
      <c r="E3" s="2"/>
      <c r="F3" s="3"/>
      <c r="G3" s="4"/>
      <c r="H3" s="4"/>
      <c r="I3" s="5"/>
      <c r="J3" s="5"/>
      <c r="K3" s="6"/>
      <c r="L3" s="7"/>
      <c r="M3" s="7"/>
      <c r="N3" s="7"/>
      <c r="O3" s="7"/>
      <c r="P3" s="7"/>
    </row>
    <row r="4" spans="1:16" ht="39.75" customHeight="1">
      <c r="A4" s="38" t="s">
        <v>3</v>
      </c>
      <c r="B4" s="38"/>
      <c r="C4" s="38"/>
      <c r="D4" s="38"/>
      <c r="E4" s="38"/>
      <c r="F4" s="38"/>
      <c r="G4" s="38"/>
      <c r="H4" s="38"/>
      <c r="I4" s="38"/>
      <c r="J4" s="38"/>
      <c r="K4" s="38"/>
      <c r="L4" s="38"/>
      <c r="M4" s="38"/>
      <c r="N4" s="38"/>
      <c r="O4" s="38"/>
      <c r="P4" s="38"/>
    </row>
    <row r="5" spans="1:16" ht="30.75" customHeight="1">
      <c r="A5" s="21" t="s">
        <v>4</v>
      </c>
      <c r="B5" s="39" t="s">
        <v>5</v>
      </c>
      <c r="C5" s="39"/>
      <c r="D5" s="39"/>
      <c r="E5" s="39"/>
      <c r="F5" s="39"/>
      <c r="G5" s="39"/>
      <c r="H5" s="39"/>
      <c r="I5" s="39"/>
      <c r="J5" s="39"/>
      <c r="K5" s="39"/>
      <c r="L5" s="39"/>
      <c r="M5" s="39"/>
      <c r="N5" s="39"/>
      <c r="O5" s="39"/>
      <c r="P5" s="39"/>
    </row>
    <row r="6" spans="1:16" ht="30.75" customHeight="1">
      <c r="A6" s="21" t="s">
        <v>6</v>
      </c>
      <c r="B6" s="39" t="s">
        <v>7</v>
      </c>
      <c r="C6" s="39"/>
      <c r="D6" s="39"/>
      <c r="E6" s="39"/>
      <c r="F6" s="39"/>
      <c r="G6" s="39"/>
      <c r="H6" s="39"/>
      <c r="I6" s="39"/>
      <c r="J6" s="39"/>
      <c r="K6" s="39"/>
      <c r="L6" s="39"/>
      <c r="M6" s="39"/>
      <c r="N6" s="39"/>
      <c r="O6" s="39"/>
      <c r="P6" s="39"/>
    </row>
    <row r="7" spans="1:16" ht="30.75" customHeight="1">
      <c r="A7" s="21" t="s">
        <v>8</v>
      </c>
      <c r="B7" s="43" t="s">
        <v>9</v>
      </c>
      <c r="C7" s="43"/>
      <c r="D7" s="43"/>
      <c r="E7" s="39"/>
      <c r="F7" s="39"/>
      <c r="G7" s="39"/>
      <c r="H7" s="39"/>
      <c r="I7" s="39"/>
      <c r="J7" s="39"/>
      <c r="K7" s="39"/>
      <c r="L7" s="39"/>
      <c r="M7" s="39"/>
      <c r="N7" s="39"/>
      <c r="O7" s="39"/>
      <c r="P7" s="39"/>
    </row>
    <row r="8" spans="1:16" ht="30.75" customHeight="1">
      <c r="A8" s="21" t="s">
        <v>10</v>
      </c>
      <c r="B8" s="39" t="s">
        <v>11</v>
      </c>
      <c r="C8" s="39"/>
      <c r="D8" s="39"/>
      <c r="E8" s="39"/>
      <c r="F8" s="39"/>
      <c r="G8" s="39"/>
      <c r="H8" s="39"/>
      <c r="I8" s="39"/>
      <c r="J8" s="39"/>
      <c r="K8" s="39"/>
      <c r="L8" s="39"/>
      <c r="M8" s="39"/>
      <c r="N8" s="39"/>
      <c r="O8" s="39"/>
      <c r="P8" s="39"/>
    </row>
    <row r="9" spans="1:16" ht="30.75" customHeight="1">
      <c r="A9" s="21" t="s">
        <v>12</v>
      </c>
      <c r="B9" s="39" t="s">
        <v>13</v>
      </c>
      <c r="C9" s="39"/>
      <c r="D9" s="39"/>
      <c r="E9" s="39"/>
      <c r="F9" s="39"/>
      <c r="G9" s="39"/>
      <c r="H9" s="39"/>
      <c r="I9" s="39"/>
      <c r="J9" s="39"/>
      <c r="K9" s="39"/>
      <c r="L9" s="39"/>
      <c r="M9" s="39"/>
      <c r="N9" s="39"/>
      <c r="O9" s="39"/>
      <c r="P9" s="39"/>
    </row>
    <row r="10" spans="1:16" ht="15.75">
      <c r="A10" s="8"/>
      <c r="B10" s="9"/>
      <c r="C10" s="9"/>
      <c r="D10" s="9"/>
      <c r="E10" s="9"/>
      <c r="F10" s="9"/>
      <c r="G10" s="9"/>
      <c r="H10" s="9"/>
      <c r="I10" s="9"/>
      <c r="J10" s="9"/>
      <c r="K10" s="9"/>
      <c r="L10" s="9"/>
      <c r="M10" s="9"/>
      <c r="N10" s="9"/>
      <c r="O10" s="9"/>
      <c r="P10" s="9"/>
    </row>
    <row r="11" spans="1:16" ht="39" customHeight="1">
      <c r="A11" s="38" t="s">
        <v>14</v>
      </c>
      <c r="B11" s="38"/>
      <c r="C11" s="38"/>
      <c r="D11" s="38"/>
      <c r="E11" s="38"/>
      <c r="F11" s="38"/>
      <c r="G11" s="38"/>
      <c r="H11" s="38"/>
      <c r="I11" s="38"/>
      <c r="J11" s="38"/>
      <c r="K11" s="38"/>
      <c r="L11" s="38"/>
      <c r="M11" s="38"/>
      <c r="N11" s="38"/>
      <c r="O11" s="38"/>
      <c r="P11" s="38"/>
    </row>
    <row r="12" spans="1:16" ht="30.75" customHeight="1">
      <c r="A12" s="21" t="s">
        <v>4</v>
      </c>
      <c r="B12" s="39" t="s">
        <v>15</v>
      </c>
      <c r="C12" s="39"/>
      <c r="D12" s="39"/>
      <c r="E12" s="39"/>
      <c r="F12" s="39"/>
      <c r="G12" s="39"/>
      <c r="H12" s="39"/>
      <c r="I12" s="39"/>
      <c r="J12" s="39"/>
      <c r="K12" s="39"/>
      <c r="L12" s="39"/>
      <c r="M12" s="39"/>
      <c r="N12" s="39"/>
      <c r="O12" s="39"/>
      <c r="P12" s="39"/>
    </row>
    <row r="13" spans="1:16" ht="30.75" customHeight="1">
      <c r="A13" s="21" t="s">
        <v>6</v>
      </c>
      <c r="B13" s="39" t="s">
        <v>16</v>
      </c>
      <c r="C13" s="39"/>
      <c r="D13" s="39"/>
      <c r="E13" s="39"/>
      <c r="F13" s="39"/>
      <c r="G13" s="39"/>
      <c r="H13" s="39"/>
      <c r="I13" s="39"/>
      <c r="J13" s="39"/>
      <c r="K13" s="39"/>
      <c r="L13" s="39"/>
      <c r="M13" s="39"/>
      <c r="N13" s="39"/>
      <c r="O13" s="39"/>
      <c r="P13" s="39"/>
    </row>
    <row r="14" spans="1:16" ht="30.75" customHeight="1">
      <c r="A14" s="21" t="s">
        <v>8</v>
      </c>
      <c r="B14" s="39" t="s">
        <v>9</v>
      </c>
      <c r="C14" s="39"/>
      <c r="D14" s="39"/>
      <c r="E14" s="39"/>
      <c r="F14" s="39"/>
      <c r="G14" s="39"/>
      <c r="H14" s="39"/>
      <c r="I14" s="39"/>
      <c r="J14" s="39"/>
      <c r="K14" s="39"/>
      <c r="L14" s="39"/>
      <c r="M14" s="39"/>
      <c r="N14" s="39"/>
      <c r="O14" s="39"/>
      <c r="P14" s="39"/>
    </row>
    <row r="15" spans="1:16" ht="30.75" customHeight="1">
      <c r="A15" s="21" t="s">
        <v>10</v>
      </c>
      <c r="B15" s="39" t="s">
        <v>17</v>
      </c>
      <c r="C15" s="39"/>
      <c r="D15" s="39"/>
      <c r="E15" s="39"/>
      <c r="F15" s="39"/>
      <c r="G15" s="39"/>
      <c r="H15" s="39"/>
      <c r="I15" s="39"/>
      <c r="J15" s="39"/>
      <c r="K15" s="39"/>
      <c r="L15" s="39"/>
      <c r="M15" s="39"/>
      <c r="N15" s="39"/>
      <c r="O15" s="39"/>
      <c r="P15" s="39"/>
    </row>
    <row r="16" spans="1:16" ht="30.75" customHeight="1">
      <c r="A16" s="21" t="s">
        <v>12</v>
      </c>
      <c r="B16" s="39" t="s">
        <v>18</v>
      </c>
      <c r="C16" s="39"/>
      <c r="D16" s="39"/>
      <c r="E16" s="39"/>
      <c r="F16" s="39"/>
      <c r="G16" s="39"/>
      <c r="H16" s="39"/>
      <c r="I16" s="39"/>
      <c r="J16" s="39"/>
      <c r="K16" s="39"/>
      <c r="L16" s="39"/>
      <c r="M16" s="39"/>
      <c r="N16" s="39"/>
      <c r="O16" s="39"/>
      <c r="P16" s="39"/>
    </row>
    <row r="17" spans="1:16" ht="15.75">
      <c r="A17" s="7"/>
      <c r="B17" s="7"/>
      <c r="C17" s="7"/>
      <c r="D17" s="7"/>
      <c r="E17" s="7"/>
      <c r="F17" s="7"/>
      <c r="G17" s="10"/>
      <c r="H17" s="10"/>
      <c r="I17" s="7"/>
      <c r="J17" s="7"/>
      <c r="K17" s="11"/>
      <c r="L17" s="7"/>
      <c r="M17" s="7"/>
      <c r="N17" s="7"/>
      <c r="O17" s="7"/>
      <c r="P17" s="7"/>
    </row>
    <row r="18" spans="1:16" ht="50.25" customHeight="1">
      <c r="A18" s="38" t="s">
        <v>19</v>
      </c>
      <c r="B18" s="38"/>
      <c r="C18" s="38"/>
      <c r="D18" s="38"/>
      <c r="E18" s="38"/>
      <c r="F18" s="38"/>
      <c r="G18" s="38"/>
      <c r="H18" s="38"/>
      <c r="I18" s="38"/>
      <c r="J18" s="38"/>
      <c r="K18" s="38"/>
      <c r="L18" s="38"/>
      <c r="M18" s="38"/>
      <c r="N18" s="38"/>
      <c r="O18" s="38"/>
      <c r="P18" s="38"/>
    </row>
    <row r="19" spans="1:16" ht="141.75" customHeight="1">
      <c r="A19" s="20" t="s">
        <v>20</v>
      </c>
      <c r="B19" s="44" t="s">
        <v>21</v>
      </c>
      <c r="C19" s="44"/>
      <c r="D19" s="44"/>
      <c r="E19" s="44"/>
      <c r="F19" s="44"/>
      <c r="G19" s="44"/>
      <c r="H19" s="44"/>
      <c r="I19" s="44"/>
      <c r="J19" s="44"/>
      <c r="K19" s="44"/>
      <c r="L19" s="44"/>
      <c r="M19" s="44"/>
      <c r="N19" s="44"/>
      <c r="O19" s="44"/>
      <c r="P19" s="44"/>
    </row>
    <row r="20" spans="1:16" ht="141.75" customHeight="1">
      <c r="A20" s="20" t="s">
        <v>22</v>
      </c>
      <c r="B20" s="44" t="s">
        <v>23</v>
      </c>
      <c r="C20" s="44"/>
      <c r="D20" s="44"/>
      <c r="E20" s="44"/>
      <c r="F20" s="44"/>
      <c r="G20" s="44"/>
      <c r="H20" s="44"/>
      <c r="I20" s="44"/>
      <c r="J20" s="44"/>
      <c r="K20" s="44"/>
      <c r="L20" s="44"/>
      <c r="M20" s="44"/>
      <c r="N20" s="44"/>
      <c r="O20" s="44"/>
      <c r="P20" s="44"/>
    </row>
    <row r="21" spans="1:16" ht="141.75" customHeight="1">
      <c r="A21" s="20" t="s">
        <v>24</v>
      </c>
      <c r="B21" s="44" t="s">
        <v>25</v>
      </c>
      <c r="C21" s="44"/>
      <c r="D21" s="44"/>
      <c r="E21" s="44"/>
      <c r="F21" s="44"/>
      <c r="G21" s="44"/>
      <c r="H21" s="44"/>
      <c r="I21" s="44"/>
      <c r="J21" s="44"/>
      <c r="K21" s="44"/>
      <c r="L21" s="44"/>
      <c r="M21" s="44"/>
      <c r="N21" s="44"/>
      <c r="O21" s="44"/>
      <c r="P21" s="44"/>
    </row>
    <row r="22" spans="1:16" ht="17.25" customHeight="1">
      <c r="A22" s="51" t="s">
        <v>26</v>
      </c>
      <c r="B22" s="48" t="s">
        <v>27</v>
      </c>
      <c r="C22" s="48"/>
      <c r="D22" s="48"/>
      <c r="E22" s="48"/>
      <c r="F22" s="48"/>
      <c r="G22" s="48"/>
      <c r="H22" s="48"/>
      <c r="I22" s="48"/>
      <c r="J22" s="48"/>
      <c r="K22" s="48"/>
      <c r="L22" s="48"/>
      <c r="M22" s="48"/>
      <c r="N22" s="48"/>
      <c r="O22" s="48"/>
      <c r="P22" s="48"/>
    </row>
    <row r="23" spans="1:16" ht="150.75" customHeight="1">
      <c r="A23" s="51"/>
      <c r="B23" s="49" t="s">
        <v>28</v>
      </c>
      <c r="C23" s="49"/>
      <c r="D23" s="49"/>
      <c r="E23" s="49"/>
      <c r="F23" s="49"/>
      <c r="G23" s="49"/>
      <c r="H23" s="49"/>
      <c r="I23" s="49"/>
      <c r="J23" s="49"/>
      <c r="K23" s="49"/>
      <c r="L23" s="49"/>
      <c r="M23" s="49"/>
      <c r="N23" s="49"/>
      <c r="O23" s="49"/>
      <c r="P23" s="49"/>
    </row>
    <row r="24" spans="1:16" ht="18.75">
      <c r="A24" s="51"/>
      <c r="B24" s="48" t="s">
        <v>29</v>
      </c>
      <c r="C24" s="48"/>
      <c r="D24" s="48"/>
      <c r="E24" s="48"/>
      <c r="F24" s="48"/>
      <c r="G24" s="48"/>
      <c r="H24" s="48"/>
      <c r="I24" s="48"/>
      <c r="J24" s="48"/>
      <c r="K24" s="48"/>
      <c r="L24" s="48"/>
      <c r="M24" s="48"/>
      <c r="N24" s="48"/>
      <c r="O24" s="48"/>
      <c r="P24" s="48"/>
    </row>
    <row r="25" spans="1:16" ht="142.5" customHeight="1">
      <c r="A25" s="51"/>
      <c r="B25" s="49" t="s">
        <v>30</v>
      </c>
      <c r="C25" s="49"/>
      <c r="D25" s="49"/>
      <c r="E25" s="49"/>
      <c r="F25" s="49"/>
      <c r="G25" s="49"/>
      <c r="H25" s="49"/>
      <c r="I25" s="49"/>
      <c r="J25" s="49"/>
      <c r="K25" s="49"/>
      <c r="L25" s="49"/>
      <c r="M25" s="49"/>
      <c r="N25" s="49"/>
      <c r="O25" s="49"/>
      <c r="P25" s="49"/>
    </row>
    <row r="26" spans="1:16" ht="18.75">
      <c r="A26" s="51"/>
      <c r="B26" s="48" t="s">
        <v>31</v>
      </c>
      <c r="C26" s="48"/>
      <c r="D26" s="48"/>
      <c r="E26" s="48"/>
      <c r="F26" s="48"/>
      <c r="G26" s="48"/>
      <c r="H26" s="48"/>
      <c r="I26" s="48"/>
      <c r="J26" s="48"/>
      <c r="K26" s="48"/>
      <c r="L26" s="48"/>
      <c r="M26" s="48"/>
      <c r="N26" s="48"/>
      <c r="O26" s="48"/>
      <c r="P26" s="48"/>
    </row>
    <row r="27" spans="1:16" ht="109.5" customHeight="1">
      <c r="A27" s="51"/>
      <c r="B27" s="49" t="s">
        <v>32</v>
      </c>
      <c r="C27" s="49"/>
      <c r="D27" s="49"/>
      <c r="E27" s="49"/>
      <c r="F27" s="49"/>
      <c r="G27" s="49"/>
      <c r="H27" s="49"/>
      <c r="I27" s="49"/>
      <c r="J27" s="49"/>
      <c r="K27" s="49"/>
      <c r="L27" s="49"/>
      <c r="M27" s="49"/>
      <c r="N27" s="49"/>
      <c r="O27" s="49"/>
      <c r="P27" s="49"/>
    </row>
    <row r="28" spans="1:16" ht="18.75">
      <c r="A28" s="51"/>
      <c r="B28" s="48" t="s">
        <v>33</v>
      </c>
      <c r="C28" s="48"/>
      <c r="D28" s="48"/>
      <c r="E28" s="48"/>
      <c r="F28" s="48"/>
      <c r="G28" s="48"/>
      <c r="H28" s="48"/>
      <c r="I28" s="48"/>
      <c r="J28" s="48"/>
      <c r="K28" s="48"/>
      <c r="L28" s="48"/>
      <c r="M28" s="48"/>
      <c r="N28" s="48"/>
      <c r="O28" s="48"/>
      <c r="P28" s="48"/>
    </row>
    <row r="29" spans="1:16" ht="116.25" customHeight="1">
      <c r="A29" s="51"/>
      <c r="B29" s="49" t="s">
        <v>34</v>
      </c>
      <c r="C29" s="49"/>
      <c r="D29" s="49"/>
      <c r="E29" s="49"/>
      <c r="F29" s="49"/>
      <c r="G29" s="49"/>
      <c r="H29" s="49"/>
      <c r="I29" s="49"/>
      <c r="J29" s="49"/>
      <c r="K29" s="49"/>
      <c r="L29" s="49"/>
      <c r="M29" s="49"/>
      <c r="N29" s="49"/>
      <c r="O29" s="49"/>
      <c r="P29" s="49"/>
    </row>
    <row r="30" spans="1:16" ht="18.75">
      <c r="A30" s="51"/>
      <c r="B30" s="45" t="s">
        <v>35</v>
      </c>
      <c r="C30" s="46"/>
      <c r="D30" s="46"/>
      <c r="E30" s="46"/>
      <c r="F30" s="46"/>
      <c r="G30" s="46"/>
      <c r="H30" s="46"/>
      <c r="I30" s="46"/>
      <c r="J30" s="46"/>
      <c r="K30" s="46"/>
      <c r="L30" s="46"/>
      <c r="M30" s="46"/>
      <c r="N30" s="46"/>
      <c r="O30" s="46"/>
      <c r="P30" s="46"/>
    </row>
    <row r="31" spans="1:16" ht="104.25" customHeight="1">
      <c r="A31" s="51"/>
      <c r="B31" s="49" t="s">
        <v>36</v>
      </c>
      <c r="C31" s="49"/>
      <c r="D31" s="49"/>
      <c r="E31" s="49"/>
      <c r="F31" s="49"/>
      <c r="G31" s="49"/>
      <c r="H31" s="49"/>
      <c r="I31" s="49"/>
      <c r="J31" s="49"/>
      <c r="K31" s="49"/>
      <c r="L31" s="49"/>
      <c r="M31" s="49"/>
      <c r="N31" s="49"/>
      <c r="O31" s="49"/>
      <c r="P31" s="49"/>
    </row>
    <row r="32" spans="1:16" ht="128.25" customHeight="1">
      <c r="A32" s="20" t="s">
        <v>37</v>
      </c>
      <c r="B32" s="47" t="s">
        <v>38</v>
      </c>
      <c r="C32" s="47"/>
      <c r="D32" s="47"/>
      <c r="E32" s="47"/>
      <c r="F32" s="47"/>
      <c r="G32" s="47"/>
      <c r="H32" s="47"/>
      <c r="I32" s="47"/>
      <c r="J32" s="47"/>
      <c r="K32" s="47"/>
      <c r="L32" s="47"/>
      <c r="M32" s="47"/>
      <c r="N32" s="47"/>
      <c r="O32" s="47"/>
      <c r="P32" s="47"/>
    </row>
    <row r="33" spans="1:16" ht="40.5" customHeight="1">
      <c r="A33" s="55" t="s">
        <v>39</v>
      </c>
      <c r="B33" s="52" t="s">
        <v>40</v>
      </c>
      <c r="C33" s="52"/>
      <c r="D33" s="44" t="s">
        <v>41</v>
      </c>
      <c r="E33" s="44"/>
      <c r="F33" s="44"/>
      <c r="G33" s="44"/>
      <c r="H33" s="44"/>
      <c r="I33" s="44"/>
      <c r="J33" s="44"/>
      <c r="K33" s="44"/>
      <c r="L33" s="44"/>
      <c r="M33" s="44"/>
      <c r="N33" s="44"/>
      <c r="O33" s="44"/>
      <c r="P33" s="44"/>
    </row>
    <row r="34" spans="1:16" ht="40.5" customHeight="1">
      <c r="A34" s="56"/>
      <c r="B34" s="50" t="s">
        <v>42</v>
      </c>
      <c r="C34" s="50"/>
      <c r="D34" s="44" t="s">
        <v>43</v>
      </c>
      <c r="E34" s="44"/>
      <c r="F34" s="44"/>
      <c r="G34" s="44"/>
      <c r="H34" s="44"/>
      <c r="I34" s="44"/>
      <c r="J34" s="44"/>
      <c r="K34" s="44"/>
      <c r="L34" s="44"/>
      <c r="M34" s="44"/>
      <c r="N34" s="44"/>
      <c r="O34" s="44"/>
      <c r="P34" s="44"/>
    </row>
    <row r="35" spans="1:16" ht="40.5" customHeight="1">
      <c r="A35" s="56"/>
      <c r="B35" s="50" t="s">
        <v>44</v>
      </c>
      <c r="C35" s="50"/>
      <c r="D35" s="44" t="s">
        <v>45</v>
      </c>
      <c r="E35" s="44"/>
      <c r="F35" s="44"/>
      <c r="G35" s="44"/>
      <c r="H35" s="44"/>
      <c r="I35" s="44"/>
      <c r="J35" s="44"/>
      <c r="K35" s="44"/>
      <c r="L35" s="44"/>
      <c r="M35" s="44"/>
      <c r="N35" s="44"/>
      <c r="O35" s="44"/>
      <c r="P35" s="44"/>
    </row>
    <row r="36" spans="1:16" ht="40.5" customHeight="1">
      <c r="A36" s="56"/>
      <c r="B36" s="50" t="s">
        <v>46</v>
      </c>
      <c r="C36" s="50"/>
      <c r="D36" s="44" t="s">
        <v>47</v>
      </c>
      <c r="E36" s="44"/>
      <c r="F36" s="44"/>
      <c r="G36" s="44"/>
      <c r="H36" s="44"/>
      <c r="I36" s="44"/>
      <c r="J36" s="44"/>
      <c r="K36" s="44"/>
      <c r="L36" s="44"/>
      <c r="M36" s="44"/>
      <c r="N36" s="44"/>
      <c r="O36" s="44"/>
      <c r="P36" s="44"/>
    </row>
    <row r="37" spans="1:16" ht="40.5" customHeight="1">
      <c r="A37" s="56"/>
      <c r="B37" s="50" t="s">
        <v>48</v>
      </c>
      <c r="C37" s="50"/>
      <c r="D37" s="44" t="s">
        <v>49</v>
      </c>
      <c r="E37" s="44"/>
      <c r="F37" s="44"/>
      <c r="G37" s="44"/>
      <c r="H37" s="44"/>
      <c r="I37" s="44"/>
      <c r="J37" s="44"/>
      <c r="K37" s="44"/>
      <c r="L37" s="44"/>
      <c r="M37" s="44"/>
      <c r="N37" s="44"/>
      <c r="O37" s="44"/>
      <c r="P37" s="44"/>
    </row>
    <row r="38" spans="1:16" ht="40.5" customHeight="1">
      <c r="A38" s="56"/>
      <c r="B38" s="50" t="s">
        <v>50</v>
      </c>
      <c r="C38" s="50"/>
      <c r="D38" s="44" t="s">
        <v>51</v>
      </c>
      <c r="E38" s="44"/>
      <c r="F38" s="44"/>
      <c r="G38" s="44"/>
      <c r="H38" s="44"/>
      <c r="I38" s="44"/>
      <c r="J38" s="44"/>
      <c r="K38" s="44"/>
      <c r="L38" s="44"/>
      <c r="M38" s="44"/>
      <c r="N38" s="44"/>
      <c r="O38" s="44"/>
      <c r="P38" s="44"/>
    </row>
    <row r="39" spans="1:16" ht="40.5" customHeight="1">
      <c r="A39" s="56"/>
      <c r="B39" s="50" t="s">
        <v>52</v>
      </c>
      <c r="C39" s="50"/>
      <c r="D39" s="44" t="s">
        <v>53</v>
      </c>
      <c r="E39" s="44"/>
      <c r="F39" s="44"/>
      <c r="G39" s="44"/>
      <c r="H39" s="44"/>
      <c r="I39" s="44"/>
      <c r="J39" s="44"/>
      <c r="K39" s="44"/>
      <c r="L39" s="44"/>
      <c r="M39" s="44"/>
      <c r="N39" s="44"/>
      <c r="O39" s="44"/>
      <c r="P39" s="44"/>
    </row>
    <row r="40" spans="1:16" ht="40.5" customHeight="1">
      <c r="A40" s="56"/>
      <c r="B40" s="50" t="s">
        <v>54</v>
      </c>
      <c r="C40" s="50"/>
      <c r="D40" s="44" t="s">
        <v>55</v>
      </c>
      <c r="E40" s="44"/>
      <c r="F40" s="44"/>
      <c r="G40" s="44"/>
      <c r="H40" s="44"/>
      <c r="I40" s="44"/>
      <c r="J40" s="44"/>
      <c r="K40" s="44"/>
      <c r="L40" s="44"/>
      <c r="M40" s="44"/>
      <c r="N40" s="44"/>
      <c r="O40" s="44"/>
      <c r="P40" s="44"/>
    </row>
    <row r="41" spans="1:16" ht="40.5" customHeight="1">
      <c r="A41" s="56"/>
      <c r="B41" s="50" t="s">
        <v>56</v>
      </c>
      <c r="C41" s="50"/>
      <c r="D41" s="44" t="s">
        <v>57</v>
      </c>
      <c r="E41" s="44"/>
      <c r="F41" s="44"/>
      <c r="G41" s="44"/>
      <c r="H41" s="44"/>
      <c r="I41" s="44"/>
      <c r="J41" s="44"/>
      <c r="K41" s="44"/>
      <c r="L41" s="44"/>
      <c r="M41" s="44"/>
      <c r="N41" s="44"/>
      <c r="O41" s="44"/>
      <c r="P41" s="44"/>
    </row>
    <row r="42" spans="1:16" ht="40.5" customHeight="1">
      <c r="A42" s="56"/>
      <c r="B42" s="50" t="s">
        <v>58</v>
      </c>
      <c r="C42" s="50"/>
      <c r="D42" s="44" t="s">
        <v>59</v>
      </c>
      <c r="E42" s="44"/>
      <c r="F42" s="44"/>
      <c r="G42" s="44"/>
      <c r="H42" s="44"/>
      <c r="I42" s="44"/>
      <c r="J42" s="44"/>
      <c r="K42" s="44"/>
      <c r="L42" s="44"/>
      <c r="M42" s="44"/>
      <c r="N42" s="44"/>
      <c r="O42" s="44"/>
      <c r="P42" s="44"/>
    </row>
    <row r="43" spans="1:16" ht="40.5" customHeight="1">
      <c r="A43" s="56"/>
      <c r="B43" s="50" t="s">
        <v>60</v>
      </c>
      <c r="C43" s="50"/>
      <c r="D43" s="44" t="s">
        <v>61</v>
      </c>
      <c r="E43" s="44"/>
      <c r="F43" s="44"/>
      <c r="G43" s="44"/>
      <c r="H43" s="44"/>
      <c r="I43" s="44"/>
      <c r="J43" s="44"/>
      <c r="K43" s="44"/>
      <c r="L43" s="44"/>
      <c r="M43" s="44"/>
      <c r="N43" s="44"/>
      <c r="O43" s="44"/>
      <c r="P43" s="44"/>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54" t="s">
        <v>62</v>
      </c>
      <c r="B52" s="54"/>
      <c r="C52" s="54"/>
      <c r="D52" s="54"/>
      <c r="E52" s="54"/>
      <c r="F52" s="54"/>
      <c r="G52" s="54"/>
      <c r="H52" s="54"/>
      <c r="I52" s="54"/>
      <c r="J52" s="54"/>
      <c r="K52" s="54"/>
      <c r="L52" s="54"/>
      <c r="M52" s="54"/>
      <c r="N52" s="54"/>
      <c r="O52" s="54"/>
      <c r="P52" s="54"/>
    </row>
    <row r="53" spans="1:17" ht="36" customHeight="1">
      <c r="A53" s="53" t="s">
        <v>63</v>
      </c>
      <c r="B53" s="53" t="s">
        <v>64</v>
      </c>
      <c r="C53" s="53"/>
      <c r="D53" s="53" t="s">
        <v>65</v>
      </c>
      <c r="E53" s="53"/>
      <c r="F53" s="53"/>
      <c r="G53" s="53"/>
      <c r="H53" s="53"/>
      <c r="I53" s="53"/>
      <c r="J53" s="53"/>
      <c r="K53" s="53"/>
      <c r="L53" s="53" t="s">
        <v>66</v>
      </c>
      <c r="M53" s="53"/>
      <c r="N53" s="53"/>
      <c r="O53" s="53" t="s">
        <v>67</v>
      </c>
      <c r="P53" s="53"/>
      <c r="Q53" s="13"/>
    </row>
    <row r="54" spans="1:17" ht="66" customHeight="1">
      <c r="A54" s="53"/>
      <c r="B54" s="24" t="s">
        <v>68</v>
      </c>
      <c r="C54" s="24" t="str">
        <f>IF(A2=db!J3, "ADERÊNCIA ART. 5º", IF(A2=db!J4, "ADERÊNCIA ART. 6º", IF(A2=db!J5, "ADERÊNCIA ART. 7º")))</f>
        <v>ADERÊNCIA ART. 7º</v>
      </c>
      <c r="D54" s="24" t="s">
        <v>69</v>
      </c>
      <c r="E54" s="24" t="s">
        <v>70</v>
      </c>
      <c r="F54" s="24" t="s">
        <v>71</v>
      </c>
      <c r="G54" s="23" t="s">
        <v>72</v>
      </c>
      <c r="H54" s="23" t="s">
        <v>73</v>
      </c>
      <c r="I54" s="24" t="s">
        <v>74</v>
      </c>
      <c r="J54" s="24" t="s">
        <v>75</v>
      </c>
      <c r="K54" s="24" t="s">
        <v>76</v>
      </c>
      <c r="L54" s="24" t="s">
        <v>77</v>
      </c>
      <c r="M54" s="24" t="s">
        <v>78</v>
      </c>
      <c r="N54" s="23" t="s">
        <v>79</v>
      </c>
      <c r="O54" s="24" t="s">
        <v>80</v>
      </c>
      <c r="P54" s="24" t="s">
        <v>81</v>
      </c>
    </row>
    <row r="55" spans="1:17" ht="80.25" customHeight="1">
      <c r="A55" s="25" t="s">
        <v>40</v>
      </c>
      <c r="B55" s="26" t="s">
        <v>40</v>
      </c>
      <c r="C55" s="27" t="s">
        <v>82</v>
      </c>
      <c r="D55" s="27" t="s">
        <v>83</v>
      </c>
      <c r="E55" s="27" t="s">
        <v>84</v>
      </c>
      <c r="F55" s="28" t="s">
        <v>85</v>
      </c>
      <c r="G55" s="27" t="s">
        <v>86</v>
      </c>
      <c r="H55" s="27" t="s">
        <v>87</v>
      </c>
      <c r="I55" s="28">
        <v>44</v>
      </c>
      <c r="J55" s="28" t="s">
        <v>88</v>
      </c>
      <c r="K55" s="29">
        <v>338400</v>
      </c>
      <c r="L55" s="27" t="s">
        <v>89</v>
      </c>
      <c r="M55" s="27" t="s">
        <v>90</v>
      </c>
      <c r="N55" s="27" t="s">
        <v>91</v>
      </c>
      <c r="O55" s="27" t="s">
        <v>92</v>
      </c>
      <c r="P55" s="27" t="s">
        <v>93</v>
      </c>
    </row>
    <row r="56" spans="1:17" ht="80.25" customHeight="1">
      <c r="A56" s="25" t="s">
        <v>40</v>
      </c>
      <c r="B56" s="26" t="s">
        <v>42</v>
      </c>
      <c r="C56" s="27" t="s">
        <v>82</v>
      </c>
      <c r="D56" s="27" t="s">
        <v>94</v>
      </c>
      <c r="E56" s="27" t="s">
        <v>95</v>
      </c>
      <c r="F56" s="28" t="s">
        <v>96</v>
      </c>
      <c r="G56" s="27" t="s">
        <v>86</v>
      </c>
      <c r="H56" s="27" t="s">
        <v>87</v>
      </c>
      <c r="I56" s="28">
        <v>4</v>
      </c>
      <c r="J56" s="28" t="s">
        <v>88</v>
      </c>
      <c r="K56" s="29">
        <v>2000</v>
      </c>
      <c r="L56" s="27" t="s">
        <v>89</v>
      </c>
      <c r="M56" s="27" t="s">
        <v>97</v>
      </c>
      <c r="N56" s="27" t="s">
        <v>91</v>
      </c>
      <c r="O56" s="27" t="s">
        <v>92</v>
      </c>
      <c r="P56" s="27" t="s">
        <v>93</v>
      </c>
    </row>
    <row r="57" spans="1:17" ht="80.25" customHeight="1">
      <c r="A57" s="25" t="s">
        <v>40</v>
      </c>
      <c r="B57" s="26" t="s">
        <v>44</v>
      </c>
      <c r="C57" s="27" t="s">
        <v>82</v>
      </c>
      <c r="D57" s="27" t="s">
        <v>98</v>
      </c>
      <c r="E57" s="27" t="s">
        <v>95</v>
      </c>
      <c r="F57" s="28" t="s">
        <v>99</v>
      </c>
      <c r="G57" s="27" t="s">
        <v>86</v>
      </c>
      <c r="H57" s="27" t="s">
        <v>87</v>
      </c>
      <c r="I57" s="28">
        <v>4</v>
      </c>
      <c r="J57" s="28" t="s">
        <v>88</v>
      </c>
      <c r="K57" s="29">
        <v>1600</v>
      </c>
      <c r="L57" s="27" t="s">
        <v>89</v>
      </c>
      <c r="M57" s="27" t="s">
        <v>90</v>
      </c>
      <c r="N57" s="27" t="s">
        <v>91</v>
      </c>
      <c r="O57" s="27" t="s">
        <v>92</v>
      </c>
      <c r="P57" s="27" t="s">
        <v>93</v>
      </c>
    </row>
    <row r="58" spans="1:17" ht="80.25" customHeight="1">
      <c r="A58" s="25" t="s">
        <v>40</v>
      </c>
      <c r="B58" s="26" t="s">
        <v>46</v>
      </c>
      <c r="C58" s="27" t="s">
        <v>82</v>
      </c>
      <c r="D58" s="27" t="s">
        <v>100</v>
      </c>
      <c r="E58" s="27" t="s">
        <v>95</v>
      </c>
      <c r="F58" s="28" t="s">
        <v>101</v>
      </c>
      <c r="G58" s="27" t="s">
        <v>86</v>
      </c>
      <c r="H58" s="27" t="s">
        <v>87</v>
      </c>
      <c r="I58" s="28">
        <v>3</v>
      </c>
      <c r="J58" s="28" t="s">
        <v>88</v>
      </c>
      <c r="K58" s="29">
        <v>1200</v>
      </c>
      <c r="L58" s="27" t="s">
        <v>89</v>
      </c>
      <c r="M58" s="27" t="s">
        <v>90</v>
      </c>
      <c r="N58" s="27" t="s">
        <v>91</v>
      </c>
      <c r="O58" s="27" t="s">
        <v>92</v>
      </c>
      <c r="P58" s="27" t="s">
        <v>93</v>
      </c>
    </row>
    <row r="59" spans="1:17" ht="80.25" customHeight="1">
      <c r="A59" s="25" t="s">
        <v>40</v>
      </c>
      <c r="B59" s="26" t="s">
        <v>48</v>
      </c>
      <c r="C59" s="27" t="s">
        <v>82</v>
      </c>
      <c r="D59" s="27" t="s">
        <v>102</v>
      </c>
      <c r="E59" s="27" t="s">
        <v>95</v>
      </c>
      <c r="F59" s="28" t="s">
        <v>103</v>
      </c>
      <c r="G59" s="27" t="s">
        <v>86</v>
      </c>
      <c r="H59" s="27" t="s">
        <v>87</v>
      </c>
      <c r="I59" s="28">
        <v>2</v>
      </c>
      <c r="J59" s="28" t="s">
        <v>88</v>
      </c>
      <c r="K59" s="29">
        <v>10000</v>
      </c>
      <c r="L59" s="27" t="s">
        <v>89</v>
      </c>
      <c r="M59" s="27" t="s">
        <v>90</v>
      </c>
      <c r="N59" s="27" t="s">
        <v>91</v>
      </c>
      <c r="O59" s="27" t="s">
        <v>92</v>
      </c>
      <c r="P59" s="27" t="s">
        <v>93</v>
      </c>
    </row>
    <row r="60" spans="1:17" ht="80.25" customHeight="1">
      <c r="A60" s="25" t="s">
        <v>40</v>
      </c>
      <c r="B60" s="26" t="s">
        <v>50</v>
      </c>
      <c r="C60" s="27" t="s">
        <v>82</v>
      </c>
      <c r="D60" s="27" t="s">
        <v>104</v>
      </c>
      <c r="E60" s="27" t="s">
        <v>95</v>
      </c>
      <c r="F60" s="28" t="s">
        <v>105</v>
      </c>
      <c r="G60" s="27" t="s">
        <v>86</v>
      </c>
      <c r="H60" s="27" t="s">
        <v>87</v>
      </c>
      <c r="I60" s="28">
        <v>2</v>
      </c>
      <c r="J60" s="28" t="s">
        <v>88</v>
      </c>
      <c r="K60" s="29">
        <v>1600</v>
      </c>
      <c r="L60" s="27" t="s">
        <v>89</v>
      </c>
      <c r="M60" s="27" t="s">
        <v>90</v>
      </c>
      <c r="N60" s="27" t="s">
        <v>91</v>
      </c>
      <c r="O60" s="27" t="s">
        <v>92</v>
      </c>
      <c r="P60" s="27" t="s">
        <v>93</v>
      </c>
    </row>
    <row r="61" spans="1:17" ht="80.25" customHeight="1">
      <c r="A61" s="25" t="s">
        <v>40</v>
      </c>
      <c r="B61" s="26" t="s">
        <v>52</v>
      </c>
      <c r="C61" s="27" t="s">
        <v>82</v>
      </c>
      <c r="D61" s="27" t="s">
        <v>106</v>
      </c>
      <c r="E61" s="27" t="s">
        <v>95</v>
      </c>
      <c r="F61" s="28" t="s">
        <v>107</v>
      </c>
      <c r="G61" s="27" t="s">
        <v>86</v>
      </c>
      <c r="H61" s="27" t="s">
        <v>87</v>
      </c>
      <c r="I61" s="28">
        <v>1</v>
      </c>
      <c r="J61" s="28" t="s">
        <v>88</v>
      </c>
      <c r="K61" s="29">
        <v>3000</v>
      </c>
      <c r="L61" s="27" t="s">
        <v>89</v>
      </c>
      <c r="M61" s="27" t="s">
        <v>90</v>
      </c>
      <c r="N61" s="27" t="s">
        <v>91</v>
      </c>
      <c r="O61" s="27" t="s">
        <v>92</v>
      </c>
      <c r="P61" s="27" t="s">
        <v>93</v>
      </c>
    </row>
    <row r="62" spans="1:17" ht="80.25" customHeight="1">
      <c r="A62" s="25" t="s">
        <v>42</v>
      </c>
      <c r="B62" s="26" t="s">
        <v>40</v>
      </c>
      <c r="C62" s="27" t="s">
        <v>108</v>
      </c>
      <c r="D62" s="27" t="s">
        <v>109</v>
      </c>
      <c r="E62" s="27" t="s">
        <v>110</v>
      </c>
      <c r="F62" s="28" t="s">
        <v>111</v>
      </c>
      <c r="G62" s="27" t="s">
        <v>86</v>
      </c>
      <c r="H62" s="27" t="s">
        <v>112</v>
      </c>
      <c r="I62" s="28">
        <v>2</v>
      </c>
      <c r="J62" s="28" t="s">
        <v>88</v>
      </c>
      <c r="K62" s="29">
        <v>300000</v>
      </c>
      <c r="L62" s="27" t="s">
        <v>113</v>
      </c>
      <c r="M62" s="27" t="s">
        <v>114</v>
      </c>
      <c r="N62" s="27" t="s">
        <v>91</v>
      </c>
      <c r="O62" s="27" t="s">
        <v>115</v>
      </c>
      <c r="P62" s="27" t="s">
        <v>116</v>
      </c>
    </row>
    <row r="63" spans="1:17" ht="80.25" customHeight="1">
      <c r="A63" s="25" t="s">
        <v>44</v>
      </c>
      <c r="B63" s="26" t="s">
        <v>40</v>
      </c>
      <c r="C63" s="27" t="s">
        <v>108</v>
      </c>
      <c r="D63" s="27" t="s">
        <v>117</v>
      </c>
      <c r="E63" s="27" t="s">
        <v>118</v>
      </c>
      <c r="F63" s="28" t="s">
        <v>119</v>
      </c>
      <c r="G63" s="27" t="s">
        <v>86</v>
      </c>
      <c r="H63" s="27" t="s">
        <v>87</v>
      </c>
      <c r="I63" s="28">
        <v>50</v>
      </c>
      <c r="J63" s="28" t="s">
        <v>88</v>
      </c>
      <c r="K63" s="29">
        <v>340000</v>
      </c>
      <c r="L63" s="27" t="s">
        <v>120</v>
      </c>
      <c r="M63" s="27" t="s">
        <v>121</v>
      </c>
      <c r="N63" s="27" t="s">
        <v>91</v>
      </c>
      <c r="O63" s="27" t="s">
        <v>92</v>
      </c>
      <c r="P63" s="27" t="s">
        <v>93</v>
      </c>
    </row>
    <row r="64" spans="1:17" ht="80.25" customHeight="1">
      <c r="A64" s="25" t="s">
        <v>46</v>
      </c>
      <c r="B64" s="26" t="s">
        <v>40</v>
      </c>
      <c r="C64" s="27" t="s">
        <v>122</v>
      </c>
      <c r="D64" s="27" t="s">
        <v>123</v>
      </c>
      <c r="E64" s="27" t="s">
        <v>124</v>
      </c>
      <c r="F64" s="28" t="s">
        <v>111</v>
      </c>
      <c r="G64" s="27" t="s">
        <v>86</v>
      </c>
      <c r="H64" s="27" t="s">
        <v>112</v>
      </c>
      <c r="I64" s="28">
        <v>9</v>
      </c>
      <c r="J64" s="28" t="s">
        <v>88</v>
      </c>
      <c r="K64" s="29">
        <v>52000</v>
      </c>
      <c r="L64" s="27" t="s">
        <v>125</v>
      </c>
      <c r="M64" s="27" t="s">
        <v>126</v>
      </c>
      <c r="N64" s="27" t="s">
        <v>91</v>
      </c>
      <c r="O64" s="27" t="s">
        <v>92</v>
      </c>
      <c r="P64" s="27" t="s">
        <v>93</v>
      </c>
    </row>
    <row r="65" spans="1:16" ht="80.25" customHeight="1">
      <c r="A65" s="25" t="s">
        <v>46</v>
      </c>
      <c r="B65" s="26" t="s">
        <v>42</v>
      </c>
      <c r="C65" s="27" t="s">
        <v>127</v>
      </c>
      <c r="D65" s="27" t="s">
        <v>128</v>
      </c>
      <c r="E65" s="27" t="s">
        <v>129</v>
      </c>
      <c r="F65" s="28" t="s">
        <v>130</v>
      </c>
      <c r="G65" s="27" t="s">
        <v>86</v>
      </c>
      <c r="H65" s="27" t="s">
        <v>112</v>
      </c>
      <c r="I65" s="28">
        <v>1200</v>
      </c>
      <c r="J65" s="28" t="s">
        <v>88</v>
      </c>
      <c r="K65" s="29">
        <v>270000</v>
      </c>
      <c r="L65" s="27" t="s">
        <v>125</v>
      </c>
      <c r="M65" s="27" t="s">
        <v>126</v>
      </c>
      <c r="N65" s="27" t="s">
        <v>91</v>
      </c>
      <c r="O65" s="27" t="s">
        <v>92</v>
      </c>
      <c r="P65" s="27" t="s">
        <v>93</v>
      </c>
    </row>
    <row r="66" spans="1:16" ht="80.25" customHeight="1">
      <c r="A66" s="25" t="s">
        <v>46</v>
      </c>
      <c r="B66" s="26" t="s">
        <v>44</v>
      </c>
      <c r="C66" s="27" t="s">
        <v>131</v>
      </c>
      <c r="D66" s="27" t="s">
        <v>132</v>
      </c>
      <c r="E66" s="27" t="s">
        <v>133</v>
      </c>
      <c r="F66" s="28" t="s">
        <v>134</v>
      </c>
      <c r="G66" s="27" t="s">
        <v>86</v>
      </c>
      <c r="H66" s="27" t="s">
        <v>112</v>
      </c>
      <c r="I66" s="28">
        <v>1800</v>
      </c>
      <c r="J66" s="28" t="s">
        <v>88</v>
      </c>
      <c r="K66" s="29">
        <v>228000</v>
      </c>
      <c r="L66" s="27" t="s">
        <v>125</v>
      </c>
      <c r="M66" s="27" t="s">
        <v>126</v>
      </c>
      <c r="N66" s="27" t="s">
        <v>91</v>
      </c>
      <c r="O66" s="27" t="s">
        <v>92</v>
      </c>
      <c r="P66" s="27" t="s">
        <v>93</v>
      </c>
    </row>
    <row r="67" spans="1:16" ht="80.25" customHeight="1">
      <c r="A67" s="25" t="s">
        <v>48</v>
      </c>
      <c r="B67" s="26" t="s">
        <v>40</v>
      </c>
      <c r="C67" s="27" t="s">
        <v>135</v>
      </c>
      <c r="D67" s="27" t="s">
        <v>104</v>
      </c>
      <c r="E67" s="27" t="s">
        <v>136</v>
      </c>
      <c r="F67" s="28" t="s">
        <v>105</v>
      </c>
      <c r="G67" s="27" t="s">
        <v>86</v>
      </c>
      <c r="H67" s="27" t="s">
        <v>87</v>
      </c>
      <c r="I67" s="28">
        <v>3</v>
      </c>
      <c r="J67" s="28" t="s">
        <v>88</v>
      </c>
      <c r="K67" s="29">
        <v>2400</v>
      </c>
      <c r="L67" s="27" t="s">
        <v>137</v>
      </c>
      <c r="M67" s="27" t="s">
        <v>138</v>
      </c>
      <c r="N67" s="27" t="s">
        <v>91</v>
      </c>
      <c r="O67" s="27" t="s">
        <v>115</v>
      </c>
      <c r="P67" s="27" t="s">
        <v>116</v>
      </c>
    </row>
    <row r="68" spans="1:16" ht="80.25" customHeight="1">
      <c r="A68" s="25" t="s">
        <v>48</v>
      </c>
      <c r="B68" s="26" t="s">
        <v>42</v>
      </c>
      <c r="C68" s="27" t="s">
        <v>135</v>
      </c>
      <c r="D68" s="27" t="s">
        <v>102</v>
      </c>
      <c r="E68" s="27" t="s">
        <v>136</v>
      </c>
      <c r="F68" s="28" t="s">
        <v>103</v>
      </c>
      <c r="G68" s="27" t="s">
        <v>86</v>
      </c>
      <c r="H68" s="27" t="s">
        <v>87</v>
      </c>
      <c r="I68" s="28">
        <v>3</v>
      </c>
      <c r="J68" s="28" t="s">
        <v>88</v>
      </c>
      <c r="K68" s="29">
        <v>10500</v>
      </c>
      <c r="L68" s="27" t="s">
        <v>137</v>
      </c>
      <c r="M68" s="27" t="s">
        <v>138</v>
      </c>
      <c r="N68" s="27" t="s">
        <v>91</v>
      </c>
      <c r="O68" s="27" t="s">
        <v>115</v>
      </c>
      <c r="P68" s="27" t="s">
        <v>116</v>
      </c>
    </row>
    <row r="69" spans="1:16" ht="80.25" customHeight="1">
      <c r="A69" s="25" t="s">
        <v>48</v>
      </c>
      <c r="B69" s="26" t="s">
        <v>44</v>
      </c>
      <c r="C69" s="27" t="s">
        <v>135</v>
      </c>
      <c r="D69" s="27" t="s">
        <v>139</v>
      </c>
      <c r="E69" s="27" t="s">
        <v>136</v>
      </c>
      <c r="F69" s="28" t="s">
        <v>140</v>
      </c>
      <c r="G69" s="27" t="s">
        <v>86</v>
      </c>
      <c r="H69" s="27" t="s">
        <v>87</v>
      </c>
      <c r="I69" s="28">
        <v>4</v>
      </c>
      <c r="J69" s="28" t="s">
        <v>88</v>
      </c>
      <c r="K69" s="29">
        <v>24000</v>
      </c>
      <c r="L69" s="27" t="s">
        <v>137</v>
      </c>
      <c r="M69" s="27" t="s">
        <v>138</v>
      </c>
      <c r="N69" s="27" t="s">
        <v>91</v>
      </c>
      <c r="O69" s="27" t="s">
        <v>115</v>
      </c>
      <c r="P69" s="27" t="s">
        <v>116</v>
      </c>
    </row>
    <row r="70" spans="1:16" ht="80.25" customHeight="1">
      <c r="A70" s="25" t="s">
        <v>48</v>
      </c>
      <c r="B70" s="26" t="s">
        <v>46</v>
      </c>
      <c r="C70" s="27" t="s">
        <v>135</v>
      </c>
      <c r="D70" s="27" t="s">
        <v>100</v>
      </c>
      <c r="E70" s="27" t="s">
        <v>136</v>
      </c>
      <c r="F70" s="28" t="s">
        <v>105</v>
      </c>
      <c r="G70" s="27" t="s">
        <v>86</v>
      </c>
      <c r="H70" s="27" t="s">
        <v>87</v>
      </c>
      <c r="I70" s="28">
        <v>2</v>
      </c>
      <c r="J70" s="28" t="s">
        <v>88</v>
      </c>
      <c r="K70" s="29">
        <v>3000</v>
      </c>
      <c r="L70" s="27" t="s">
        <v>137</v>
      </c>
      <c r="M70" s="27" t="s">
        <v>138</v>
      </c>
      <c r="N70" s="27" t="s">
        <v>91</v>
      </c>
      <c r="O70" s="27" t="s">
        <v>115</v>
      </c>
      <c r="P70" s="27" t="s">
        <v>116</v>
      </c>
    </row>
    <row r="71" spans="1:16" ht="80.25" customHeight="1">
      <c r="A71" s="25" t="s">
        <v>48</v>
      </c>
      <c r="B71" s="26" t="s">
        <v>48</v>
      </c>
      <c r="C71" s="27" t="s">
        <v>135</v>
      </c>
      <c r="D71" s="27" t="s">
        <v>141</v>
      </c>
      <c r="E71" s="27" t="s">
        <v>136</v>
      </c>
      <c r="F71" s="28" t="s">
        <v>107</v>
      </c>
      <c r="G71" s="27" t="s">
        <v>86</v>
      </c>
      <c r="H71" s="27" t="s">
        <v>87</v>
      </c>
      <c r="I71" s="28">
        <v>10</v>
      </c>
      <c r="J71" s="28" t="s">
        <v>88</v>
      </c>
      <c r="K71" s="29">
        <v>10000</v>
      </c>
      <c r="L71" s="27" t="s">
        <v>137</v>
      </c>
      <c r="M71" s="27" t="s">
        <v>138</v>
      </c>
      <c r="N71" s="27" t="s">
        <v>91</v>
      </c>
      <c r="O71" s="27" t="s">
        <v>115</v>
      </c>
      <c r="P71" s="27" t="s">
        <v>116</v>
      </c>
    </row>
    <row r="72" spans="1:16" ht="80.25" customHeight="1">
      <c r="A72" s="25" t="s">
        <v>48</v>
      </c>
      <c r="B72" s="26" t="s">
        <v>50</v>
      </c>
      <c r="C72" s="27" t="s">
        <v>135</v>
      </c>
      <c r="D72" s="27" t="s">
        <v>142</v>
      </c>
      <c r="E72" s="27" t="s">
        <v>136</v>
      </c>
      <c r="F72" s="28" t="s">
        <v>143</v>
      </c>
      <c r="G72" s="27" t="s">
        <v>86</v>
      </c>
      <c r="H72" s="27" t="s">
        <v>87</v>
      </c>
      <c r="I72" s="28">
        <v>6</v>
      </c>
      <c r="J72" s="28" t="s">
        <v>88</v>
      </c>
      <c r="K72" s="29">
        <v>4800</v>
      </c>
      <c r="L72" s="27" t="s">
        <v>137</v>
      </c>
      <c r="M72" s="27" t="s">
        <v>138</v>
      </c>
      <c r="N72" s="27" t="s">
        <v>91</v>
      </c>
      <c r="O72" s="27" t="s">
        <v>115</v>
      </c>
      <c r="P72" s="27" t="s">
        <v>116</v>
      </c>
    </row>
    <row r="73" spans="1:16" ht="80.25" customHeight="1">
      <c r="A73" s="25" t="s">
        <v>48</v>
      </c>
      <c r="B73" s="26" t="s">
        <v>52</v>
      </c>
      <c r="C73" s="27" t="s">
        <v>135</v>
      </c>
      <c r="D73" s="27" t="s">
        <v>94</v>
      </c>
      <c r="E73" s="27" t="s">
        <v>136</v>
      </c>
      <c r="F73" s="28" t="s">
        <v>96</v>
      </c>
      <c r="G73" s="27" t="s">
        <v>86</v>
      </c>
      <c r="H73" s="27" t="s">
        <v>87</v>
      </c>
      <c r="I73" s="28">
        <v>7</v>
      </c>
      <c r="J73" s="28" t="s">
        <v>88</v>
      </c>
      <c r="K73" s="29">
        <v>9100</v>
      </c>
      <c r="L73" s="27" t="s">
        <v>137</v>
      </c>
      <c r="M73" s="27" t="s">
        <v>138</v>
      </c>
      <c r="N73" s="27" t="s">
        <v>91</v>
      </c>
      <c r="O73" s="27" t="s">
        <v>115</v>
      </c>
      <c r="P73" s="27" t="s">
        <v>116</v>
      </c>
    </row>
    <row r="74" spans="1:16" ht="80.25" customHeight="1">
      <c r="A74" s="25" t="s">
        <v>48</v>
      </c>
      <c r="B74" s="26" t="s">
        <v>54</v>
      </c>
      <c r="C74" s="27" t="s">
        <v>135</v>
      </c>
      <c r="D74" s="27" t="s">
        <v>144</v>
      </c>
      <c r="E74" s="27" t="s">
        <v>136</v>
      </c>
      <c r="F74" s="28" t="s">
        <v>145</v>
      </c>
      <c r="G74" s="27" t="s">
        <v>86</v>
      </c>
      <c r="H74" s="27" t="s">
        <v>87</v>
      </c>
      <c r="I74" s="28">
        <v>4</v>
      </c>
      <c r="J74" s="28" t="s">
        <v>88</v>
      </c>
      <c r="K74" s="29">
        <v>24000</v>
      </c>
      <c r="L74" s="27" t="s">
        <v>137</v>
      </c>
      <c r="M74" s="27" t="s">
        <v>138</v>
      </c>
      <c r="N74" s="27" t="s">
        <v>91</v>
      </c>
      <c r="O74" s="27" t="s">
        <v>115</v>
      </c>
      <c r="P74" s="27" t="s">
        <v>116</v>
      </c>
    </row>
    <row r="75" spans="1:16" ht="80.25" customHeight="1">
      <c r="A75" s="25" t="s">
        <v>48</v>
      </c>
      <c r="B75" s="26" t="s">
        <v>56</v>
      </c>
      <c r="C75" s="27" t="s">
        <v>135</v>
      </c>
      <c r="D75" s="27" t="s">
        <v>146</v>
      </c>
      <c r="E75" s="27" t="s">
        <v>136</v>
      </c>
      <c r="F75" s="28" t="s">
        <v>147</v>
      </c>
      <c r="G75" s="27" t="s">
        <v>86</v>
      </c>
      <c r="H75" s="27" t="s">
        <v>87</v>
      </c>
      <c r="I75" s="28">
        <v>1</v>
      </c>
      <c r="J75" s="28" t="s">
        <v>88</v>
      </c>
      <c r="K75" s="29">
        <v>3500</v>
      </c>
      <c r="L75" s="27" t="s">
        <v>137</v>
      </c>
      <c r="M75" s="27" t="s">
        <v>138</v>
      </c>
      <c r="N75" s="27" t="s">
        <v>91</v>
      </c>
      <c r="O75" s="27" t="s">
        <v>115</v>
      </c>
      <c r="P75" s="27" t="s">
        <v>116</v>
      </c>
    </row>
    <row r="76" spans="1:16" ht="80.25" customHeight="1">
      <c r="A76" s="25" t="s">
        <v>48</v>
      </c>
      <c r="B76" s="26" t="s">
        <v>58</v>
      </c>
      <c r="C76" s="27" t="s">
        <v>135</v>
      </c>
      <c r="D76" s="27" t="s">
        <v>148</v>
      </c>
      <c r="E76" s="27" t="s">
        <v>136</v>
      </c>
      <c r="F76" s="28" t="s">
        <v>149</v>
      </c>
      <c r="G76" s="27" t="s">
        <v>86</v>
      </c>
      <c r="H76" s="27" t="s">
        <v>87</v>
      </c>
      <c r="I76" s="28">
        <v>1</v>
      </c>
      <c r="J76" s="28" t="s">
        <v>88</v>
      </c>
      <c r="K76" s="29">
        <v>3000</v>
      </c>
      <c r="L76" s="27" t="s">
        <v>137</v>
      </c>
      <c r="M76" s="27" t="s">
        <v>138</v>
      </c>
      <c r="N76" s="27" t="s">
        <v>91</v>
      </c>
      <c r="O76" s="27" t="s">
        <v>115</v>
      </c>
      <c r="P76" s="27" t="s">
        <v>116</v>
      </c>
    </row>
    <row r="77" spans="1:16" ht="80.25" customHeight="1">
      <c r="A77" s="25" t="s">
        <v>50</v>
      </c>
      <c r="B77" s="26" t="s">
        <v>40</v>
      </c>
      <c r="C77" s="27" t="s">
        <v>122</v>
      </c>
      <c r="D77" s="27" t="s">
        <v>150</v>
      </c>
      <c r="E77" s="27" t="s">
        <v>151</v>
      </c>
      <c r="F77" s="28" t="s">
        <v>152</v>
      </c>
      <c r="G77" s="27" t="s">
        <v>86</v>
      </c>
      <c r="H77" s="27" t="s">
        <v>87</v>
      </c>
      <c r="I77" s="28">
        <v>6</v>
      </c>
      <c r="J77" s="28" t="s">
        <v>88</v>
      </c>
      <c r="K77" s="29">
        <v>124635.35</v>
      </c>
      <c r="L77" s="27" t="s">
        <v>153</v>
      </c>
      <c r="M77" s="27" t="s">
        <v>90</v>
      </c>
      <c r="N77" s="27" t="s">
        <v>91</v>
      </c>
      <c r="O77" s="27" t="s">
        <v>92</v>
      </c>
      <c r="P77" s="27" t="s">
        <v>93</v>
      </c>
    </row>
    <row r="78" spans="1:16" ht="80.25" customHeight="1">
      <c r="A78" s="25" t="s">
        <v>52</v>
      </c>
      <c r="B78" s="26" t="s">
        <v>40</v>
      </c>
      <c r="C78" s="27" t="s">
        <v>127</v>
      </c>
      <c r="D78" s="27" t="s">
        <v>154</v>
      </c>
      <c r="E78" s="27" t="s">
        <v>155</v>
      </c>
      <c r="F78" s="28" t="s">
        <v>156</v>
      </c>
      <c r="G78" s="27" t="s">
        <v>157</v>
      </c>
      <c r="H78" s="27" t="s">
        <v>112</v>
      </c>
      <c r="I78" s="28">
        <v>700</v>
      </c>
      <c r="J78" s="28" t="s">
        <v>88</v>
      </c>
      <c r="K78" s="29">
        <v>150000</v>
      </c>
      <c r="L78" s="27" t="s">
        <v>158</v>
      </c>
      <c r="M78" s="27" t="s">
        <v>159</v>
      </c>
      <c r="N78" s="27" t="s">
        <v>91</v>
      </c>
      <c r="O78" s="27" t="s">
        <v>115</v>
      </c>
      <c r="P78" s="27" t="s">
        <v>116</v>
      </c>
    </row>
    <row r="79" spans="1:16" ht="80.25" customHeight="1">
      <c r="A79" s="25" t="s">
        <v>54</v>
      </c>
      <c r="B79" s="26" t="s">
        <v>40</v>
      </c>
      <c r="C79" s="27" t="s">
        <v>160</v>
      </c>
      <c r="D79" s="27" t="s">
        <v>161</v>
      </c>
      <c r="E79" s="27" t="s">
        <v>162</v>
      </c>
      <c r="F79" s="28" t="s">
        <v>163</v>
      </c>
      <c r="G79" s="27" t="s">
        <v>157</v>
      </c>
      <c r="H79" s="27" t="s">
        <v>112</v>
      </c>
      <c r="I79" s="28">
        <v>1</v>
      </c>
      <c r="J79" s="28" t="s">
        <v>88</v>
      </c>
      <c r="K79" s="29">
        <v>250000</v>
      </c>
      <c r="L79" s="27" t="s">
        <v>164</v>
      </c>
      <c r="M79" s="27" t="s">
        <v>165</v>
      </c>
      <c r="N79" s="27" t="s">
        <v>91</v>
      </c>
      <c r="O79" s="27" t="s">
        <v>92</v>
      </c>
      <c r="P79" s="27" t="s">
        <v>93</v>
      </c>
    </row>
    <row r="80" spans="1:16" ht="80.25" customHeight="1">
      <c r="A80" s="25" t="s">
        <v>56</v>
      </c>
      <c r="B80" s="26" t="s">
        <v>40</v>
      </c>
      <c r="C80" s="27" t="s">
        <v>122</v>
      </c>
      <c r="D80" s="27" t="s">
        <v>150</v>
      </c>
      <c r="E80" s="27" t="s">
        <v>166</v>
      </c>
      <c r="F80" s="28" t="s">
        <v>152</v>
      </c>
      <c r="G80" s="27" t="s">
        <v>157</v>
      </c>
      <c r="H80" s="27" t="s">
        <v>87</v>
      </c>
      <c r="I80" s="28">
        <v>12</v>
      </c>
      <c r="J80" s="28" t="s">
        <v>88</v>
      </c>
      <c r="K80" s="29">
        <v>390000</v>
      </c>
      <c r="L80" s="27" t="s">
        <v>167</v>
      </c>
      <c r="M80" s="27" t="s">
        <v>168</v>
      </c>
      <c r="N80" s="27" t="s">
        <v>91</v>
      </c>
      <c r="O80" s="27" t="s">
        <v>92</v>
      </c>
      <c r="P80" s="27" t="s">
        <v>93</v>
      </c>
    </row>
    <row r="81" spans="1:16" ht="80.25" customHeight="1">
      <c r="A81" s="25" t="s">
        <v>58</v>
      </c>
      <c r="B81" s="26" t="s">
        <v>40</v>
      </c>
      <c r="C81" s="27" t="s">
        <v>122</v>
      </c>
      <c r="D81" s="27" t="s">
        <v>150</v>
      </c>
      <c r="E81" s="27" t="s">
        <v>169</v>
      </c>
      <c r="F81" s="28" t="s">
        <v>152</v>
      </c>
      <c r="G81" s="27" t="s">
        <v>170</v>
      </c>
      <c r="H81" s="27" t="s">
        <v>87</v>
      </c>
      <c r="I81" s="28">
        <v>116</v>
      </c>
      <c r="J81" s="28" t="s">
        <v>88</v>
      </c>
      <c r="K81" s="29">
        <v>460000</v>
      </c>
      <c r="L81" s="27" t="s">
        <v>171</v>
      </c>
      <c r="M81" s="27" t="s">
        <v>172</v>
      </c>
      <c r="N81" s="27" t="s">
        <v>91</v>
      </c>
      <c r="O81" s="27" t="s">
        <v>92</v>
      </c>
      <c r="P81" s="27" t="s">
        <v>93</v>
      </c>
    </row>
    <row r="82" spans="1:16" ht="80.25" customHeight="1">
      <c r="A82" s="25" t="s">
        <v>58</v>
      </c>
      <c r="B82" s="26" t="s">
        <v>42</v>
      </c>
      <c r="C82" s="27" t="s">
        <v>122</v>
      </c>
      <c r="D82" s="27" t="s">
        <v>150</v>
      </c>
      <c r="E82" s="27" t="s">
        <v>169</v>
      </c>
      <c r="F82" s="28" t="s">
        <v>152</v>
      </c>
      <c r="G82" s="27" t="s">
        <v>170</v>
      </c>
      <c r="H82" s="27" t="s">
        <v>112</v>
      </c>
      <c r="I82" s="28">
        <v>2862</v>
      </c>
      <c r="J82" s="28" t="s">
        <v>88</v>
      </c>
      <c r="K82" s="29">
        <v>370000</v>
      </c>
      <c r="L82" s="27" t="s">
        <v>171</v>
      </c>
      <c r="M82" s="27" t="s">
        <v>172</v>
      </c>
      <c r="N82" s="27" t="s">
        <v>91</v>
      </c>
      <c r="O82" s="27" t="s">
        <v>92</v>
      </c>
      <c r="P82" s="27" t="s">
        <v>93</v>
      </c>
    </row>
    <row r="83" spans="1:16" ht="80.25" customHeight="1">
      <c r="A83" s="25" t="s">
        <v>60</v>
      </c>
      <c r="B83" s="26" t="s">
        <v>40</v>
      </c>
      <c r="C83" s="27" t="s">
        <v>127</v>
      </c>
      <c r="D83" s="27" t="s">
        <v>154</v>
      </c>
      <c r="E83" s="27" t="s">
        <v>155</v>
      </c>
      <c r="F83" s="28" t="s">
        <v>156</v>
      </c>
      <c r="G83" s="27" t="s">
        <v>173</v>
      </c>
      <c r="H83" s="27" t="s">
        <v>112</v>
      </c>
      <c r="I83" s="28">
        <v>60</v>
      </c>
      <c r="J83" s="28" t="s">
        <v>88</v>
      </c>
      <c r="K83" s="29">
        <v>146735.35</v>
      </c>
      <c r="L83" s="27" t="s">
        <v>174</v>
      </c>
      <c r="M83" s="27" t="s">
        <v>175</v>
      </c>
      <c r="N83" s="27" t="s">
        <v>91</v>
      </c>
      <c r="O83" s="27" t="s">
        <v>115</v>
      </c>
      <c r="P83" s="27" t="s">
        <v>116</v>
      </c>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61">
    <mergeCell ref="A53:A54"/>
    <mergeCell ref="B40:C40"/>
    <mergeCell ref="B39:C39"/>
    <mergeCell ref="O53:P53"/>
    <mergeCell ref="A52:P52"/>
    <mergeCell ref="L53:N53"/>
    <mergeCell ref="B53:C53"/>
    <mergeCell ref="D53:K53"/>
    <mergeCell ref="A33:A43"/>
    <mergeCell ref="B43:C43"/>
    <mergeCell ref="D43:P43"/>
    <mergeCell ref="B42:C42"/>
    <mergeCell ref="B41:C41"/>
    <mergeCell ref="A22:A31"/>
    <mergeCell ref="D33:P33"/>
    <mergeCell ref="D34:P34"/>
    <mergeCell ref="D35:P35"/>
    <mergeCell ref="D36:P36"/>
    <mergeCell ref="B33:C33"/>
    <mergeCell ref="B28:P28"/>
    <mergeCell ref="B34:C34"/>
    <mergeCell ref="B35:C35"/>
    <mergeCell ref="B36:C36"/>
    <mergeCell ref="B37:C37"/>
    <mergeCell ref="B38:C38"/>
    <mergeCell ref="D42:P42"/>
    <mergeCell ref="D37:P37"/>
    <mergeCell ref="D38:P38"/>
    <mergeCell ref="D39:P39"/>
    <mergeCell ref="D40:P40"/>
    <mergeCell ref="D41:P41"/>
    <mergeCell ref="B19:P19"/>
    <mergeCell ref="B21:P21"/>
    <mergeCell ref="B20:P20"/>
    <mergeCell ref="B30:P30"/>
    <mergeCell ref="B32:P32"/>
    <mergeCell ref="B22:P22"/>
    <mergeCell ref="B29:P29"/>
    <mergeCell ref="B27:P27"/>
    <mergeCell ref="B25:P25"/>
    <mergeCell ref="B31:P31"/>
    <mergeCell ref="B23:P23"/>
    <mergeCell ref="B24:P24"/>
    <mergeCell ref="B26:P26"/>
    <mergeCell ref="B6:P6"/>
    <mergeCell ref="B7:P7"/>
    <mergeCell ref="B8:P8"/>
    <mergeCell ref="B16:P16"/>
    <mergeCell ref="A18:P18"/>
    <mergeCell ref="B9:P9"/>
    <mergeCell ref="B12:P12"/>
    <mergeCell ref="B13:P13"/>
    <mergeCell ref="B14:P14"/>
    <mergeCell ref="B15:P15"/>
    <mergeCell ref="A11:P11"/>
    <mergeCell ref="N1:P1"/>
    <mergeCell ref="A4:P4"/>
    <mergeCell ref="B5:P5"/>
    <mergeCell ref="A2:P2"/>
    <mergeCell ref="A1:C1"/>
    <mergeCell ref="D1:L1"/>
  </mergeCells>
  <dataValidations count="12">
    <dataValidation type="decimal" operator="greaterThanOrEqual" allowBlank="1" showInputMessage="1" showErrorMessage="1" sqref="K17 I1006:K1048576 I44:K51" xr:uid="{5D7C397E-12F3-449F-86FE-0120D5AA2AFD}">
      <formula1>0</formula1>
    </dataValidation>
    <dataValidation type="textLength" operator="lessThanOrEqual" allowBlank="1" showInputMessage="1" showErrorMessage="1" sqref="G1006:G1048576 A53 G44:G51"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L55:M1005" xr:uid="{E96DB592-F99A-4478-B588-0009EC4161C0}">
      <formula1>100</formula1>
    </dataValidation>
    <dataValidation type="textLength" operator="lessThan" allowBlank="1" showInputMessage="1" showErrorMessage="1" sqref="N55:N1005" xr:uid="{048530B7-2348-479E-A549-55A1086BA188}">
      <formula1>30</formula1>
    </dataValidation>
    <dataValidation type="textLength" operator="lessThan" allowBlank="1" showInputMessage="1" showErrorMessage="1" sqref="P55:P1005" xr:uid="{9564B175-89EF-478B-8DF5-872D0A672F25}">
      <formula1>50</formula1>
    </dataValidation>
    <dataValidation allowBlank="1" showInputMessage="1" showErrorMessage="1" sqref="M54 B33:D43"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4">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A55:A82 A142:A1005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 type="list" allowBlank="1" showInputMessage="1" showErrorMessage="1" xr:uid="{F3508B60-2A70-4253-8E70-D901BD7A85FB}">
          <x14:formula1>
            <xm:f>db!$I$2:$I$16</xm:f>
          </x14:formula1>
          <xm:sqref>A83:A141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5"/>
  <sheetViews>
    <sheetView topLeftCell="H1" workbookViewId="0">
      <selection activeCell="I12" sqref="I12"/>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176</v>
      </c>
      <c r="B1" s="32" t="s">
        <v>177</v>
      </c>
      <c r="C1" t="s">
        <v>178</v>
      </c>
      <c r="D1" s="33" t="s">
        <v>179</v>
      </c>
      <c r="E1" t="s">
        <v>180</v>
      </c>
      <c r="F1" t="s">
        <v>181</v>
      </c>
      <c r="G1" t="s">
        <v>182</v>
      </c>
      <c r="H1" t="s">
        <v>183</v>
      </c>
      <c r="I1" t="s">
        <v>184</v>
      </c>
      <c r="J1" t="s">
        <v>185</v>
      </c>
      <c r="N1" t="s">
        <v>186</v>
      </c>
      <c r="P1" t="s">
        <v>75</v>
      </c>
    </row>
    <row r="2" spans="1:16" ht="17.25" customHeight="1">
      <c r="A2" s="32"/>
      <c r="C2" s="32" t="s">
        <v>187</v>
      </c>
      <c r="G2">
        <v>2023</v>
      </c>
      <c r="I2" t="str">
        <f>IF(Plano!D33&lt;&gt;"",Plano!B33,"")</f>
        <v>01</v>
      </c>
      <c r="L2" t="s">
        <v>188</v>
      </c>
      <c r="P2" t="s">
        <v>88</v>
      </c>
    </row>
    <row r="3" spans="1:16">
      <c r="A3" s="34" t="s">
        <v>189</v>
      </c>
      <c r="B3" s="35" t="s">
        <v>40</v>
      </c>
      <c r="C3" s="32" t="s">
        <v>190</v>
      </c>
      <c r="D3" t="s">
        <v>191</v>
      </c>
      <c r="E3" t="s">
        <v>157</v>
      </c>
      <c r="F3" t="s">
        <v>112</v>
      </c>
      <c r="H3" t="s">
        <v>192</v>
      </c>
      <c r="I3" t="str">
        <f>IF(Plano!D34&lt;&gt;"",Plano!B34,"")</f>
        <v>02</v>
      </c>
      <c r="J3" t="s">
        <v>193</v>
      </c>
      <c r="N3" t="s">
        <v>194</v>
      </c>
      <c r="P3" t="s">
        <v>195</v>
      </c>
    </row>
    <row r="4" spans="1:16">
      <c r="A4" t="s">
        <v>196</v>
      </c>
      <c r="B4" s="35" t="s">
        <v>42</v>
      </c>
      <c r="C4" s="32" t="s">
        <v>1</v>
      </c>
      <c r="D4" t="s">
        <v>197</v>
      </c>
      <c r="E4" t="s">
        <v>173</v>
      </c>
      <c r="F4" t="s">
        <v>87</v>
      </c>
      <c r="H4" t="s">
        <v>198</v>
      </c>
      <c r="I4" t="str">
        <f>IF(Plano!D35&lt;&gt;"",Plano!B35,"")</f>
        <v>03</v>
      </c>
      <c r="J4" t="s">
        <v>199</v>
      </c>
      <c r="L4" t="s">
        <v>200</v>
      </c>
      <c r="N4" t="s">
        <v>201</v>
      </c>
      <c r="P4" t="s">
        <v>202</v>
      </c>
    </row>
    <row r="5" spans="1:16">
      <c r="A5" t="s">
        <v>203</v>
      </c>
      <c r="B5" s="35" t="s">
        <v>44</v>
      </c>
      <c r="C5" s="32" t="s">
        <v>204</v>
      </c>
      <c r="D5" t="s">
        <v>205</v>
      </c>
      <c r="E5" t="s">
        <v>170</v>
      </c>
      <c r="H5" t="s">
        <v>206</v>
      </c>
      <c r="I5" t="str">
        <f>IF(Plano!D36&lt;&gt;"",Plano!B36,"")</f>
        <v>04</v>
      </c>
      <c r="J5" t="s">
        <v>2</v>
      </c>
      <c r="L5" t="s">
        <v>207</v>
      </c>
      <c r="N5" t="s">
        <v>208</v>
      </c>
      <c r="P5" t="s">
        <v>209</v>
      </c>
    </row>
    <row r="6" spans="1:16">
      <c r="A6" t="s">
        <v>210</v>
      </c>
      <c r="B6" s="35" t="s">
        <v>46</v>
      </c>
      <c r="C6" s="32" t="s">
        <v>211</v>
      </c>
      <c r="D6" t="s">
        <v>212</v>
      </c>
      <c r="E6" t="s">
        <v>86</v>
      </c>
      <c r="H6" t="s">
        <v>213</v>
      </c>
      <c r="I6" t="str">
        <f>IF(Plano!D37&lt;&gt;"",Plano!B37,"")</f>
        <v>05</v>
      </c>
      <c r="L6" t="s">
        <v>214</v>
      </c>
      <c r="N6" t="s">
        <v>215</v>
      </c>
      <c r="P6" t="s">
        <v>216</v>
      </c>
    </row>
    <row r="7" spans="1:16">
      <c r="A7" t="s">
        <v>217</v>
      </c>
      <c r="B7" s="35" t="s">
        <v>48</v>
      </c>
      <c r="C7" s="32" t="s">
        <v>218</v>
      </c>
      <c r="D7" t="s">
        <v>219</v>
      </c>
      <c r="E7" t="s">
        <v>220</v>
      </c>
      <c r="H7" t="s">
        <v>221</v>
      </c>
      <c r="I7" t="str">
        <f>IF(Plano!D38&lt;&gt;"",Plano!B38,"")</f>
        <v>06</v>
      </c>
      <c r="L7" t="s">
        <v>222</v>
      </c>
      <c r="N7" t="s">
        <v>223</v>
      </c>
      <c r="P7" t="s">
        <v>224</v>
      </c>
    </row>
    <row r="8" spans="1:16">
      <c r="A8" t="s">
        <v>92</v>
      </c>
      <c r="B8" s="35" t="s">
        <v>50</v>
      </c>
      <c r="C8" s="32" t="s">
        <v>225</v>
      </c>
      <c r="D8" t="s">
        <v>226</v>
      </c>
      <c r="H8" t="s">
        <v>227</v>
      </c>
      <c r="I8" t="str">
        <f>IF(Plano!D39&lt;&gt;"",Plano!B39,"")</f>
        <v>07</v>
      </c>
      <c r="L8" t="s">
        <v>228</v>
      </c>
      <c r="N8" t="s">
        <v>229</v>
      </c>
      <c r="P8" t="s">
        <v>230</v>
      </c>
    </row>
    <row r="9" spans="1:16">
      <c r="A9" t="s">
        <v>115</v>
      </c>
      <c r="B9" s="35" t="s">
        <v>52</v>
      </c>
      <c r="C9" s="32" t="s">
        <v>231</v>
      </c>
      <c r="D9" t="s">
        <v>232</v>
      </c>
      <c r="H9" t="s">
        <v>233</v>
      </c>
      <c r="I9" t="str">
        <f>IF(Plano!D40&lt;&gt;"",Plano!B40,"")</f>
        <v>08</v>
      </c>
      <c r="L9" t="s">
        <v>234</v>
      </c>
      <c r="N9" t="s">
        <v>235</v>
      </c>
      <c r="P9" t="s">
        <v>236</v>
      </c>
    </row>
    <row r="10" spans="1:16">
      <c r="A10" t="s">
        <v>237</v>
      </c>
      <c r="B10" s="35" t="s">
        <v>54</v>
      </c>
      <c r="C10" s="32" t="s">
        <v>238</v>
      </c>
      <c r="D10" t="s">
        <v>239</v>
      </c>
      <c r="H10" t="s">
        <v>240</v>
      </c>
      <c r="I10" t="str">
        <f>IF(Plano!D41&lt;&gt;"",Plano!B41,"")</f>
        <v>09</v>
      </c>
      <c r="L10" t="s">
        <v>241</v>
      </c>
      <c r="N10" t="s">
        <v>242</v>
      </c>
      <c r="P10" t="s">
        <v>243</v>
      </c>
    </row>
    <row r="11" spans="1:16">
      <c r="A11" t="s">
        <v>244</v>
      </c>
      <c r="B11" s="35" t="s">
        <v>56</v>
      </c>
      <c r="C11" s="32" t="s">
        <v>245</v>
      </c>
      <c r="D11" t="s">
        <v>246</v>
      </c>
      <c r="H11" t="s">
        <v>247</v>
      </c>
      <c r="I11" t="str">
        <f>IF(Plano!D42&lt;&gt;"",Plano!B42,"")</f>
        <v>10</v>
      </c>
      <c r="L11" t="s">
        <v>248</v>
      </c>
      <c r="N11" t="s">
        <v>249</v>
      </c>
      <c r="P11" t="s">
        <v>250</v>
      </c>
    </row>
    <row r="12" spans="1:16">
      <c r="A12" t="s">
        <v>251</v>
      </c>
      <c r="B12" s="35" t="s">
        <v>58</v>
      </c>
      <c r="C12" s="32" t="s">
        <v>252</v>
      </c>
      <c r="D12" t="s">
        <v>253</v>
      </c>
      <c r="H12" t="s">
        <v>254</v>
      </c>
      <c r="I12" t="str">
        <f>IF(Plano!D43&lt;&gt;"",Plano!B43,"")</f>
        <v>11</v>
      </c>
      <c r="L12" t="s">
        <v>255</v>
      </c>
      <c r="N12" t="s">
        <v>256</v>
      </c>
      <c r="P12" t="s">
        <v>257</v>
      </c>
    </row>
    <row r="13" spans="1:16">
      <c r="A13" t="s">
        <v>258</v>
      </c>
      <c r="B13" s="35" t="s">
        <v>60</v>
      </c>
      <c r="C13" s="32" t="s">
        <v>259</v>
      </c>
      <c r="D13" t="s">
        <v>260</v>
      </c>
      <c r="H13" t="s">
        <v>261</v>
      </c>
      <c r="I13" t="str">
        <f>IF(Plano!D44&lt;&gt;"",Plano!B44,"")</f>
        <v/>
      </c>
      <c r="L13" t="s">
        <v>262</v>
      </c>
      <c r="N13" t="s">
        <v>263</v>
      </c>
      <c r="P13" t="s">
        <v>264</v>
      </c>
    </row>
    <row r="14" spans="1:16">
      <c r="A14" t="s">
        <v>265</v>
      </c>
      <c r="B14" s="35" t="s">
        <v>266</v>
      </c>
      <c r="C14" s="32" t="s">
        <v>267</v>
      </c>
      <c r="D14" t="s">
        <v>268</v>
      </c>
      <c r="H14" t="s">
        <v>269</v>
      </c>
      <c r="I14" t="str">
        <f>IF(Plano!D45&lt;&gt;"",Plano!B45,"")</f>
        <v/>
      </c>
      <c r="L14" t="s">
        <v>270</v>
      </c>
      <c r="N14" t="s">
        <v>271</v>
      </c>
      <c r="P14" t="s">
        <v>272</v>
      </c>
    </row>
    <row r="15" spans="1:16">
      <c r="A15" t="s">
        <v>273</v>
      </c>
      <c r="B15" s="35" t="s">
        <v>274</v>
      </c>
      <c r="C15" s="32" t="s">
        <v>275</v>
      </c>
      <c r="D15" t="s">
        <v>276</v>
      </c>
      <c r="H15" t="s">
        <v>102</v>
      </c>
      <c r="I15" t="str">
        <f>IF(Plano!D46&lt;&gt;"",Plano!B46,"")</f>
        <v/>
      </c>
      <c r="L15" t="s">
        <v>277</v>
      </c>
      <c r="N15" t="s">
        <v>278</v>
      </c>
      <c r="P15" t="s">
        <v>279</v>
      </c>
    </row>
    <row r="16" spans="1:16">
      <c r="B16" s="35" t="s">
        <v>280</v>
      </c>
      <c r="C16" s="32" t="s">
        <v>281</v>
      </c>
      <c r="D16" t="s">
        <v>282</v>
      </c>
      <c r="H16" t="s">
        <v>283</v>
      </c>
      <c r="L16" t="s">
        <v>284</v>
      </c>
      <c r="N16" t="s">
        <v>285</v>
      </c>
      <c r="P16" t="s">
        <v>286</v>
      </c>
    </row>
    <row r="17" spans="2:16">
      <c r="B17" s="35" t="s">
        <v>287</v>
      </c>
      <c r="C17" s="32" t="s">
        <v>288</v>
      </c>
      <c r="D17" t="s">
        <v>289</v>
      </c>
      <c r="H17" t="s">
        <v>100</v>
      </c>
      <c r="L17" t="s">
        <v>290</v>
      </c>
      <c r="P17" t="s">
        <v>291</v>
      </c>
    </row>
    <row r="18" spans="2:16">
      <c r="B18" s="35" t="s">
        <v>292</v>
      </c>
      <c r="C18" s="32" t="s">
        <v>293</v>
      </c>
      <c r="D18" t="s">
        <v>294</v>
      </c>
      <c r="H18" t="s">
        <v>295</v>
      </c>
      <c r="P18" t="s">
        <v>296</v>
      </c>
    </row>
    <row r="19" spans="2:16">
      <c r="B19" s="35" t="s">
        <v>297</v>
      </c>
      <c r="C19" s="32" t="s">
        <v>298</v>
      </c>
      <c r="D19" t="s">
        <v>299</v>
      </c>
      <c r="H19" t="s">
        <v>300</v>
      </c>
      <c r="L19" t="s">
        <v>301</v>
      </c>
      <c r="P19" t="s">
        <v>302</v>
      </c>
    </row>
    <row r="20" spans="2:16">
      <c r="B20" s="35" t="s">
        <v>303</v>
      </c>
      <c r="C20" s="32" t="s">
        <v>304</v>
      </c>
      <c r="D20" t="s">
        <v>305</v>
      </c>
      <c r="H20" t="s">
        <v>128</v>
      </c>
      <c r="P20" t="s">
        <v>306</v>
      </c>
    </row>
    <row r="21" spans="2:16">
      <c r="B21" s="35" t="s">
        <v>307</v>
      </c>
      <c r="C21" s="32" t="s">
        <v>308</v>
      </c>
      <c r="D21" t="s">
        <v>309</v>
      </c>
      <c r="H21" t="s">
        <v>310</v>
      </c>
      <c r="L21" t="s">
        <v>311</v>
      </c>
      <c r="P21" t="s">
        <v>312</v>
      </c>
    </row>
    <row r="22" spans="2:16">
      <c r="B22" s="35" t="s">
        <v>313</v>
      </c>
      <c r="C22" s="32" t="s">
        <v>314</v>
      </c>
      <c r="D22" t="s">
        <v>315</v>
      </c>
      <c r="H22" t="s">
        <v>154</v>
      </c>
      <c r="L22" t="s">
        <v>316</v>
      </c>
      <c r="P22" t="s">
        <v>317</v>
      </c>
    </row>
    <row r="23" spans="2:16">
      <c r="C23" s="32" t="s">
        <v>318</v>
      </c>
      <c r="D23" t="s">
        <v>319</v>
      </c>
      <c r="H23" t="s">
        <v>320</v>
      </c>
      <c r="L23" t="s">
        <v>321</v>
      </c>
      <c r="P23" t="s">
        <v>322</v>
      </c>
    </row>
    <row r="24" spans="2:16">
      <c r="C24" s="32" t="s">
        <v>323</v>
      </c>
      <c r="D24" t="s">
        <v>324</v>
      </c>
      <c r="H24" t="s">
        <v>325</v>
      </c>
      <c r="L24" t="s">
        <v>326</v>
      </c>
      <c r="P24" t="s">
        <v>327</v>
      </c>
    </row>
    <row r="25" spans="2:16">
      <c r="C25" s="32" t="s">
        <v>328</v>
      </c>
      <c r="D25" t="s">
        <v>329</v>
      </c>
      <c r="H25" t="s">
        <v>330</v>
      </c>
      <c r="L25" t="s">
        <v>331</v>
      </c>
      <c r="P25" t="s">
        <v>332</v>
      </c>
    </row>
    <row r="26" spans="2:16">
      <c r="C26" s="32" t="s">
        <v>333</v>
      </c>
      <c r="D26" t="s">
        <v>334</v>
      </c>
      <c r="H26" t="s">
        <v>335</v>
      </c>
      <c r="L26" t="s">
        <v>336</v>
      </c>
      <c r="P26" t="s">
        <v>337</v>
      </c>
    </row>
    <row r="27" spans="2:16">
      <c r="C27" s="32" t="s">
        <v>338</v>
      </c>
      <c r="D27" t="s">
        <v>339</v>
      </c>
      <c r="H27" t="s">
        <v>340</v>
      </c>
      <c r="L27" t="s">
        <v>341</v>
      </c>
      <c r="P27" t="s">
        <v>342</v>
      </c>
    </row>
    <row r="28" spans="2:16">
      <c r="C28" s="32" t="s">
        <v>343</v>
      </c>
      <c r="D28" t="s">
        <v>344</v>
      </c>
      <c r="H28" t="s">
        <v>345</v>
      </c>
      <c r="L28" t="s">
        <v>346</v>
      </c>
      <c r="P28" t="s">
        <v>347</v>
      </c>
    </row>
    <row r="29" spans="2:16">
      <c r="C29" s="32" t="s">
        <v>348</v>
      </c>
      <c r="D29" t="s">
        <v>349</v>
      </c>
      <c r="H29" t="s">
        <v>104</v>
      </c>
      <c r="L29" t="s">
        <v>350</v>
      </c>
      <c r="P29" t="s">
        <v>351</v>
      </c>
    </row>
    <row r="30" spans="2:16">
      <c r="D30" t="s">
        <v>352</v>
      </c>
      <c r="H30" t="s">
        <v>353</v>
      </c>
      <c r="L30" t="s">
        <v>354</v>
      </c>
      <c r="P30" t="s">
        <v>355</v>
      </c>
    </row>
    <row r="31" spans="2:16">
      <c r="D31" t="s">
        <v>356</v>
      </c>
      <c r="H31" t="s">
        <v>357</v>
      </c>
      <c r="L31" t="s">
        <v>358</v>
      </c>
      <c r="P31" t="s">
        <v>359</v>
      </c>
    </row>
    <row r="32" spans="2:16">
      <c r="D32" t="s">
        <v>360</v>
      </c>
      <c r="H32" t="s">
        <v>361</v>
      </c>
      <c r="P32" t="s">
        <v>362</v>
      </c>
    </row>
    <row r="33" spans="4:16">
      <c r="D33" t="s">
        <v>363</v>
      </c>
      <c r="H33" t="s">
        <v>364</v>
      </c>
      <c r="L33" t="s">
        <v>365</v>
      </c>
      <c r="P33" t="s">
        <v>366</v>
      </c>
    </row>
    <row r="34" spans="4:16">
      <c r="D34" t="s">
        <v>367</v>
      </c>
      <c r="H34" t="s">
        <v>368</v>
      </c>
      <c r="P34" t="s">
        <v>369</v>
      </c>
    </row>
    <row r="35" spans="4:16">
      <c r="D35" t="s">
        <v>370</v>
      </c>
      <c r="H35" t="s">
        <v>371</v>
      </c>
      <c r="L35" t="s">
        <v>127</v>
      </c>
      <c r="P35" t="s">
        <v>372</v>
      </c>
    </row>
    <row r="36" spans="4:16">
      <c r="D36" t="s">
        <v>373</v>
      </c>
      <c r="H36" t="s">
        <v>374</v>
      </c>
      <c r="L36" t="s">
        <v>135</v>
      </c>
      <c r="P36" t="s">
        <v>375</v>
      </c>
    </row>
    <row r="37" spans="4:16">
      <c r="D37" t="s">
        <v>376</v>
      </c>
      <c r="H37" t="s">
        <v>377</v>
      </c>
      <c r="L37" t="s">
        <v>122</v>
      </c>
      <c r="P37" t="s">
        <v>378</v>
      </c>
    </row>
    <row r="38" spans="4:16">
      <c r="D38" t="s">
        <v>379</v>
      </c>
      <c r="H38" t="s">
        <v>380</v>
      </c>
      <c r="L38" t="s">
        <v>381</v>
      </c>
      <c r="P38" t="s">
        <v>382</v>
      </c>
    </row>
    <row r="39" spans="4:16">
      <c r="D39" t="s">
        <v>383</v>
      </c>
      <c r="H39" t="s">
        <v>384</v>
      </c>
      <c r="L39" t="s">
        <v>385</v>
      </c>
      <c r="P39" t="s">
        <v>386</v>
      </c>
    </row>
    <row r="40" spans="4:16">
      <c r="D40" t="s">
        <v>387</v>
      </c>
      <c r="H40" t="s">
        <v>141</v>
      </c>
      <c r="L40" t="s">
        <v>131</v>
      </c>
      <c r="P40" t="s">
        <v>388</v>
      </c>
    </row>
    <row r="41" spans="4:16">
      <c r="D41" t="s">
        <v>389</v>
      </c>
      <c r="H41" t="s">
        <v>390</v>
      </c>
      <c r="L41" t="s">
        <v>82</v>
      </c>
      <c r="P41" t="s">
        <v>391</v>
      </c>
    </row>
    <row r="42" spans="4:16">
      <c r="D42" t="s">
        <v>392</v>
      </c>
      <c r="H42" t="s">
        <v>393</v>
      </c>
      <c r="L42" t="s">
        <v>394</v>
      </c>
      <c r="P42" t="s">
        <v>395</v>
      </c>
    </row>
    <row r="43" spans="4:16">
      <c r="D43" t="s">
        <v>396</v>
      </c>
      <c r="H43" t="s">
        <v>397</v>
      </c>
      <c r="L43" t="s">
        <v>108</v>
      </c>
      <c r="P43" t="s">
        <v>398</v>
      </c>
    </row>
    <row r="44" spans="4:16">
      <c r="D44" t="s">
        <v>399</v>
      </c>
      <c r="H44" t="s">
        <v>400</v>
      </c>
      <c r="L44" t="s">
        <v>401</v>
      </c>
      <c r="P44" t="s">
        <v>402</v>
      </c>
    </row>
    <row r="45" spans="4:16">
      <c r="D45" t="s">
        <v>403</v>
      </c>
      <c r="H45" t="s">
        <v>404</v>
      </c>
      <c r="L45" t="s">
        <v>405</v>
      </c>
      <c r="P45" t="s">
        <v>406</v>
      </c>
    </row>
    <row r="46" spans="4:16">
      <c r="D46" t="s">
        <v>407</v>
      </c>
      <c r="H46" t="s">
        <v>408</v>
      </c>
      <c r="L46" t="s">
        <v>160</v>
      </c>
      <c r="P46" t="s">
        <v>409</v>
      </c>
    </row>
    <row r="47" spans="4:16">
      <c r="D47" t="s">
        <v>105</v>
      </c>
      <c r="H47" t="s">
        <v>410</v>
      </c>
      <c r="P47" t="s">
        <v>411</v>
      </c>
    </row>
    <row r="48" spans="4:16">
      <c r="D48" t="s">
        <v>103</v>
      </c>
      <c r="H48" t="s">
        <v>412</v>
      </c>
      <c r="P48" t="s">
        <v>413</v>
      </c>
    </row>
    <row r="49" spans="4:16">
      <c r="D49" t="s">
        <v>107</v>
      </c>
      <c r="H49" t="s">
        <v>414</v>
      </c>
      <c r="P49" t="s">
        <v>415</v>
      </c>
    </row>
    <row r="50" spans="4:16">
      <c r="D50" t="s">
        <v>149</v>
      </c>
      <c r="H50" t="s">
        <v>416</v>
      </c>
      <c r="P50" t="s">
        <v>417</v>
      </c>
    </row>
    <row r="51" spans="4:16">
      <c r="D51" t="s">
        <v>101</v>
      </c>
      <c r="H51" t="s">
        <v>418</v>
      </c>
      <c r="P51" t="s">
        <v>419</v>
      </c>
    </row>
    <row r="52" spans="4:16">
      <c r="D52" t="s">
        <v>420</v>
      </c>
      <c r="H52" t="s">
        <v>421</v>
      </c>
      <c r="P52" t="s">
        <v>422</v>
      </c>
    </row>
    <row r="53" spans="4:16">
      <c r="D53" t="s">
        <v>423</v>
      </c>
      <c r="H53" t="s">
        <v>424</v>
      </c>
      <c r="P53" t="s">
        <v>425</v>
      </c>
    </row>
    <row r="54" spans="4:16">
      <c r="D54" t="s">
        <v>143</v>
      </c>
      <c r="H54" t="s">
        <v>426</v>
      </c>
    </row>
    <row r="55" spans="4:16">
      <c r="D55" t="s">
        <v>96</v>
      </c>
      <c r="H55" t="s">
        <v>427</v>
      </c>
    </row>
    <row r="56" spans="4:16">
      <c r="D56" t="s">
        <v>428</v>
      </c>
      <c r="H56" t="s">
        <v>429</v>
      </c>
    </row>
    <row r="57" spans="4:16">
      <c r="D57" t="s">
        <v>430</v>
      </c>
      <c r="H57" t="s">
        <v>431</v>
      </c>
    </row>
    <row r="58" spans="4:16">
      <c r="D58" t="s">
        <v>432</v>
      </c>
      <c r="H58" t="s">
        <v>433</v>
      </c>
    </row>
    <row r="59" spans="4:16">
      <c r="D59" t="s">
        <v>434</v>
      </c>
      <c r="H59" t="s">
        <v>435</v>
      </c>
    </row>
    <row r="60" spans="4:16">
      <c r="D60" t="s">
        <v>436</v>
      </c>
      <c r="H60" t="s">
        <v>437</v>
      </c>
    </row>
    <row r="61" spans="4:16">
      <c r="D61" t="s">
        <v>438</v>
      </c>
      <c r="H61" t="s">
        <v>439</v>
      </c>
    </row>
    <row r="62" spans="4:16">
      <c r="D62" t="s">
        <v>440</v>
      </c>
      <c r="H62" t="s">
        <v>441</v>
      </c>
    </row>
    <row r="63" spans="4:16">
      <c r="D63" t="s">
        <v>442</v>
      </c>
      <c r="H63" t="s">
        <v>443</v>
      </c>
    </row>
    <row r="64" spans="4:16">
      <c r="D64" t="s">
        <v>444</v>
      </c>
      <c r="H64" t="s">
        <v>445</v>
      </c>
    </row>
    <row r="65" spans="4:8">
      <c r="D65" t="s">
        <v>446</v>
      </c>
      <c r="H65" t="s">
        <v>447</v>
      </c>
    </row>
    <row r="66" spans="4:8">
      <c r="D66" t="s">
        <v>448</v>
      </c>
      <c r="H66" t="s">
        <v>449</v>
      </c>
    </row>
    <row r="67" spans="4:8">
      <c r="D67" t="s">
        <v>450</v>
      </c>
      <c r="H67" t="s">
        <v>451</v>
      </c>
    </row>
    <row r="68" spans="4:8">
      <c r="D68" t="s">
        <v>452</v>
      </c>
      <c r="H68" t="s">
        <v>453</v>
      </c>
    </row>
    <row r="69" spans="4:8">
      <c r="D69" t="s">
        <v>454</v>
      </c>
      <c r="H69" t="s">
        <v>455</v>
      </c>
    </row>
    <row r="70" spans="4:8">
      <c r="D70" t="s">
        <v>456</v>
      </c>
      <c r="H70" t="s">
        <v>457</v>
      </c>
    </row>
    <row r="71" spans="4:8">
      <c r="D71" t="s">
        <v>458</v>
      </c>
      <c r="H71" t="s">
        <v>459</v>
      </c>
    </row>
    <row r="72" spans="4:8">
      <c r="D72" t="s">
        <v>460</v>
      </c>
      <c r="H72" t="s">
        <v>461</v>
      </c>
    </row>
    <row r="73" spans="4:8">
      <c r="D73" t="s">
        <v>462</v>
      </c>
      <c r="H73" t="s">
        <v>463</v>
      </c>
    </row>
    <row r="74" spans="4:8">
      <c r="D74" t="s">
        <v>464</v>
      </c>
      <c r="H74" t="s">
        <v>465</v>
      </c>
    </row>
    <row r="75" spans="4:8">
      <c r="D75" t="s">
        <v>466</v>
      </c>
      <c r="H75" t="s">
        <v>467</v>
      </c>
    </row>
    <row r="76" spans="4:8">
      <c r="D76" t="s">
        <v>468</v>
      </c>
      <c r="H76" t="s">
        <v>469</v>
      </c>
    </row>
    <row r="77" spans="4:8">
      <c r="D77" t="s">
        <v>470</v>
      </c>
      <c r="H77" t="s">
        <v>471</v>
      </c>
    </row>
    <row r="78" spans="4:8">
      <c r="D78" t="s">
        <v>472</v>
      </c>
      <c r="H78" t="s">
        <v>473</v>
      </c>
    </row>
    <row r="79" spans="4:8">
      <c r="D79" t="s">
        <v>474</v>
      </c>
      <c r="H79" t="s">
        <v>475</v>
      </c>
    </row>
    <row r="80" spans="4:8">
      <c r="D80" t="s">
        <v>476</v>
      </c>
      <c r="H80" t="s">
        <v>477</v>
      </c>
    </row>
    <row r="81" spans="4:8">
      <c r="D81" t="s">
        <v>478</v>
      </c>
      <c r="H81" t="s">
        <v>479</v>
      </c>
    </row>
    <row r="82" spans="4:8">
      <c r="D82" t="s">
        <v>480</v>
      </c>
      <c r="H82" t="s">
        <v>481</v>
      </c>
    </row>
    <row r="83" spans="4:8">
      <c r="D83" t="s">
        <v>482</v>
      </c>
      <c r="H83" t="s">
        <v>483</v>
      </c>
    </row>
    <row r="84" spans="4:8">
      <c r="D84" t="s">
        <v>484</v>
      </c>
      <c r="H84" t="s">
        <v>485</v>
      </c>
    </row>
    <row r="85" spans="4:8">
      <c r="D85" t="s">
        <v>486</v>
      </c>
      <c r="H85" t="s">
        <v>487</v>
      </c>
    </row>
    <row r="86" spans="4:8">
      <c r="D86" t="s">
        <v>152</v>
      </c>
      <c r="H86" t="s">
        <v>488</v>
      </c>
    </row>
    <row r="87" spans="4:8">
      <c r="D87" t="s">
        <v>489</v>
      </c>
      <c r="H87" t="s">
        <v>490</v>
      </c>
    </row>
    <row r="88" spans="4:8">
      <c r="D88" t="s">
        <v>85</v>
      </c>
      <c r="H88" t="s">
        <v>491</v>
      </c>
    </row>
    <row r="89" spans="4:8">
      <c r="D89" t="s">
        <v>99</v>
      </c>
      <c r="H89" t="s">
        <v>150</v>
      </c>
    </row>
    <row r="90" spans="4:8">
      <c r="D90" t="s">
        <v>492</v>
      </c>
      <c r="H90" t="s">
        <v>493</v>
      </c>
    </row>
    <row r="91" spans="4:8">
      <c r="D91" t="s">
        <v>119</v>
      </c>
      <c r="H91" t="s">
        <v>83</v>
      </c>
    </row>
    <row r="92" spans="4:8">
      <c r="D92" t="s">
        <v>494</v>
      </c>
      <c r="H92" t="s">
        <v>98</v>
      </c>
    </row>
    <row r="93" spans="4:8">
      <c r="D93" t="s">
        <v>495</v>
      </c>
      <c r="H93" t="s">
        <v>496</v>
      </c>
    </row>
    <row r="94" spans="4:8">
      <c r="D94" t="s">
        <v>497</v>
      </c>
      <c r="H94" t="s">
        <v>498</v>
      </c>
    </row>
    <row r="95" spans="4:8">
      <c r="D95" t="s">
        <v>499</v>
      </c>
      <c r="H95" t="s">
        <v>500</v>
      </c>
    </row>
    <row r="96" spans="4:8">
      <c r="D96" t="s">
        <v>501</v>
      </c>
      <c r="H96" t="s">
        <v>502</v>
      </c>
    </row>
    <row r="97" spans="4:8">
      <c r="D97" t="s">
        <v>503</v>
      </c>
      <c r="H97" t="s">
        <v>504</v>
      </c>
    </row>
    <row r="98" spans="4:8">
      <c r="D98" t="s">
        <v>140</v>
      </c>
      <c r="H98" t="s">
        <v>505</v>
      </c>
    </row>
    <row r="99" spans="4:8">
      <c r="D99" t="s">
        <v>145</v>
      </c>
      <c r="H99" t="s">
        <v>506</v>
      </c>
    </row>
    <row r="100" spans="4:8">
      <c r="D100" t="s">
        <v>507</v>
      </c>
      <c r="H100" t="s">
        <v>508</v>
      </c>
    </row>
    <row r="101" spans="4:8">
      <c r="D101" t="s">
        <v>509</v>
      </c>
      <c r="H101" t="s">
        <v>510</v>
      </c>
    </row>
    <row r="102" spans="4:8">
      <c r="D102" t="s">
        <v>511</v>
      </c>
      <c r="H102" t="s">
        <v>512</v>
      </c>
    </row>
    <row r="103" spans="4:8">
      <c r="D103" t="s">
        <v>147</v>
      </c>
      <c r="H103" t="s">
        <v>513</v>
      </c>
    </row>
    <row r="104" spans="4:8">
      <c r="D104" t="s">
        <v>514</v>
      </c>
      <c r="H104" t="s">
        <v>515</v>
      </c>
    </row>
    <row r="105" spans="4:8">
      <c r="D105" t="s">
        <v>516</v>
      </c>
      <c r="H105" t="s">
        <v>517</v>
      </c>
    </row>
    <row r="106" spans="4:8">
      <c r="D106" t="s">
        <v>518</v>
      </c>
      <c r="H106" t="s">
        <v>519</v>
      </c>
    </row>
    <row r="107" spans="4:8">
      <c r="D107" t="s">
        <v>520</v>
      </c>
      <c r="H107" t="s">
        <v>521</v>
      </c>
    </row>
    <row r="108" spans="4:8">
      <c r="D108" t="s">
        <v>522</v>
      </c>
      <c r="H108" t="s">
        <v>523</v>
      </c>
    </row>
    <row r="109" spans="4:8">
      <c r="D109" t="s">
        <v>524</v>
      </c>
      <c r="H109" t="s">
        <v>525</v>
      </c>
    </row>
    <row r="110" spans="4:8">
      <c r="D110" t="s">
        <v>526</v>
      </c>
      <c r="H110" t="s">
        <v>527</v>
      </c>
    </row>
    <row r="111" spans="4:8">
      <c r="D111" t="s">
        <v>528</v>
      </c>
      <c r="H111" t="s">
        <v>529</v>
      </c>
    </row>
    <row r="112" spans="4:8">
      <c r="D112" t="s">
        <v>530</v>
      </c>
      <c r="H112" t="s">
        <v>531</v>
      </c>
    </row>
    <row r="113" spans="4:8">
      <c r="D113" t="s">
        <v>532</v>
      </c>
      <c r="H113" t="s">
        <v>142</v>
      </c>
    </row>
    <row r="114" spans="4:8">
      <c r="D114" t="s">
        <v>533</v>
      </c>
      <c r="H114" t="s">
        <v>106</v>
      </c>
    </row>
    <row r="115" spans="4:8">
      <c r="D115" t="s">
        <v>111</v>
      </c>
      <c r="H115" t="s">
        <v>534</v>
      </c>
    </row>
    <row r="116" spans="4:8">
      <c r="D116" t="s">
        <v>535</v>
      </c>
      <c r="H116" t="s">
        <v>536</v>
      </c>
    </row>
    <row r="117" spans="4:8">
      <c r="D117" t="s">
        <v>163</v>
      </c>
      <c r="H117" t="s">
        <v>537</v>
      </c>
    </row>
    <row r="118" spans="4:8">
      <c r="D118" t="s">
        <v>538</v>
      </c>
      <c r="H118" t="s">
        <v>539</v>
      </c>
    </row>
    <row r="119" spans="4:8">
      <c r="D119" t="s">
        <v>540</v>
      </c>
      <c r="H119" t="s">
        <v>541</v>
      </c>
    </row>
    <row r="120" spans="4:8">
      <c r="D120" t="s">
        <v>542</v>
      </c>
      <c r="H120" t="s">
        <v>146</v>
      </c>
    </row>
    <row r="121" spans="4:8">
      <c r="D121" t="s">
        <v>543</v>
      </c>
      <c r="H121" t="s">
        <v>544</v>
      </c>
    </row>
    <row r="122" spans="4:8">
      <c r="D122" t="s">
        <v>545</v>
      </c>
      <c r="H122" t="s">
        <v>546</v>
      </c>
    </row>
    <row r="123" spans="4:8">
      <c r="D123" t="s">
        <v>130</v>
      </c>
      <c r="H123" t="s">
        <v>547</v>
      </c>
    </row>
    <row r="124" spans="4:8">
      <c r="D124" t="s">
        <v>548</v>
      </c>
      <c r="H124" t="s">
        <v>549</v>
      </c>
    </row>
    <row r="125" spans="4:8">
      <c r="D125" t="s">
        <v>156</v>
      </c>
      <c r="H125" t="s">
        <v>550</v>
      </c>
    </row>
    <row r="126" spans="4:8">
      <c r="D126" t="s">
        <v>134</v>
      </c>
      <c r="H126" t="s">
        <v>551</v>
      </c>
    </row>
    <row r="127" spans="4:8">
      <c r="D127" t="s">
        <v>552</v>
      </c>
      <c r="H127" t="s">
        <v>553</v>
      </c>
    </row>
    <row r="128" spans="4:8">
      <c r="D128" t="s">
        <v>554</v>
      </c>
      <c r="H128" t="s">
        <v>555</v>
      </c>
    </row>
    <row r="129" spans="4:8">
      <c r="D129" t="s">
        <v>556</v>
      </c>
      <c r="H129" t="s">
        <v>117</v>
      </c>
    </row>
    <row r="130" spans="4:8">
      <c r="D130" t="s">
        <v>557</v>
      </c>
      <c r="H130" t="s">
        <v>558</v>
      </c>
    </row>
    <row r="131" spans="4:8">
      <c r="D131" s="36"/>
      <c r="H131" t="s">
        <v>559</v>
      </c>
    </row>
    <row r="132" spans="4:8">
      <c r="D132" s="36"/>
      <c r="H132" t="s">
        <v>560</v>
      </c>
    </row>
    <row r="133" spans="4:8">
      <c r="D133" s="36"/>
      <c r="H133" t="s">
        <v>561</v>
      </c>
    </row>
    <row r="134" spans="4:8">
      <c r="D134" s="36"/>
      <c r="H134" t="s">
        <v>562</v>
      </c>
    </row>
    <row r="135" spans="4:8">
      <c r="D135" s="36"/>
      <c r="H135" t="s">
        <v>563</v>
      </c>
    </row>
    <row r="136" spans="4:8">
      <c r="D136" s="36"/>
      <c r="H136" t="s">
        <v>564</v>
      </c>
    </row>
    <row r="137" spans="4:8">
      <c r="D137" s="36"/>
      <c r="H137" t="s">
        <v>565</v>
      </c>
    </row>
    <row r="138" spans="4:8">
      <c r="D138" s="36"/>
      <c r="H138" t="s">
        <v>566</v>
      </c>
    </row>
    <row r="139" spans="4:8">
      <c r="D139" s="36"/>
      <c r="H139" t="s">
        <v>567</v>
      </c>
    </row>
    <row r="140" spans="4:8">
      <c r="D140" s="36"/>
      <c r="H140" t="s">
        <v>568</v>
      </c>
    </row>
    <row r="141" spans="4:8">
      <c r="D141" s="36"/>
      <c r="H141" t="s">
        <v>569</v>
      </c>
    </row>
    <row r="142" spans="4:8">
      <c r="D142" s="36"/>
      <c r="H142" t="s">
        <v>570</v>
      </c>
    </row>
    <row r="143" spans="4:8">
      <c r="D143" s="36"/>
      <c r="H143" t="s">
        <v>571</v>
      </c>
    </row>
    <row r="144" spans="4:8">
      <c r="D144" s="36"/>
      <c r="H144" t="s">
        <v>572</v>
      </c>
    </row>
    <row r="145" spans="4:8">
      <c r="D145" s="36"/>
      <c r="H145" t="s">
        <v>573</v>
      </c>
    </row>
    <row r="146" spans="4:8">
      <c r="D146" s="36"/>
      <c r="H146" t="s">
        <v>574</v>
      </c>
    </row>
    <row r="147" spans="4:8">
      <c r="D147" s="36"/>
      <c r="H147" t="s">
        <v>575</v>
      </c>
    </row>
    <row r="148" spans="4:8">
      <c r="D148" s="36"/>
      <c r="H148" t="s">
        <v>576</v>
      </c>
    </row>
    <row r="149" spans="4:8">
      <c r="D149" s="36"/>
      <c r="H149" t="s">
        <v>94</v>
      </c>
    </row>
    <row r="150" spans="4:8">
      <c r="D150" s="36"/>
      <c r="H150" t="s">
        <v>577</v>
      </c>
    </row>
    <row r="151" spans="4:8">
      <c r="D151" s="36"/>
      <c r="H151" t="s">
        <v>578</v>
      </c>
    </row>
    <row r="152" spans="4:8">
      <c r="D152" s="36"/>
      <c r="H152" t="s">
        <v>579</v>
      </c>
    </row>
    <row r="153" spans="4:8">
      <c r="D153" s="36"/>
      <c r="H153" t="s">
        <v>580</v>
      </c>
    </row>
    <row r="154" spans="4:8">
      <c r="D154" s="36"/>
      <c r="H154" t="s">
        <v>139</v>
      </c>
    </row>
    <row r="155" spans="4:8">
      <c r="D155" s="36"/>
      <c r="H155" t="s">
        <v>581</v>
      </c>
    </row>
    <row r="156" spans="4:8">
      <c r="D156" s="36"/>
      <c r="H156" t="s">
        <v>582</v>
      </c>
    </row>
    <row r="157" spans="4:8">
      <c r="D157" s="36"/>
      <c r="H157" t="s">
        <v>583</v>
      </c>
    </row>
    <row r="158" spans="4:8">
      <c r="D158" s="36"/>
      <c r="H158" t="s">
        <v>584</v>
      </c>
    </row>
    <row r="159" spans="4:8">
      <c r="D159" s="36"/>
      <c r="H159" t="s">
        <v>585</v>
      </c>
    </row>
    <row r="160" spans="4:8">
      <c r="H160" t="s">
        <v>586</v>
      </c>
    </row>
    <row r="161" spans="8:8">
      <c r="H161" t="s">
        <v>587</v>
      </c>
    </row>
    <row r="162" spans="8:8">
      <c r="H162" t="s">
        <v>588</v>
      </c>
    </row>
    <row r="163" spans="8:8">
      <c r="H163" t="s">
        <v>589</v>
      </c>
    </row>
    <row r="164" spans="8:8">
      <c r="H164" t="s">
        <v>590</v>
      </c>
    </row>
    <row r="165" spans="8:8">
      <c r="H165" t="s">
        <v>591</v>
      </c>
    </row>
    <row r="166" spans="8:8">
      <c r="H166" t="s">
        <v>592</v>
      </c>
    </row>
    <row r="167" spans="8:8">
      <c r="H167" t="s">
        <v>593</v>
      </c>
    </row>
    <row r="168" spans="8:8">
      <c r="H168" t="s">
        <v>594</v>
      </c>
    </row>
    <row r="169" spans="8:8">
      <c r="H169" t="s">
        <v>144</v>
      </c>
    </row>
    <row r="170" spans="8:8">
      <c r="H170" t="s">
        <v>595</v>
      </c>
    </row>
    <row r="171" spans="8:8">
      <c r="H171" t="s">
        <v>596</v>
      </c>
    </row>
    <row r="172" spans="8:8">
      <c r="H172" t="s">
        <v>597</v>
      </c>
    </row>
    <row r="173" spans="8:8">
      <c r="H173" t="s">
        <v>598</v>
      </c>
    </row>
    <row r="174" spans="8:8">
      <c r="H174" t="s">
        <v>599</v>
      </c>
    </row>
    <row r="175" spans="8:8">
      <c r="H175" t="s">
        <v>600</v>
      </c>
    </row>
    <row r="176" spans="8:8">
      <c r="H176" t="s">
        <v>123</v>
      </c>
    </row>
    <row r="177" spans="8:8">
      <c r="H177" t="s">
        <v>601</v>
      </c>
    </row>
    <row r="178" spans="8:8">
      <c r="H178" t="s">
        <v>602</v>
      </c>
    </row>
    <row r="179" spans="8:8">
      <c r="H179" t="s">
        <v>161</v>
      </c>
    </row>
    <row r="180" spans="8:8">
      <c r="H180" t="s">
        <v>603</v>
      </c>
    </row>
    <row r="181" spans="8:8">
      <c r="H181" t="s">
        <v>604</v>
      </c>
    </row>
    <row r="182" spans="8:8">
      <c r="H182" t="s">
        <v>605</v>
      </c>
    </row>
    <row r="183" spans="8:8">
      <c r="H183" t="s">
        <v>606</v>
      </c>
    </row>
    <row r="184" spans="8:8">
      <c r="H184" t="s">
        <v>607</v>
      </c>
    </row>
    <row r="185" spans="8:8">
      <c r="H185" t="s">
        <v>608</v>
      </c>
    </row>
    <row r="186" spans="8:8">
      <c r="H186" t="s">
        <v>609</v>
      </c>
    </row>
    <row r="187" spans="8:8">
      <c r="H187" t="s">
        <v>132</v>
      </c>
    </row>
    <row r="188" spans="8:8">
      <c r="H188" t="s">
        <v>610</v>
      </c>
    </row>
    <row r="189" spans="8:8">
      <c r="H189" t="s">
        <v>611</v>
      </c>
    </row>
    <row r="190" spans="8:8">
      <c r="H190" t="s">
        <v>612</v>
      </c>
    </row>
    <row r="191" spans="8:8">
      <c r="H191" t="s">
        <v>613</v>
      </c>
    </row>
    <row r="192" spans="8:8">
      <c r="H192" t="s">
        <v>614</v>
      </c>
    </row>
    <row r="193" spans="8:8">
      <c r="H193" t="s">
        <v>615</v>
      </c>
    </row>
    <row r="194" spans="8:8">
      <c r="H194" t="s">
        <v>616</v>
      </c>
    </row>
    <row r="195" spans="8:8">
      <c r="H195" t="s">
        <v>617</v>
      </c>
    </row>
    <row r="196" spans="8:8">
      <c r="H196" t="s">
        <v>109</v>
      </c>
    </row>
    <row r="197" spans="8:8">
      <c r="H197" t="s">
        <v>618</v>
      </c>
    </row>
    <row r="198" spans="8:8">
      <c r="H198" t="s">
        <v>619</v>
      </c>
    </row>
    <row r="199" spans="8:8">
      <c r="H199" t="s">
        <v>620</v>
      </c>
    </row>
    <row r="200" spans="8:8">
      <c r="H200" t="s">
        <v>621</v>
      </c>
    </row>
    <row r="201" spans="8:8">
      <c r="H201" t="s">
        <v>622</v>
      </c>
    </row>
    <row r="202" spans="8:8">
      <c r="H202" t="s">
        <v>623</v>
      </c>
    </row>
    <row r="203" spans="8:8">
      <c r="H203" t="s">
        <v>624</v>
      </c>
    </row>
    <row r="204" spans="8:8">
      <c r="H204" t="s">
        <v>625</v>
      </c>
    </row>
    <row r="205" spans="8:8">
      <c r="H205" t="s">
        <v>626</v>
      </c>
    </row>
    <row r="206" spans="8:8">
      <c r="H206" t="s">
        <v>627</v>
      </c>
    </row>
    <row r="207" spans="8:8">
      <c r="H207" t="s">
        <v>628</v>
      </c>
    </row>
    <row r="208" spans="8:8">
      <c r="H208" t="s">
        <v>629</v>
      </c>
    </row>
    <row r="209" spans="8:8">
      <c r="H209" t="s">
        <v>630</v>
      </c>
    </row>
    <row r="210" spans="8:8">
      <c r="H210" t="s">
        <v>631</v>
      </c>
    </row>
    <row r="211" spans="8:8">
      <c r="H211" t="s">
        <v>632</v>
      </c>
    </row>
    <row r="212" spans="8:8">
      <c r="H212" t="s">
        <v>148</v>
      </c>
    </row>
    <row r="213" spans="8:8">
      <c r="H213" t="s">
        <v>633</v>
      </c>
    </row>
    <row r="214" spans="8:8">
      <c r="H214" t="s">
        <v>634</v>
      </c>
    </row>
    <row r="215" spans="8:8">
      <c r="H215" t="s">
        <v>635</v>
      </c>
    </row>
    <row r="216" spans="8:8">
      <c r="H216" t="s">
        <v>636</v>
      </c>
    </row>
    <row r="217" spans="8:8">
      <c r="H217" t="s">
        <v>637</v>
      </c>
    </row>
    <row r="218" spans="8:8">
      <c r="H218" t="s">
        <v>638</v>
      </c>
    </row>
    <row r="219" spans="8:8">
      <c r="H219" t="s">
        <v>639</v>
      </c>
    </row>
    <row r="220" spans="8:8">
      <c r="H220" t="s">
        <v>640</v>
      </c>
    </row>
    <row r="221" spans="8:8">
      <c r="H221" t="s">
        <v>641</v>
      </c>
    </row>
    <row r="222" spans="8:8">
      <c r="H222" t="s">
        <v>642</v>
      </c>
    </row>
    <row r="223" spans="8:8">
      <c r="H223" t="s">
        <v>643</v>
      </c>
    </row>
    <row r="224" spans="8:8">
      <c r="H224" t="s">
        <v>644</v>
      </c>
    </row>
    <row r="225" spans="8:8">
      <c r="H225" t="s">
        <v>645</v>
      </c>
    </row>
    <row r="226" spans="8:8">
      <c r="H226" t="s">
        <v>646</v>
      </c>
    </row>
    <row r="227" spans="8:8">
      <c r="H227" t="s">
        <v>647</v>
      </c>
    </row>
    <row r="228" spans="8:8">
      <c r="H228" t="s">
        <v>648</v>
      </c>
    </row>
    <row r="229" spans="8:8">
      <c r="H229" t="s">
        <v>649</v>
      </c>
    </row>
    <row r="230" spans="8:8">
      <c r="H230" t="s">
        <v>650</v>
      </c>
    </row>
    <row r="231" spans="8:8">
      <c r="H231" t="s">
        <v>651</v>
      </c>
    </row>
    <row r="232" spans="8:8">
      <c r="H232" t="s">
        <v>652</v>
      </c>
    </row>
    <row r="233" spans="8:8">
      <c r="H233" t="s">
        <v>653</v>
      </c>
    </row>
    <row r="234" spans="8:8">
      <c r="H234" t="s">
        <v>654</v>
      </c>
    </row>
    <row r="235" spans="8:8">
      <c r="H235" t="s">
        <v>655</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H3:H235">
    <sortCondition ref="H3:H235"/>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6" ma:contentTypeDescription="Create a new document." ma:contentTypeScope="" ma:versionID="5ce9cc8013030c3db5b82b57931bb3b9">
  <xsd:schema xmlns:xsd="http://www.w3.org/2001/XMLSchema" xmlns:xs="http://www.w3.org/2001/XMLSchema" xmlns:p="http://schemas.microsoft.com/office/2006/metadata/properties" xmlns:ns2="f85943d5-5772-48cc-9b0c-4aad256dcb95" targetNamespace="http://schemas.microsoft.com/office/2006/metadata/properties" ma:root="true" ma:fieldsID="18ae1cc5b07861819691e31922e0cbdb"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5555F2-42E6-4A58-82DB-85F28B4556E7}"/>
</file>

<file path=customXml/itemProps2.xml><?xml version="1.0" encoding="utf-8"?>
<ds:datastoreItem xmlns:ds="http://schemas.openxmlformats.org/officeDocument/2006/customXml" ds:itemID="{C962F554-A6D7-4090-ADC7-5D91B902DF50}"/>
</file>

<file path=customXml/itemProps3.xml><?xml version="1.0" encoding="utf-8"?>
<ds:datastoreItem xmlns:ds="http://schemas.openxmlformats.org/officeDocument/2006/customXml" ds:itemID="{62C17A5E-089B-412C-BAEF-BC85F52D64B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Thiago Jose Gontijo Cardoso</cp:lastModifiedBy>
  <cp:revision/>
  <dcterms:created xsi:type="dcterms:W3CDTF">2023-06-16T19:48:41Z</dcterms:created>
  <dcterms:modified xsi:type="dcterms:W3CDTF">2023-09-21T17:27:46Z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