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Matriz morfológica" sheetId="2" r:id="rId5"/>
    <sheet state="visible" name="CONCEPTO_A" sheetId="3" r:id="rId6"/>
    <sheet state="visible" name="CONCEPTO_B" sheetId="4" r:id="rId7"/>
    <sheet state="visible" name="CONCEPTO_C" sheetId="5" r:id="rId8"/>
    <sheet state="visible" name="CONCEPTO_D" sheetId="6" r:id="rId9"/>
    <sheet state="visible" name="CONCEPTO_E" sheetId="7" r:id="rId10"/>
    <sheet state="visible" name="Criterios y puntaje" sheetId="8" r:id="rId11"/>
  </sheets>
  <definedNames/>
  <calcPr/>
</workbook>
</file>

<file path=xl/sharedStrings.xml><?xml version="1.0" encoding="utf-8"?>
<sst xmlns="http://schemas.openxmlformats.org/spreadsheetml/2006/main" count="451" uniqueCount="96">
  <si>
    <t>DOMINIO DE SENSORES</t>
  </si>
  <si>
    <t>OPCIÓN 1</t>
  </si>
  <si>
    <t>OPCIÓN 2</t>
  </si>
  <si>
    <t>OPCIÓN 3</t>
  </si>
  <si>
    <t>SENSAR PH</t>
  </si>
  <si>
    <t>ELECTRODO DE VIDRIO</t>
  </si>
  <si>
    <t>SENSAR TURBIDEZ</t>
  </si>
  <si>
    <t>DIODOS INFRARROJOS</t>
  </si>
  <si>
    <t>SENSAR TEMPERATURA</t>
  </si>
  <si>
    <t>TERMISTOR</t>
  </si>
  <si>
    <t>SENSOR SEMICONDUCTOR</t>
  </si>
  <si>
    <t>RTD</t>
  </si>
  <si>
    <t>SENSAR D.O.</t>
  </si>
  <si>
    <t>ELECTROQUÍMICOS</t>
  </si>
  <si>
    <t>QUÍMICO COLORIMÉTRICO</t>
  </si>
  <si>
    <t>ÓPTICO</t>
  </si>
  <si>
    <t>SENSAR CONDUCTIVIDAD</t>
  </si>
  <si>
    <t>2 ELECTRODOS</t>
  </si>
  <si>
    <t>3 ELECTRODOS</t>
  </si>
  <si>
    <t>DOMINIO ELECTRÓNICO</t>
  </si>
  <si>
    <t>OPCIÓN 4</t>
  </si>
  <si>
    <t>OPCIÓN 5</t>
  </si>
  <si>
    <t>PERMITIR PASO DE ENERGÍA</t>
  </si>
  <si>
    <t>RELÉ</t>
  </si>
  <si>
    <t>INTERRUPTOR DESLIZANTE</t>
  </si>
  <si>
    <t>MOSFET</t>
  </si>
  <si>
    <t>PULSADOR</t>
  </si>
  <si>
    <t>CONVERTIR AC A DC</t>
  </si>
  <si>
    <t>FUENTE CAPACITIVA</t>
  </si>
  <si>
    <t>FUENTE CONMUTADA</t>
  </si>
  <si>
    <t>FUENTE LINEAL</t>
  </si>
  <si>
    <t>ALMACENAR ENERGÍA</t>
  </si>
  <si>
    <t>BATERÍA NI-CD</t>
  </si>
  <si>
    <t>BATERÍA NI-MH</t>
  </si>
  <si>
    <t>BATERÍA LI-ION</t>
  </si>
  <si>
    <t>BATERÍA PLOMO-ÁCIDO</t>
  </si>
  <si>
    <t>BATERÍA LI-PO</t>
  </si>
  <si>
    <t>ACONDICIONAR ENERGÍA PARA SENSORES</t>
  </si>
  <si>
    <t>REGULADOR LINEAL</t>
  </si>
  <si>
    <t>CONVERTIDOR BUCK (CONMUTADO)</t>
  </si>
  <si>
    <t>DIODOS EN SERIE</t>
  </si>
  <si>
    <t>REGULADOR LINEAL DE BAJA CAÍDA</t>
  </si>
  <si>
    <t>ACONDICIONAR ENERGÍA PARA ACTUADORES</t>
  </si>
  <si>
    <t>ACONDICIONAR ENERGÍA PARA CONTROL</t>
  </si>
  <si>
    <t>DOMINIO DE ACTUADORES Y DE CONTROL</t>
  </si>
  <si>
    <t>INDICAR ALERTAS</t>
  </si>
  <si>
    <t>MÓDULO DE PANTALLA LCD O SIMILAR</t>
  </si>
  <si>
    <t>SALIDA DE VGA MEDIANTE BIT BANGING</t>
  </si>
  <si>
    <t>SALIDA DE VGA UTILIZANDO CIRCUITO DEDICADO, (FPGA/TTL)</t>
  </si>
  <si>
    <t>PARLANTE</t>
  </si>
  <si>
    <t>LUCES INDICADORES</t>
  </si>
  <si>
    <t>INDICAR NIVEL DE BATERÍA</t>
  </si>
  <si>
    <t>INDICAR DATOS SENSADOS</t>
  </si>
  <si>
    <t>ENVIAR DATOS IOT</t>
  </si>
  <si>
    <t>MÓDULO DE RADIOFRECUENCIA PARA IOT</t>
  </si>
  <si>
    <t>MICROCONTROLADOR CON CAPACIDADES IOT</t>
  </si>
  <si>
    <t>CONTROL Y COMUNICACIÓN</t>
  </si>
  <si>
    <t>MICROCONTROLADOR</t>
  </si>
  <si>
    <t>MÓDULO FPGA</t>
  </si>
  <si>
    <t>CONCEPTO A: EL MÁS RIESGOSO</t>
  </si>
  <si>
    <t>CASILLA SELECCIONADA</t>
  </si>
  <si>
    <t>COSTO APROXIMADO: 600 SOLES</t>
  </si>
  <si>
    <t>CONCEPTO B: EL MÁS COSTOSO</t>
  </si>
  <si>
    <t>COSTO APROXIMADO: 1700 SOLES</t>
  </si>
  <si>
    <t>CONCEPTO C: EL MENOS COSTOSO</t>
  </si>
  <si>
    <t>COSTO APROXIMADO: 400 SOLES</t>
  </si>
  <si>
    <t>CONCEPTO D: EL MÁS COMPLEJO</t>
  </si>
  <si>
    <t>COSTO APROXIMADO: 500 SOLES</t>
  </si>
  <si>
    <t>CONCEPTO E: ~ÓPTIMO</t>
  </si>
  <si>
    <t>Criterio</t>
  </si>
  <si>
    <t>A</t>
  </si>
  <si>
    <t>B</t>
  </si>
  <si>
    <t>C</t>
  </si>
  <si>
    <t>D</t>
  </si>
  <si>
    <t>E</t>
  </si>
  <si>
    <t>Peso</t>
  </si>
  <si>
    <t>Complejidad técnica</t>
  </si>
  <si>
    <t>Costo</t>
  </si>
  <si>
    <t>Masa</t>
  </si>
  <si>
    <t>Mantenimiento</t>
  </si>
  <si>
    <t>Volumen</t>
  </si>
  <si>
    <t>Tamaño</t>
  </si>
  <si>
    <t>Consumo</t>
  </si>
  <si>
    <t>Seguridad</t>
  </si>
  <si>
    <t>Ponderado</t>
  </si>
  <si>
    <t>COSTO APROX</t>
  </si>
  <si>
    <t>RIESGOSO</t>
  </si>
  <si>
    <t>MÁS COSTOSO</t>
  </si>
  <si>
    <t>MENOS COSTOSO</t>
  </si>
  <si>
    <t>MÁS COMPLEJO</t>
  </si>
  <si>
    <t>ÓPTIMO</t>
  </si>
  <si>
    <t>0-NO SATISFACE</t>
  </si>
  <si>
    <t>1-ACEPTABLE</t>
  </si>
  <si>
    <t>2-SUFICIENTE</t>
  </si>
  <si>
    <t>3-BIEN</t>
  </si>
  <si>
    <t>4-IDEAL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</si>
</sst>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1" numFmtId="0" xfId="0" applyBorder="1" applyFont="1"/>
    <xf borderId="1" fillId="5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2" fillId="6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0" fillId="6" fontId="1" numFmtId="0" xfId="0" applyAlignment="1" applyFont="1">
      <alignment horizontal="center" readingOrder="0" vertical="center"/>
    </xf>
    <xf borderId="1" fillId="3" fontId="1" numFmtId="0" xfId="0" applyAlignment="1" applyBorder="1" applyFont="1">
      <alignment readingOrder="0"/>
    </xf>
    <xf borderId="0" fillId="5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1" fillId="5" fontId="1" numFmtId="0" xfId="0" applyBorder="1" applyFont="1"/>
    <xf borderId="1" fillId="7" fontId="1" numFmtId="0" xfId="0" applyBorder="1" applyFill="1" applyFont="1"/>
    <xf borderId="1" fillId="8" fontId="1" numFmtId="0" xfId="0" applyAlignment="1" applyBorder="1" applyFill="1" applyFont="1">
      <alignment readingOrder="0"/>
    </xf>
    <xf borderId="1" fillId="7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</row>
    <row r="3" ht="54.75" customHeight="1">
      <c r="A3" s="4" t="s">
        <v>4</v>
      </c>
      <c r="B3" s="5" t="s">
        <v>5</v>
      </c>
      <c r="C3" s="5"/>
      <c r="D3" s="2"/>
    </row>
    <row r="4" ht="54.75" customHeight="1">
      <c r="A4" s="4" t="s">
        <v>6</v>
      </c>
      <c r="B4" s="5" t="s">
        <v>7</v>
      </c>
      <c r="C4" s="2"/>
      <c r="D4" s="2"/>
    </row>
    <row r="5" ht="54.75" customHeight="1">
      <c r="A5" s="4" t="s">
        <v>8</v>
      </c>
      <c r="B5" s="5" t="s">
        <v>9</v>
      </c>
      <c r="C5" s="5" t="s">
        <v>10</v>
      </c>
      <c r="D5" s="5" t="s">
        <v>11</v>
      </c>
    </row>
    <row r="6" ht="54.75" customHeight="1">
      <c r="A6" s="4" t="s">
        <v>12</v>
      </c>
      <c r="B6" s="5" t="s">
        <v>13</v>
      </c>
      <c r="C6" s="5" t="s">
        <v>14</v>
      </c>
      <c r="D6" s="5" t="s">
        <v>15</v>
      </c>
    </row>
    <row r="7" ht="54.75" customHeight="1">
      <c r="A7" s="4" t="s">
        <v>16</v>
      </c>
      <c r="B7" s="5" t="s">
        <v>17</v>
      </c>
      <c r="C7" s="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5" t="s">
        <v>23</v>
      </c>
      <c r="C11" s="5" t="s">
        <v>24</v>
      </c>
      <c r="D11" s="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5" t="s">
        <v>28</v>
      </c>
      <c r="C12" s="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5" t="s">
        <v>32</v>
      </c>
      <c r="C13" s="5" t="s">
        <v>33</v>
      </c>
      <c r="D13" s="5" t="s">
        <v>34</v>
      </c>
      <c r="E13" s="5" t="s">
        <v>35</v>
      </c>
      <c r="F13" s="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9" t="s">
        <v>38</v>
      </c>
      <c r="C14" s="9" t="s">
        <v>39</v>
      </c>
      <c r="D14" s="9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9" t="s">
        <v>46</v>
      </c>
      <c r="C20" s="9" t="s">
        <v>47</v>
      </c>
      <c r="D20" s="9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5" t="s">
        <v>54</v>
      </c>
      <c r="C23" s="9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5" t="s">
        <v>57</v>
      </c>
      <c r="C24" s="11"/>
      <c r="D24" s="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3">
    <mergeCell ref="B20:B22"/>
    <mergeCell ref="C20:C22"/>
    <mergeCell ref="D20:D22"/>
    <mergeCell ref="E20:E21"/>
    <mergeCell ref="F20:F21"/>
    <mergeCell ref="C23:C24"/>
    <mergeCell ref="A1:D1"/>
    <mergeCell ref="A9:F9"/>
    <mergeCell ref="B14:B16"/>
    <mergeCell ref="C14:C16"/>
    <mergeCell ref="D14:D16"/>
    <mergeCell ref="E14:E16"/>
    <mergeCell ref="A18:F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  <c r="G2" s="14" t="s">
        <v>59</v>
      </c>
    </row>
    <row r="3" ht="54.75" customHeight="1">
      <c r="A3" s="4" t="s">
        <v>4</v>
      </c>
      <c r="B3" s="15" t="s">
        <v>5</v>
      </c>
      <c r="C3" s="5"/>
      <c r="D3" s="2"/>
      <c r="G3" s="16" t="s">
        <v>60</v>
      </c>
    </row>
    <row r="4" ht="54.75" customHeight="1">
      <c r="A4" s="4" t="s">
        <v>6</v>
      </c>
      <c r="B4" s="15" t="s">
        <v>7</v>
      </c>
      <c r="C4" s="2"/>
      <c r="D4" s="2"/>
      <c r="G4" s="17" t="s">
        <v>61</v>
      </c>
    </row>
    <row r="5" ht="54.75" customHeight="1">
      <c r="A5" s="4" t="s">
        <v>8</v>
      </c>
      <c r="B5" s="15" t="s">
        <v>9</v>
      </c>
      <c r="C5" s="5" t="s">
        <v>10</v>
      </c>
      <c r="D5" s="5" t="s">
        <v>11</v>
      </c>
    </row>
    <row r="6" ht="54.75" customHeight="1">
      <c r="A6" s="4" t="s">
        <v>12</v>
      </c>
      <c r="B6" s="15" t="s">
        <v>13</v>
      </c>
      <c r="C6" s="5" t="s">
        <v>14</v>
      </c>
      <c r="D6" s="5" t="s">
        <v>15</v>
      </c>
    </row>
    <row r="7" ht="54.75" customHeight="1">
      <c r="A7" s="4" t="s">
        <v>16</v>
      </c>
      <c r="B7" s="15" t="s">
        <v>17</v>
      </c>
      <c r="C7" s="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15" t="s">
        <v>23</v>
      </c>
      <c r="C11" s="5" t="s">
        <v>24</v>
      </c>
      <c r="D11" s="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15" t="s">
        <v>28</v>
      </c>
      <c r="C12" s="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5" t="s">
        <v>32</v>
      </c>
      <c r="C13" s="5" t="s">
        <v>33</v>
      </c>
      <c r="D13" s="5" t="s">
        <v>34</v>
      </c>
      <c r="E13" s="5" t="s">
        <v>35</v>
      </c>
      <c r="F13" s="1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9" t="s">
        <v>38</v>
      </c>
      <c r="C14" s="9" t="s">
        <v>39</v>
      </c>
      <c r="D14" s="18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9" t="s">
        <v>46</v>
      </c>
      <c r="C20" s="9" t="s">
        <v>47</v>
      </c>
      <c r="D20" s="18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15" t="s">
        <v>54</v>
      </c>
      <c r="C23" s="9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15" t="s">
        <v>57</v>
      </c>
      <c r="C24" s="11"/>
      <c r="D24" s="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6">
    <mergeCell ref="E14:E16"/>
    <mergeCell ref="A18:F18"/>
    <mergeCell ref="B20:B22"/>
    <mergeCell ref="C20:C22"/>
    <mergeCell ref="D20:D22"/>
    <mergeCell ref="E20:E21"/>
    <mergeCell ref="F20:F21"/>
    <mergeCell ref="C23:C24"/>
    <mergeCell ref="A1:D1"/>
    <mergeCell ref="G2:I2"/>
    <mergeCell ref="G3:I3"/>
    <mergeCell ref="A9:F9"/>
    <mergeCell ref="B14:B16"/>
    <mergeCell ref="C14:C16"/>
    <mergeCell ref="D14:D16"/>
    <mergeCell ref="G4:I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  <c r="G2" s="14" t="s">
        <v>62</v>
      </c>
    </row>
    <row r="3" ht="54.75" customHeight="1">
      <c r="A3" s="4" t="s">
        <v>4</v>
      </c>
      <c r="B3" s="15" t="s">
        <v>5</v>
      </c>
      <c r="C3" s="5"/>
      <c r="D3" s="2"/>
      <c r="G3" s="16" t="s">
        <v>60</v>
      </c>
    </row>
    <row r="4" ht="54.75" customHeight="1">
      <c r="A4" s="4" t="s">
        <v>6</v>
      </c>
      <c r="B4" s="15" t="s">
        <v>7</v>
      </c>
      <c r="C4" s="2"/>
      <c r="D4" s="2"/>
      <c r="G4" s="17" t="s">
        <v>63</v>
      </c>
    </row>
    <row r="5" ht="54.75" customHeight="1">
      <c r="A5" s="4" t="s">
        <v>8</v>
      </c>
      <c r="B5" s="5" t="s">
        <v>9</v>
      </c>
      <c r="C5" s="5" t="s">
        <v>10</v>
      </c>
      <c r="D5" s="15" t="s">
        <v>11</v>
      </c>
    </row>
    <row r="6" ht="54.75" customHeight="1">
      <c r="A6" s="4" t="s">
        <v>12</v>
      </c>
      <c r="B6" s="5" t="s">
        <v>13</v>
      </c>
      <c r="C6" s="5" t="s">
        <v>14</v>
      </c>
      <c r="D6" s="15" t="s">
        <v>15</v>
      </c>
    </row>
    <row r="7" ht="54.75" customHeight="1">
      <c r="A7" s="4" t="s">
        <v>16</v>
      </c>
      <c r="B7" s="5" t="s">
        <v>17</v>
      </c>
      <c r="C7" s="1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5" t="s">
        <v>23</v>
      </c>
      <c r="C11" s="5" t="s">
        <v>24</v>
      </c>
      <c r="D11" s="1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5" t="s">
        <v>28</v>
      </c>
      <c r="C12" s="1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5" t="s">
        <v>32</v>
      </c>
      <c r="C13" s="5" t="s">
        <v>33</v>
      </c>
      <c r="D13" s="15" t="s">
        <v>34</v>
      </c>
      <c r="E13" s="5" t="s">
        <v>35</v>
      </c>
      <c r="F13" s="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9" t="s">
        <v>38</v>
      </c>
      <c r="C14" s="18" t="s">
        <v>39</v>
      </c>
      <c r="D14" s="9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9" t="s">
        <v>46</v>
      </c>
      <c r="C20" s="9" t="s">
        <v>47</v>
      </c>
      <c r="D20" s="18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5" t="s">
        <v>54</v>
      </c>
      <c r="C23" s="18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5" t="s">
        <v>57</v>
      </c>
      <c r="C24" s="11"/>
      <c r="D24" s="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6">
    <mergeCell ref="E14:E16"/>
    <mergeCell ref="A18:F18"/>
    <mergeCell ref="B20:B22"/>
    <mergeCell ref="C20:C22"/>
    <mergeCell ref="D20:D22"/>
    <mergeCell ref="E20:E21"/>
    <mergeCell ref="F20:F21"/>
    <mergeCell ref="C23:C24"/>
    <mergeCell ref="A1:D1"/>
    <mergeCell ref="G2:I2"/>
    <mergeCell ref="G3:I3"/>
    <mergeCell ref="A9:F9"/>
    <mergeCell ref="B14:B16"/>
    <mergeCell ref="C14:C16"/>
    <mergeCell ref="D14:D16"/>
    <mergeCell ref="G4:I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  <c r="G2" s="14" t="s">
        <v>64</v>
      </c>
    </row>
    <row r="3" ht="54.75" customHeight="1">
      <c r="A3" s="4" t="s">
        <v>4</v>
      </c>
      <c r="B3" s="15" t="s">
        <v>5</v>
      </c>
      <c r="C3" s="5"/>
      <c r="D3" s="2"/>
      <c r="G3" s="16" t="s">
        <v>60</v>
      </c>
    </row>
    <row r="4" ht="54.75" customHeight="1">
      <c r="A4" s="4" t="s">
        <v>6</v>
      </c>
      <c r="B4" s="15" t="s">
        <v>7</v>
      </c>
      <c r="C4" s="2"/>
      <c r="D4" s="2"/>
      <c r="G4" s="17" t="s">
        <v>65</v>
      </c>
    </row>
    <row r="5" ht="54.75" customHeight="1">
      <c r="A5" s="4" t="s">
        <v>8</v>
      </c>
      <c r="B5" s="15" t="s">
        <v>9</v>
      </c>
      <c r="C5" s="5" t="s">
        <v>10</v>
      </c>
      <c r="D5" s="5" t="s">
        <v>11</v>
      </c>
    </row>
    <row r="6" ht="54.75" customHeight="1">
      <c r="A6" s="4" t="s">
        <v>12</v>
      </c>
      <c r="B6" s="15" t="s">
        <v>13</v>
      </c>
      <c r="C6" s="5" t="s">
        <v>14</v>
      </c>
      <c r="D6" s="5" t="s">
        <v>15</v>
      </c>
    </row>
    <row r="7" ht="54.75" customHeight="1">
      <c r="A7" s="4" t="s">
        <v>16</v>
      </c>
      <c r="B7" s="15" t="s">
        <v>17</v>
      </c>
      <c r="C7" s="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5" t="s">
        <v>23</v>
      </c>
      <c r="C11" s="15" t="s">
        <v>24</v>
      </c>
      <c r="D11" s="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15" t="s">
        <v>28</v>
      </c>
      <c r="C12" s="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15" t="s">
        <v>32</v>
      </c>
      <c r="C13" s="5" t="s">
        <v>33</v>
      </c>
      <c r="D13" s="5" t="s">
        <v>34</v>
      </c>
      <c r="E13" s="5" t="s">
        <v>35</v>
      </c>
      <c r="F13" s="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18" t="s">
        <v>38</v>
      </c>
      <c r="C14" s="9" t="s">
        <v>39</v>
      </c>
      <c r="D14" s="9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18" t="s">
        <v>46</v>
      </c>
      <c r="C20" s="9" t="s">
        <v>47</v>
      </c>
      <c r="D20" s="9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5" t="s">
        <v>54</v>
      </c>
      <c r="C23" s="18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5" t="s">
        <v>57</v>
      </c>
      <c r="C24" s="11"/>
      <c r="D24" s="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6">
    <mergeCell ref="E14:E16"/>
    <mergeCell ref="A18:F18"/>
    <mergeCell ref="B20:B22"/>
    <mergeCell ref="C20:C22"/>
    <mergeCell ref="D20:D22"/>
    <mergeCell ref="E20:E21"/>
    <mergeCell ref="F20:F21"/>
    <mergeCell ref="C23:C24"/>
    <mergeCell ref="A1:D1"/>
    <mergeCell ref="G2:I2"/>
    <mergeCell ref="G3:I3"/>
    <mergeCell ref="A9:F9"/>
    <mergeCell ref="B14:B16"/>
    <mergeCell ref="C14:C16"/>
    <mergeCell ref="D14:D16"/>
    <mergeCell ref="G4:I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  <c r="G2" s="19" t="s">
        <v>66</v>
      </c>
    </row>
    <row r="3" ht="54.75" customHeight="1">
      <c r="A3" s="4" t="s">
        <v>4</v>
      </c>
      <c r="B3" s="15" t="s">
        <v>5</v>
      </c>
      <c r="C3" s="5"/>
      <c r="D3" s="2"/>
      <c r="G3" s="20" t="s">
        <v>60</v>
      </c>
    </row>
    <row r="4" ht="54.75" customHeight="1">
      <c r="A4" s="4" t="s">
        <v>6</v>
      </c>
      <c r="B4" s="15" t="s">
        <v>7</v>
      </c>
      <c r="C4" s="2"/>
      <c r="D4" s="2"/>
      <c r="G4" s="17" t="s">
        <v>67</v>
      </c>
    </row>
    <row r="5" ht="54.75" customHeight="1">
      <c r="A5" s="4" t="s">
        <v>8</v>
      </c>
      <c r="B5" s="5" t="s">
        <v>9</v>
      </c>
      <c r="C5" s="5" t="s">
        <v>10</v>
      </c>
      <c r="D5" s="15" t="s">
        <v>11</v>
      </c>
    </row>
    <row r="6" ht="54.75" customHeight="1">
      <c r="A6" s="4" t="s">
        <v>12</v>
      </c>
      <c r="B6" s="15" t="s">
        <v>13</v>
      </c>
      <c r="C6" s="5" t="s">
        <v>14</v>
      </c>
      <c r="D6" s="5" t="s">
        <v>15</v>
      </c>
    </row>
    <row r="7" ht="54.75" customHeight="1">
      <c r="A7" s="4" t="s">
        <v>16</v>
      </c>
      <c r="B7" s="5" t="s">
        <v>17</v>
      </c>
      <c r="C7" s="1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5" t="s">
        <v>23</v>
      </c>
      <c r="C11" s="5" t="s">
        <v>24</v>
      </c>
      <c r="D11" s="1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5" t="s">
        <v>28</v>
      </c>
      <c r="C12" s="1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5" t="s">
        <v>32</v>
      </c>
      <c r="C13" s="5" t="s">
        <v>33</v>
      </c>
      <c r="D13" s="5" t="s">
        <v>34</v>
      </c>
      <c r="E13" s="5" t="s">
        <v>35</v>
      </c>
      <c r="F13" s="1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9" t="s">
        <v>38</v>
      </c>
      <c r="C14" s="18" t="s">
        <v>39</v>
      </c>
      <c r="D14" s="9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9" t="s">
        <v>46</v>
      </c>
      <c r="C20" s="18" t="s">
        <v>47</v>
      </c>
      <c r="D20" s="9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15" t="s">
        <v>54</v>
      </c>
      <c r="C23" s="9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5" t="s">
        <v>57</v>
      </c>
      <c r="C24" s="11"/>
      <c r="D24" s="1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6">
    <mergeCell ref="E14:E16"/>
    <mergeCell ref="A18:F18"/>
    <mergeCell ref="B20:B22"/>
    <mergeCell ref="C20:C22"/>
    <mergeCell ref="D20:D22"/>
    <mergeCell ref="E20:E21"/>
    <mergeCell ref="F20:F21"/>
    <mergeCell ref="C23:C24"/>
    <mergeCell ref="A1:D1"/>
    <mergeCell ref="G2:I2"/>
    <mergeCell ref="G3:I3"/>
    <mergeCell ref="A9:F9"/>
    <mergeCell ref="B14:B16"/>
    <mergeCell ref="C14:C16"/>
    <mergeCell ref="D14:D16"/>
    <mergeCell ref="G4:I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 ht="26.25" customHeight="1">
      <c r="A2" s="2"/>
      <c r="B2" s="3" t="s">
        <v>1</v>
      </c>
      <c r="C2" s="3" t="s">
        <v>2</v>
      </c>
      <c r="D2" s="3" t="s">
        <v>3</v>
      </c>
      <c r="G2" s="19" t="s">
        <v>68</v>
      </c>
    </row>
    <row r="3" ht="54.75" customHeight="1">
      <c r="A3" s="4" t="s">
        <v>4</v>
      </c>
      <c r="B3" s="15" t="s">
        <v>5</v>
      </c>
      <c r="C3" s="5"/>
      <c r="D3" s="2"/>
      <c r="G3" s="16" t="s">
        <v>60</v>
      </c>
    </row>
    <row r="4" ht="54.75" customHeight="1">
      <c r="A4" s="4" t="s">
        <v>6</v>
      </c>
      <c r="B4" s="15" t="s">
        <v>7</v>
      </c>
      <c r="C4" s="2"/>
      <c r="D4" s="2"/>
      <c r="G4" s="17" t="s">
        <v>65</v>
      </c>
    </row>
    <row r="5" ht="54.75" customHeight="1">
      <c r="A5" s="4" t="s">
        <v>8</v>
      </c>
      <c r="B5" s="15" t="s">
        <v>9</v>
      </c>
      <c r="C5" s="5" t="s">
        <v>10</v>
      </c>
      <c r="D5" s="5" t="s">
        <v>11</v>
      </c>
    </row>
    <row r="6" ht="54.75" customHeight="1">
      <c r="A6" s="4" t="s">
        <v>12</v>
      </c>
      <c r="B6" s="15" t="s">
        <v>13</v>
      </c>
      <c r="C6" s="5" t="s">
        <v>14</v>
      </c>
      <c r="D6" s="5" t="s">
        <v>15</v>
      </c>
    </row>
    <row r="7" ht="54.75" customHeight="1">
      <c r="A7" s="4" t="s">
        <v>16</v>
      </c>
      <c r="B7" s="15" t="s">
        <v>17</v>
      </c>
      <c r="C7" s="5" t="s">
        <v>18</v>
      </c>
      <c r="D7" s="2"/>
    </row>
    <row r="9">
      <c r="A9" s="1" t="s">
        <v>19</v>
      </c>
    </row>
    <row r="10" ht="24.75" customHeight="1">
      <c r="A10" s="6"/>
      <c r="B10" s="7" t="s">
        <v>1</v>
      </c>
      <c r="C10" s="7" t="s">
        <v>2</v>
      </c>
      <c r="D10" s="7" t="s">
        <v>3</v>
      </c>
      <c r="E10" s="7" t="s">
        <v>20</v>
      </c>
      <c r="F10" s="7" t="s">
        <v>21</v>
      </c>
    </row>
    <row r="11" ht="45.75" customHeight="1">
      <c r="A11" s="4" t="s">
        <v>22</v>
      </c>
      <c r="B11" s="5" t="s">
        <v>23</v>
      </c>
      <c r="C11" s="15" t="s">
        <v>24</v>
      </c>
      <c r="D11" s="5" t="s">
        <v>25</v>
      </c>
      <c r="E11" s="5" t="s">
        <v>26</v>
      </c>
      <c r="F11" s="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51.75" customHeight="1">
      <c r="A12" s="4" t="s">
        <v>27</v>
      </c>
      <c r="B12" s="5" t="s">
        <v>28</v>
      </c>
      <c r="C12" s="15" t="s">
        <v>29</v>
      </c>
      <c r="D12" s="5" t="s">
        <v>30</v>
      </c>
      <c r="E12" s="2"/>
      <c r="F12" s="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8.25" customHeight="1">
      <c r="A13" s="4" t="s">
        <v>31</v>
      </c>
      <c r="B13" s="5" t="s">
        <v>32</v>
      </c>
      <c r="C13" s="15" t="s">
        <v>33</v>
      </c>
      <c r="D13" s="5" t="s">
        <v>34</v>
      </c>
      <c r="E13" s="5" t="s">
        <v>35</v>
      </c>
      <c r="F13" s="5" t="s">
        <v>36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60.75" customHeight="1">
      <c r="A14" s="4" t="s">
        <v>37</v>
      </c>
      <c r="B14" s="18" t="s">
        <v>38</v>
      </c>
      <c r="C14" s="9" t="s">
        <v>39</v>
      </c>
      <c r="D14" s="9" t="s">
        <v>40</v>
      </c>
      <c r="E14" s="9" t="s">
        <v>41</v>
      </c>
      <c r="F14" s="2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60.75" customHeight="1">
      <c r="A15" s="4" t="s">
        <v>42</v>
      </c>
      <c r="B15" s="10"/>
      <c r="C15" s="10"/>
      <c r="D15" s="10"/>
      <c r="E15" s="10"/>
      <c r="F15" s="2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60.75" customHeight="1">
      <c r="A16" s="4" t="s">
        <v>43</v>
      </c>
      <c r="B16" s="11"/>
      <c r="C16" s="11"/>
      <c r="D16" s="11"/>
      <c r="E16" s="11"/>
      <c r="F16" s="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8">
      <c r="A18" s="1" t="s">
        <v>44</v>
      </c>
    </row>
    <row r="19">
      <c r="A19" s="12"/>
      <c r="B19" s="13" t="s">
        <v>1</v>
      </c>
      <c r="C19" s="13" t="s">
        <v>2</v>
      </c>
      <c r="D19" s="13" t="s">
        <v>3</v>
      </c>
      <c r="E19" s="13" t="s">
        <v>20</v>
      </c>
      <c r="F19" s="13" t="s">
        <v>21</v>
      </c>
    </row>
    <row r="20" ht="50.25" customHeight="1">
      <c r="A20" s="4" t="s">
        <v>45</v>
      </c>
      <c r="B20" s="18" t="s">
        <v>46</v>
      </c>
      <c r="C20" s="9" t="s">
        <v>47</v>
      </c>
      <c r="D20" s="9" t="s">
        <v>48</v>
      </c>
      <c r="E20" s="9" t="s">
        <v>49</v>
      </c>
      <c r="F20" s="9" t="s">
        <v>50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50.25" customHeight="1">
      <c r="A21" s="4" t="s">
        <v>51</v>
      </c>
      <c r="B21" s="10"/>
      <c r="C21" s="10"/>
      <c r="D21" s="10"/>
      <c r="E21" s="11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50.25" customHeight="1">
      <c r="A22" s="4" t="s">
        <v>52</v>
      </c>
      <c r="B22" s="11"/>
      <c r="C22" s="11"/>
      <c r="D22" s="11"/>
      <c r="E22" s="2"/>
      <c r="F22" s="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50.25" customHeight="1">
      <c r="A23" s="4" t="s">
        <v>53</v>
      </c>
      <c r="B23" s="5" t="s">
        <v>54</v>
      </c>
      <c r="C23" s="18" t="s">
        <v>55</v>
      </c>
      <c r="D23" s="2"/>
      <c r="E23" s="2"/>
      <c r="F23" s="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50.25" customHeight="1">
      <c r="A24" s="4" t="s">
        <v>56</v>
      </c>
      <c r="B24" s="5" t="s">
        <v>57</v>
      </c>
      <c r="C24" s="11"/>
      <c r="D24" s="5" t="s">
        <v>58</v>
      </c>
      <c r="E24" s="2"/>
      <c r="F24" s="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mergeCells count="16">
    <mergeCell ref="E14:E16"/>
    <mergeCell ref="A18:F18"/>
    <mergeCell ref="B20:B22"/>
    <mergeCell ref="D20:D22"/>
    <mergeCell ref="E20:E21"/>
    <mergeCell ref="F20:F21"/>
    <mergeCell ref="C23:C24"/>
    <mergeCell ref="C20:C22"/>
    <mergeCell ref="A1:D1"/>
    <mergeCell ref="G2:I2"/>
    <mergeCell ref="G3:I3"/>
    <mergeCell ref="A9:F9"/>
    <mergeCell ref="B14:B16"/>
    <mergeCell ref="C14:C16"/>
    <mergeCell ref="D14:D16"/>
    <mergeCell ref="G4:I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8" max="8" width="16.25"/>
  </cols>
  <sheetData>
    <row r="1">
      <c r="A1" s="21" t="s">
        <v>69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74</v>
      </c>
      <c r="H1" s="21" t="s">
        <v>69</v>
      </c>
      <c r="I1" s="21" t="s">
        <v>75</v>
      </c>
    </row>
    <row r="2">
      <c r="A2" s="23" t="s">
        <v>76</v>
      </c>
      <c r="B2" s="23">
        <v>1.0</v>
      </c>
      <c r="C2" s="23">
        <v>0.0</v>
      </c>
      <c r="D2" s="23">
        <v>4.0</v>
      </c>
      <c r="E2" s="23">
        <v>0.0</v>
      </c>
      <c r="F2" s="23">
        <v>4.0</v>
      </c>
      <c r="H2" s="23" t="s">
        <v>76</v>
      </c>
      <c r="I2" s="23">
        <v>0.1</v>
      </c>
    </row>
    <row r="3">
      <c r="A3" s="23" t="s">
        <v>77</v>
      </c>
      <c r="B3" s="23">
        <v>2.0</v>
      </c>
      <c r="C3" s="23">
        <v>0.0</v>
      </c>
      <c r="D3" s="23">
        <v>4.0</v>
      </c>
      <c r="E3" s="23">
        <v>3.0</v>
      </c>
      <c r="F3" s="23">
        <v>4.0</v>
      </c>
      <c r="H3" s="23" t="s">
        <v>77</v>
      </c>
      <c r="I3" s="23">
        <v>0.2</v>
      </c>
    </row>
    <row r="4">
      <c r="A4" s="23" t="s">
        <v>78</v>
      </c>
      <c r="B4" s="23">
        <v>2.0</v>
      </c>
      <c r="C4" s="23">
        <v>2.0</v>
      </c>
      <c r="D4" s="23">
        <v>4.0</v>
      </c>
      <c r="E4" s="23">
        <v>1.0</v>
      </c>
      <c r="F4" s="23">
        <v>4.0</v>
      </c>
      <c r="H4" s="23" t="s">
        <v>78</v>
      </c>
      <c r="I4" s="23">
        <v>0.15</v>
      </c>
    </row>
    <row r="5">
      <c r="A5" s="23" t="s">
        <v>79</v>
      </c>
      <c r="B5" s="23">
        <v>1.0</v>
      </c>
      <c r="C5" s="23">
        <v>4.0</v>
      </c>
      <c r="D5" s="23">
        <v>3.0</v>
      </c>
      <c r="E5" s="23">
        <v>2.0</v>
      </c>
      <c r="F5" s="23">
        <v>3.0</v>
      </c>
      <c r="H5" s="23" t="s">
        <v>79</v>
      </c>
      <c r="I5" s="23">
        <v>0.15</v>
      </c>
    </row>
    <row r="6">
      <c r="A6" s="23" t="s">
        <v>80</v>
      </c>
      <c r="B6" s="23">
        <v>4.0</v>
      </c>
      <c r="C6" s="23">
        <v>2.0</v>
      </c>
      <c r="D6" s="23">
        <v>4.0</v>
      </c>
      <c r="E6" s="23">
        <v>1.0</v>
      </c>
      <c r="F6" s="23">
        <v>4.0</v>
      </c>
      <c r="H6" s="23" t="s">
        <v>81</v>
      </c>
      <c r="I6" s="23">
        <v>0.1</v>
      </c>
    </row>
    <row r="7">
      <c r="A7" s="23" t="s">
        <v>82</v>
      </c>
      <c r="B7" s="23">
        <v>2.0</v>
      </c>
      <c r="C7" s="23">
        <v>2.0</v>
      </c>
      <c r="D7" s="23">
        <v>4.0</v>
      </c>
      <c r="E7" s="23">
        <v>1.0</v>
      </c>
      <c r="F7" s="23">
        <v>4.0</v>
      </c>
      <c r="H7" s="23" t="s">
        <v>82</v>
      </c>
      <c r="I7" s="23">
        <v>0.1</v>
      </c>
    </row>
    <row r="8">
      <c r="A8" s="23" t="s">
        <v>83</v>
      </c>
      <c r="B8" s="23">
        <v>0.0</v>
      </c>
      <c r="C8" s="23">
        <v>4.0</v>
      </c>
      <c r="D8" s="23">
        <v>0.0</v>
      </c>
      <c r="E8" s="23">
        <v>4.0</v>
      </c>
      <c r="F8" s="23">
        <v>4.0</v>
      </c>
      <c r="H8" s="23" t="s">
        <v>83</v>
      </c>
      <c r="I8" s="23">
        <v>0.2</v>
      </c>
    </row>
    <row r="9">
      <c r="A9" s="13" t="s">
        <v>84</v>
      </c>
      <c r="B9" s="24">
        <f t="shared" ref="B9:F9" si="1">(B2*0.1)+(B3*0.2)+(B4*0.15)+(B5*0.15)+(B6*0.1)+(B7*0.1)+(B8*0.2)</f>
        <v>1.55</v>
      </c>
      <c r="C9" s="24">
        <f t="shared" si="1"/>
        <v>2.1</v>
      </c>
      <c r="D9" s="25">
        <f t="shared" si="1"/>
        <v>3.05</v>
      </c>
      <c r="E9" s="24">
        <f t="shared" si="1"/>
        <v>2.05</v>
      </c>
      <c r="F9" s="25">
        <f t="shared" si="1"/>
        <v>3.85</v>
      </c>
    </row>
    <row r="10">
      <c r="A10" s="26" t="s">
        <v>85</v>
      </c>
      <c r="B10" s="26">
        <v>600.0</v>
      </c>
      <c r="C10" s="26">
        <v>1700.0</v>
      </c>
      <c r="D10" s="27">
        <v>400.0</v>
      </c>
      <c r="E10" s="26">
        <v>500.0</v>
      </c>
      <c r="F10" s="27">
        <v>400.0</v>
      </c>
    </row>
    <row r="11">
      <c r="B11" s="28" t="s">
        <v>86</v>
      </c>
      <c r="C11" s="28" t="s">
        <v>87</v>
      </c>
      <c r="D11" s="28" t="s">
        <v>88</v>
      </c>
      <c r="E11" s="28" t="s">
        <v>89</v>
      </c>
      <c r="F11" s="28" t="s">
        <v>90</v>
      </c>
    </row>
    <row r="13">
      <c r="A13" s="29" t="s">
        <v>91</v>
      </c>
    </row>
    <row r="14">
      <c r="A14" s="29" t="s">
        <v>92</v>
      </c>
    </row>
    <row r="15">
      <c r="A15" s="29" t="s">
        <v>93</v>
      </c>
    </row>
    <row r="16">
      <c r="A16" s="29" t="s">
        <v>94</v>
      </c>
    </row>
    <row r="17">
      <c r="A17" s="29" t="s">
        <v>95</v>
      </c>
    </row>
  </sheetData>
  <mergeCells count="5">
    <mergeCell ref="B11:B12"/>
    <mergeCell ref="C11:C12"/>
    <mergeCell ref="D11:D12"/>
    <mergeCell ref="E11:E12"/>
    <mergeCell ref="F11:F12"/>
  </mergeCells>
  <drawing r:id="rId1"/>
</worksheet>
</file>