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7"/>
  <workbookPr defaultThemeVersion="124226"/>
  <mc:AlternateContent xmlns:mc="http://schemas.openxmlformats.org/markup-compatibility/2006">
    <mc:Choice Requires="x15">
      <x15ac:absPath xmlns:x15ac="http://schemas.microsoft.com/office/spreadsheetml/2010/11/ac" url="/Users/thomasdoherty/Desktop/enrolment project data/cleaning_copy_excel/federal_study_permits/"/>
    </mc:Choice>
  </mc:AlternateContent>
  <xr:revisionPtr revIDLastSave="0" documentId="13_ncr:1_{75513298-EEB3-1C47-8499-095DE69F703B}" xr6:coauthVersionLast="47" xr6:coauthVersionMax="47" xr10:uidLastSave="{00000000-0000-0000-0000-000000000000}"/>
  <bookViews>
    <workbookView xWindow="0" yWindow="740" windowWidth="30240" windowHeight="18900" activeTab="2" xr2:uid="{00000000-000D-0000-FFFF-FFFF00000000}"/>
  </bookViews>
  <sheets>
    <sheet name="All provinces by Qtr" sheetId="1" r:id="rId1"/>
    <sheet name="post-sec" sheetId="4" r:id="rId2"/>
    <sheet name="graphing"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5" l="1"/>
  <c r="D35" i="5"/>
  <c r="C35" i="5"/>
  <c r="L32" i="5"/>
  <c r="K32" i="5"/>
  <c r="J32" i="5"/>
  <c r="I32" i="5"/>
  <c r="H32" i="5"/>
  <c r="G32" i="5"/>
  <c r="F32" i="5"/>
  <c r="E32" i="5"/>
  <c r="D32" i="5"/>
  <c r="C32" i="5"/>
  <c r="L29" i="5"/>
  <c r="K29" i="5"/>
  <c r="J29" i="5"/>
  <c r="I29" i="5"/>
  <c r="H29" i="5"/>
  <c r="G29" i="5"/>
  <c r="F29" i="5"/>
  <c r="E29" i="5"/>
  <c r="D29" i="5"/>
  <c r="C29" i="5"/>
  <c r="L26" i="5"/>
  <c r="K26" i="5"/>
  <c r="J26" i="5"/>
  <c r="I26" i="5"/>
  <c r="H26" i="5"/>
  <c r="G26" i="5"/>
  <c r="F26" i="5"/>
  <c r="E26" i="5"/>
  <c r="D26" i="5"/>
  <c r="C26" i="5"/>
  <c r="L23" i="5"/>
  <c r="K23" i="5"/>
  <c r="J23" i="5"/>
  <c r="I23" i="5"/>
  <c r="H23" i="5"/>
  <c r="G23" i="5"/>
  <c r="F23" i="5"/>
  <c r="E23" i="5"/>
  <c r="D23" i="5"/>
  <c r="C23" i="5"/>
  <c r="L20" i="5"/>
  <c r="K20" i="5"/>
  <c r="J20" i="5"/>
  <c r="I20" i="5"/>
  <c r="H20" i="5"/>
  <c r="G20" i="5"/>
  <c r="F20" i="5"/>
  <c r="E20" i="5"/>
  <c r="D20" i="5"/>
  <c r="C20" i="5"/>
  <c r="L14" i="5"/>
  <c r="K14" i="5"/>
  <c r="J14" i="5"/>
  <c r="I14" i="5"/>
  <c r="H14" i="5"/>
  <c r="G14" i="5"/>
  <c r="F14" i="5"/>
  <c r="E14" i="5"/>
  <c r="D14" i="5"/>
  <c r="C14" i="5"/>
  <c r="L11" i="5"/>
  <c r="K11" i="5"/>
  <c r="J11" i="5"/>
  <c r="I11" i="5"/>
  <c r="H11" i="5"/>
  <c r="G11" i="5"/>
  <c r="F11" i="5"/>
  <c r="E11" i="5"/>
  <c r="D11" i="5"/>
  <c r="C11" i="5"/>
  <c r="L8" i="5"/>
  <c r="K8" i="5"/>
  <c r="J8" i="5"/>
  <c r="I8" i="5"/>
  <c r="H8" i="5"/>
  <c r="G8" i="5"/>
  <c r="F8" i="5"/>
  <c r="E8" i="5"/>
  <c r="D8" i="5"/>
  <c r="C8" i="5"/>
  <c r="L5" i="5"/>
  <c r="K5" i="5"/>
  <c r="J5" i="5"/>
  <c r="I5" i="5"/>
  <c r="H5" i="5"/>
  <c r="G5" i="5"/>
  <c r="F5" i="5"/>
  <c r="E5" i="5"/>
  <c r="D5" i="5"/>
  <c r="C5" i="5"/>
  <c r="G39" i="4"/>
  <c r="L36" i="4"/>
  <c r="G36"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C18"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G38" i="1"/>
  <c r="L35" i="1"/>
  <c r="G35"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C29" i="1"/>
  <c r="G14"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C26"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D23" i="1"/>
  <c r="E23" i="1"/>
  <c r="F23" i="1"/>
  <c r="G23" i="1"/>
  <c r="C23"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C20" i="1"/>
  <c r="C17" i="1"/>
  <c r="D14" i="1"/>
  <c r="E14" i="1"/>
  <c r="F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C14"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H11" i="1"/>
  <c r="D11" i="1"/>
  <c r="E11" i="1"/>
  <c r="F11" i="1"/>
  <c r="G11" i="1"/>
  <c r="C11"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C8"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D5" i="1"/>
  <c r="E5" i="1"/>
  <c r="F5" i="1"/>
  <c r="G5" i="1"/>
  <c r="H5" i="1"/>
  <c r="I5" i="1"/>
  <c r="AZ5" i="1"/>
  <c r="C5" i="1"/>
</calcChain>
</file>

<file path=xl/sharedStrings.xml><?xml version="1.0" encoding="utf-8"?>
<sst xmlns="http://schemas.openxmlformats.org/spreadsheetml/2006/main" count="637" uniqueCount="57">
  <si>
    <t/>
  </si>
  <si>
    <t>Province/Territory and study level</t>
  </si>
  <si>
    <t>2015 Total</t>
  </si>
  <si>
    <t>2016 Total</t>
  </si>
  <si>
    <t>2017 Total</t>
  </si>
  <si>
    <t>2018 Total</t>
  </si>
  <si>
    <t>2019 Total</t>
  </si>
  <si>
    <t>2020 Total</t>
  </si>
  <si>
    <t>2021 Total</t>
  </si>
  <si>
    <t>2022 Total</t>
  </si>
  <si>
    <t>2023 Total</t>
  </si>
  <si>
    <t>2024 Total</t>
  </si>
  <si>
    <t>Q1 Total</t>
  </si>
  <si>
    <t>Q2 Total</t>
  </si>
  <si>
    <t>Q3 Total</t>
  </si>
  <si>
    <t>Q4 Total</t>
  </si>
  <si>
    <t>--</t>
  </si>
  <si>
    <t>Post Secondary</t>
  </si>
  <si>
    <t>Other Studies</t>
  </si>
  <si>
    <t>Newfoundland and Labrador Total</t>
  </si>
  <si>
    <t>Prince Edward Island Total</t>
  </si>
  <si>
    <t>Nova Scotia Total</t>
  </si>
  <si>
    <t>New Brunswick Total</t>
  </si>
  <si>
    <t>Quebec Total</t>
  </si>
  <si>
    <t>Ontario Total</t>
  </si>
  <si>
    <t>Manitoba Total</t>
  </si>
  <si>
    <t>Saskatchewan Total</t>
  </si>
  <si>
    <t>Alberta Total</t>
  </si>
  <si>
    <t>British Columbia Total</t>
  </si>
  <si>
    <t>Yukon Total</t>
  </si>
  <si>
    <t>Northwest Territories Total</t>
  </si>
  <si>
    <t>Nunavut Total</t>
  </si>
  <si>
    <t>Province/territory not stated Total</t>
  </si>
  <si>
    <t>Total</t>
  </si>
  <si>
    <t>Total - All Canada</t>
  </si>
  <si>
    <r>
      <rPr>
        <sz val="8"/>
        <color rgb="FF000000"/>
        <rFont val="Arial"/>
        <family val="2"/>
      </rPr>
      <t>Notes: 
— Please note that all values between 0 and 5 are shown as “--”.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estimates and are subject to change.
— The table on Temporary Residents (TR) has been revised to reflect the June 20, 2014 overhaul of the Temporary Foreign Worker Program (TFWP). The reporting methodology has also been revised to count TRs, which includes Foreign Workers and International Students, based on the type of permit held by a TR (effective from the date that the permit was signed, or a valid permit at the end of a given year). As a result of the changes above, the reports for each permit holder type has been separated in order to enhance clarity.</t>
    </r>
  </si>
  <si>
    <r>
      <rPr>
        <u/>
        <sz val="8"/>
        <color rgb="FF0000FF"/>
        <rFont val="Arial"/>
        <family val="2"/>
      </rPr>
      <t>For further information, please refer to the Facts and figures 2015 – Immigration overview: Temporary residents overview, and the glossary of terms and concepts.</t>
    </r>
  </si>
  <si>
    <r>
      <rPr>
        <sz val="8"/>
        <color rgb="FF000000"/>
        <rFont val="Arial"/>
        <family val="2"/>
      </rPr>
      <t>Source: IRCC, August 31, 2024</t>
    </r>
  </si>
  <si>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</si>
  <si>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</si>
  <si>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</si>
  <si>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</si>
  <si>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</si>
  <si>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</si>
  <si>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</si>
  <si>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</si>
  <si>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</si>
  <si>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</si>
  <si>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</si>
  <si>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</si>
  <si>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</si>
  <si>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PROVINCE</t>
  </si>
  <si>
    <t>STUDY LEVEL</t>
  </si>
  <si>
    <t>Q1 2015</t>
  </si>
  <si>
    <t>Q2 2015</t>
  </si>
  <si>
    <t>Q3 2015</t>
  </si>
  <si>
    <t>Q4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</si>
</sst>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scheme val="minor"/>
    </font>
    <font>
      <sz val="11"/>
      <name val="Calibri"/>
      <family val="2"/>
    </font>
    <font>
      <sz val="10"/>
      <color rgb="FF000000"/>
      <name val="Arial"/>
      <family val="2"/>
    </font>
    <font>
      <b/>
      <sz val="9"/>
      <color rgb="FF000000"/>
      <name val="Arial"/>
      <family val="2"/>
    </font>
    <font>
      <sz val="9"/>
      <color rgb="FF000000"/>
      <name val="Arial"/>
      <family val="2"/>
    </font>
    <font>
      <sz val="8"/>
      <color rgb="FF000000"/>
      <name val="Arial"/>
      <family val="2"/>
    </font>
    <font>
      <u/>
      <sz val="8"/>
      <color rgb="FF0000FF"/>
      <name val="Arial"/>
      <family val="2"/>
    </font>
    <font>
      <b/>
      <sz val="11"/>
      <name val="Calibri"/>
      <family val="2"/>
    </font>
  </fonts>
  <fills count="3">
    <fill>
      <patternFill patternType="none"/>
    </fill>
    <fill>
      <patternFill patternType="gray125"/>
    </fill>
    <fill>
      <patternFill patternType="solid">
        <fgColor rgb="FFD3D3D3"/>
        <bgColor rgb="FFD3D3D3"/>
      </patternFill>
    </fill>
  </fills>
  <borders count="20">
    <border>
      <left/>
      <right/>
      <top/>
      <bottom/>
      <diagonal/>
    </border>
    <border>
      <left style="thin">
        <color rgb="FFD3D3D3"/>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3D3D3"/>
      </left>
      <right/>
      <top/>
      <bottom/>
      <diagonal/>
    </border>
    <border>
      <left/>
      <right style="thin">
        <color rgb="FF000000"/>
      </right>
      <top/>
      <bottom/>
      <diagonal/>
    </border>
    <border>
      <left style="thin">
        <color rgb="FFD3D3D3"/>
      </left>
      <right/>
      <top/>
      <bottom style="thin">
        <color rgb="FF000000"/>
      </bottom>
      <diagonal/>
    </border>
    <border>
      <left/>
      <right style="thin">
        <color rgb="FF000000"/>
      </right>
      <top/>
      <bottom style="thin">
        <color rgb="FF000000"/>
      </bottom>
      <diagonal/>
    </border>
    <border>
      <left style="thin">
        <color rgb="FFD3D3D3"/>
      </left>
      <right style="thin">
        <color rgb="FFD3D3D3"/>
      </right>
      <top style="thin">
        <color rgb="FF000000"/>
      </top>
      <bottom style="thin">
        <color rgb="FF000000"/>
      </bottom>
      <diagonal/>
    </border>
    <border>
      <left style="thin">
        <color rgb="FFD3D3D3"/>
      </left>
      <right style="thin">
        <color rgb="FF000000"/>
      </right>
      <top/>
      <bottom style="thin">
        <color rgb="FF000000"/>
      </bottom>
      <diagonal/>
    </border>
    <border>
      <left style="thin">
        <color rgb="FFD3D3D3"/>
      </left>
      <right style="thin">
        <color rgb="FF000000"/>
      </right>
      <top style="thin">
        <color rgb="FFD3D3D3"/>
      </top>
      <bottom style="thin">
        <color rgb="FFD3D3D3"/>
      </bottom>
      <diagonal/>
    </border>
    <border>
      <left style="thin">
        <color rgb="FFD3D3D3"/>
      </left>
      <right style="thin">
        <color rgb="FFD3D3D3"/>
      </right>
      <top/>
      <bottom/>
      <diagonal/>
    </border>
    <border>
      <left style="thin">
        <color rgb="FFD3D3D3"/>
      </left>
      <right style="thin">
        <color rgb="FFD3D3D3"/>
      </right>
      <top/>
      <bottom style="thin">
        <color rgb="FFD3D3D3"/>
      </bottom>
      <diagonal/>
    </border>
    <border>
      <left style="thin">
        <color rgb="FFD3D3D3"/>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right/>
      <top/>
      <bottom style="thin">
        <color rgb="FF000000"/>
      </bottom>
      <diagonal/>
    </border>
    <border>
      <left/>
      <right style="thin">
        <color rgb="FF000000"/>
      </right>
      <top style="thin">
        <color rgb="FFD3D3D3"/>
      </top>
      <bottom style="thin">
        <color rgb="FFD3D3D3"/>
      </bottom>
      <diagonal/>
    </border>
    <border>
      <left style="thin">
        <color rgb="FF000000"/>
      </left>
      <right style="thin">
        <color rgb="FF000000"/>
      </right>
      <top style="thin">
        <color rgb="FFD3D3D3"/>
      </top>
      <bottom style="thin">
        <color rgb="FFD3D3D3"/>
      </bottom>
      <diagonal/>
    </border>
    <border>
      <left style="thin">
        <color rgb="FF000000"/>
      </left>
      <right style="thin">
        <color rgb="FF000000"/>
      </right>
      <top style="thin">
        <color rgb="FF000000"/>
      </top>
      <bottom style="double">
        <color rgb="FF000000"/>
      </bottom>
      <diagonal/>
    </border>
  </borders>
  <cellStyleXfs count="1">
    <xf numFmtId="0" fontId="0" fillId="0" borderId="0"/>
  </cellStyleXfs>
  <cellXfs count="55">
    <xf numFmtId="0" fontId="1" fillId="0" borderId="0" xfId="0" applyFont="1"/>
    <xf numFmtId="0" fontId="1" fillId="0" borderId="4" xfId="0" applyFont="1" applyBorder="1" applyAlignment="1">
      <alignment vertical="top" wrapText="1"/>
    </xf>
    <xf numFmtId="0" fontId="3" fillId="0" borderId="1" xfId="0" applyFont="1" applyBorder="1" applyAlignment="1">
      <alignment horizontal="right" vertical="top" wrapText="1" readingOrder="1"/>
    </xf>
    <xf numFmtId="0" fontId="4" fillId="0" borderId="11" xfId="0" applyFont="1" applyBorder="1" applyAlignment="1">
      <alignment vertical="top" wrapText="1" readingOrder="1"/>
    </xf>
    <xf numFmtId="0" fontId="3" fillId="2" borderId="16" xfId="0" applyFont="1" applyFill="1" applyBorder="1" applyAlignment="1">
      <alignment horizontal="right" vertical="top" wrapText="1" readingOrder="1"/>
    </xf>
    <xf numFmtId="0" fontId="3" fillId="0" borderId="1" xfId="0" applyFont="1" applyBorder="1" applyAlignment="1">
      <alignment vertical="center" wrapText="1" readingOrder="1"/>
    </xf>
    <xf numFmtId="0" fontId="1" fillId="0" borderId="2"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3" fillId="0" borderId="1" xfId="0" applyFont="1" applyBorder="1" applyAlignment="1">
      <alignment horizontal="center" vertical="top" wrapText="1" readingOrder="1"/>
    </xf>
    <xf numFmtId="2" fontId="3" fillId="0" borderId="11" xfId="0" applyNumberFormat="1" applyFont="1" applyBorder="1" applyAlignment="1">
      <alignment horizontal="right" vertical="top" wrapText="1" readingOrder="1"/>
    </xf>
    <xf numFmtId="2" fontId="3" fillId="0" borderId="9" xfId="0" applyNumberFormat="1" applyFont="1" applyBorder="1" applyAlignment="1">
      <alignment horizontal="right" vertical="top" wrapText="1" readingOrder="1"/>
    </xf>
    <xf numFmtId="2" fontId="3" fillId="0" borderId="1" xfId="0" applyNumberFormat="1" applyFont="1" applyBorder="1" applyAlignment="1">
      <alignment horizontal="right" vertical="top" wrapText="1" readingOrder="1"/>
    </xf>
    <xf numFmtId="0" fontId="3" fillId="0" borderId="11" xfId="0" applyFont="1" applyBorder="1" applyAlignment="1">
      <alignment horizontal="right" vertical="top" wrapText="1" readingOrder="1"/>
    </xf>
    <xf numFmtId="0" fontId="3" fillId="0" borderId="9" xfId="0" applyFont="1" applyBorder="1" applyAlignment="1">
      <alignment horizontal="right" vertical="top" wrapText="1" readingOrder="1"/>
    </xf>
    <xf numFmtId="3" fontId="3" fillId="0" borderId="1" xfId="0" applyNumberFormat="1" applyFont="1" applyBorder="1" applyAlignment="1">
      <alignment horizontal="right" vertical="top" wrapText="1" readingOrder="1"/>
    </xf>
    <xf numFmtId="3" fontId="3" fillId="0" borderId="11" xfId="0" applyNumberFormat="1" applyFont="1" applyBorder="1" applyAlignment="1">
      <alignment horizontal="right" vertical="top" wrapText="1" readingOrder="1"/>
    </xf>
    <xf numFmtId="3" fontId="3" fillId="0" borderId="14" xfId="0" applyNumberFormat="1" applyFont="1" applyBorder="1" applyAlignment="1">
      <alignment horizontal="right" vertical="top" wrapText="1" readingOrder="1"/>
    </xf>
    <xf numFmtId="0" fontId="4" fillId="0" borderId="11" xfId="0" applyFont="1" applyBorder="1" applyAlignment="1">
      <alignment horizontal="right" vertical="top" wrapText="1" readingOrder="1"/>
    </xf>
    <xf numFmtId="3" fontId="4" fillId="0" borderId="11" xfId="0" applyNumberFormat="1" applyFont="1" applyBorder="1" applyAlignment="1">
      <alignment horizontal="right" vertical="top" wrapText="1" readingOrder="1"/>
    </xf>
    <xf numFmtId="3" fontId="3" fillId="0" borderId="19" xfId="0" applyNumberFormat="1" applyFont="1" applyBorder="1" applyAlignment="1">
      <alignment horizontal="right" vertical="top" wrapText="1" readingOrder="1"/>
    </xf>
    <xf numFmtId="0" fontId="3" fillId="0" borderId="4" xfId="0" applyFont="1" applyBorder="1" applyAlignment="1">
      <alignment horizontal="center" vertical="top" wrapText="1" readingOrder="1"/>
    </xf>
    <xf numFmtId="2" fontId="4" fillId="0" borderId="9" xfId="0" applyNumberFormat="1" applyFont="1" applyBorder="1" applyAlignment="1">
      <alignment horizontal="right" vertical="top" wrapText="1" readingOrder="1"/>
    </xf>
    <xf numFmtId="0" fontId="4" fillId="0" borderId="1" xfId="0" applyFont="1" applyBorder="1" applyAlignment="1">
      <alignment horizontal="right" vertical="top" wrapText="1" readingOrder="1"/>
    </xf>
    <xf numFmtId="3" fontId="4" fillId="0" borderId="1" xfId="0" applyNumberFormat="1" applyFont="1" applyBorder="1" applyAlignment="1">
      <alignment horizontal="right" vertical="top" wrapText="1" readingOrder="1"/>
    </xf>
    <xf numFmtId="2" fontId="4" fillId="0" borderId="11" xfId="0" applyNumberFormat="1" applyFont="1" applyBorder="1" applyAlignment="1">
      <alignment horizontal="right" vertical="top" wrapText="1" readingOrder="1"/>
    </xf>
    <xf numFmtId="2" fontId="4" fillId="0" borderId="1" xfId="0" applyNumberFormat="1" applyFont="1" applyBorder="1" applyAlignment="1">
      <alignment horizontal="right" vertical="top" wrapText="1" readingOrder="1"/>
    </xf>
    <xf numFmtId="3" fontId="4" fillId="0" borderId="14" xfId="0" applyNumberFormat="1" applyFont="1" applyBorder="1" applyAlignment="1">
      <alignment horizontal="right" vertical="top" wrapText="1" readingOrder="1"/>
    </xf>
    <xf numFmtId="3" fontId="3" fillId="0" borderId="18" xfId="0" applyNumberFormat="1" applyFont="1" applyBorder="1" applyAlignment="1">
      <alignment horizontal="right" vertical="top" wrapText="1" readingOrder="1"/>
    </xf>
    <xf numFmtId="0" fontId="4" fillId="2" borderId="16" xfId="0" applyFont="1" applyFill="1" applyBorder="1" applyAlignment="1">
      <alignment horizontal="right" vertical="top" wrapText="1" readingOrder="1"/>
    </xf>
    <xf numFmtId="0" fontId="7" fillId="0" borderId="0" xfId="0" applyFont="1"/>
    <xf numFmtId="0" fontId="5" fillId="0" borderId="0" xfId="0" applyFont="1" applyAlignment="1">
      <alignment vertical="top" wrapText="1" readingOrder="1"/>
    </xf>
    <xf numFmtId="0" fontId="1" fillId="0" borderId="0" xfId="0" applyFont="1"/>
    <xf numFmtId="0" fontId="2" fillId="0" borderId="0" xfId="0" applyFont="1" applyAlignment="1">
      <alignment vertical="top" wrapText="1" readingOrder="1"/>
    </xf>
    <xf numFmtId="0" fontId="6" fillId="0" borderId="0" xfId="0" applyFont="1" applyAlignment="1">
      <alignment vertical="top" wrapText="1" readingOrder="1"/>
    </xf>
    <xf numFmtId="0" fontId="4" fillId="0" borderId="11" xfId="0" applyFont="1" applyBorder="1" applyAlignment="1">
      <alignment vertical="top" wrapText="1" readingOrder="1"/>
    </xf>
    <xf numFmtId="0" fontId="1" fillId="0" borderId="17" xfId="0" applyFont="1" applyBorder="1" applyAlignment="1">
      <alignment vertical="top" wrapText="1"/>
    </xf>
    <xf numFmtId="0" fontId="3" fillId="0" borderId="14" xfId="0" applyFont="1" applyBorder="1" applyAlignment="1">
      <alignment vertical="top" wrapText="1" readingOrder="1"/>
    </xf>
    <xf numFmtId="0" fontId="1" fillId="0" borderId="15"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3" fillId="0" borderId="1" xfId="0" applyFont="1" applyBorder="1" applyAlignment="1">
      <alignment vertical="top" wrapText="1" readingOrder="1"/>
    </xf>
    <xf numFmtId="0" fontId="1" fillId="0" borderId="4" xfId="0" applyFont="1" applyBorder="1" applyAlignment="1">
      <alignment vertical="top" wrapText="1"/>
    </xf>
    <xf numFmtId="0" fontId="3" fillId="2" borderId="16" xfId="0" applyFont="1" applyFill="1" applyBorder="1" applyAlignment="1">
      <alignment vertical="top" wrapText="1" readingOrder="1"/>
    </xf>
    <xf numFmtId="0" fontId="1" fillId="0" borderId="16" xfId="0" applyFont="1" applyBorder="1" applyAlignment="1">
      <alignment vertical="top" wrapText="1"/>
    </xf>
    <xf numFmtId="0" fontId="3" fillId="0" borderId="1" xfId="0" applyFont="1" applyBorder="1" applyAlignment="1">
      <alignment horizontal="center" vertical="top" wrapText="1" readingOrder="1"/>
    </xf>
    <xf numFmtId="0" fontId="7" fillId="0" borderId="10" xfId="0" applyFont="1" applyBorder="1" applyAlignment="1">
      <alignment vertical="top" wrapText="1"/>
    </xf>
    <xf numFmtId="0" fontId="3" fillId="0" borderId="1" xfId="0" applyFont="1" applyBorder="1" applyAlignment="1">
      <alignment vertical="center" wrapText="1" readingOrder="1"/>
    </xf>
    <xf numFmtId="0" fontId="1" fillId="0" borderId="2"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7" fillId="0" borderId="3" xfId="0" applyFont="1" applyBorder="1" applyAlignment="1">
      <alignment horizontal="center" vertical="top" wrapText="1"/>
    </xf>
    <xf numFmtId="0" fontId="7" fillId="0" borderId="4" xfId="0" applyFont="1" applyBorder="1" applyAlignment="1">
      <alignment horizontal="center"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canada.ca/data/en/dataset/052642bb-3fd9-4828-b608-c81dff7e53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54"/>
  <sheetViews>
    <sheetView showGridLines="0" workbookViewId="0">
      <pane xSplit="1" ySplit="2" topLeftCell="B3" activePane="bottomRight" state="frozen"/>
      <selection pane="topRight" activeCell="B1" sqref="B1"/>
      <selection pane="bottomLeft" activeCell="A3" sqref="A3"/>
      <selection pane="bottomRight" activeCell="J16" sqref="J16"/>
    </sheetView>
  </sheetViews>
  <sheetFormatPr baseColWidth="10" defaultRowHeight="15" x14ac:dyDescent="0.2"/>
  <cols>
    <col min="1" max="1" width="26.83203125" customWidth="1"/>
    <col min="2" max="2" width="31" customWidth="1"/>
    <col min="3" max="6" width="10.83203125" customWidth="1"/>
    <col min="7" max="7" width="10.83203125" style="30" customWidth="1"/>
    <col min="8" max="11" width="10.83203125" customWidth="1"/>
    <col min="12" max="12" width="10.83203125" style="30" customWidth="1"/>
    <col min="13" max="16" width="10.83203125" customWidth="1"/>
    <col min="17" max="17" width="10.83203125" style="30" customWidth="1"/>
    <col min="18" max="21" width="10.83203125" customWidth="1"/>
    <col min="22" max="22" width="10.83203125" style="30" customWidth="1"/>
    <col min="23" max="26" width="10.83203125" customWidth="1"/>
    <col min="27" max="27" width="10.83203125" style="30" customWidth="1"/>
    <col min="28" max="31" width="10.83203125" customWidth="1"/>
    <col min="32" max="32" width="10.83203125" style="30" customWidth="1"/>
    <col min="33" max="36" width="10.83203125" customWidth="1"/>
    <col min="37" max="37" width="10.83203125" style="30" customWidth="1"/>
    <col min="38" max="41" width="10.83203125" customWidth="1"/>
    <col min="42" max="42" width="10.83203125" style="30" customWidth="1"/>
    <col min="43" max="46" width="10.83203125" customWidth="1"/>
    <col min="47" max="47" width="10.83203125" style="30" customWidth="1"/>
    <col min="48" max="50" width="10.83203125" customWidth="1"/>
    <col min="51" max="51" width="10.83203125" style="30" customWidth="1"/>
    <col min="52" max="52" width="0" hidden="1" customWidth="1"/>
  </cols>
  <sheetData>
    <row r="1" spans="1:52" ht="16" x14ac:dyDescent="0.2">
      <c r="A1" s="5" t="s">
        <v>51</v>
      </c>
      <c r="B1" s="6" t="s">
        <v>52</v>
      </c>
      <c r="C1" s="53">
        <v>2015</v>
      </c>
      <c r="D1" s="53"/>
      <c r="E1" s="53"/>
      <c r="F1" s="53"/>
      <c r="G1" s="54"/>
      <c r="H1" s="53">
        <v>2016</v>
      </c>
      <c r="I1" s="53"/>
      <c r="J1" s="53"/>
      <c r="K1" s="53"/>
      <c r="L1" s="54"/>
      <c r="M1" s="53">
        <v>2017</v>
      </c>
      <c r="N1" s="53"/>
      <c r="O1" s="53"/>
      <c r="P1" s="53"/>
      <c r="Q1" s="54"/>
      <c r="R1" s="53">
        <v>2018</v>
      </c>
      <c r="S1" s="53"/>
      <c r="T1" s="53"/>
      <c r="U1" s="53"/>
      <c r="V1" s="54"/>
      <c r="W1" s="53">
        <v>2019</v>
      </c>
      <c r="X1" s="53"/>
      <c r="Y1" s="53"/>
      <c r="Z1" s="53"/>
      <c r="AA1" s="54"/>
      <c r="AB1" s="53">
        <v>2020</v>
      </c>
      <c r="AC1" s="53"/>
      <c r="AD1" s="53"/>
      <c r="AE1" s="53"/>
      <c r="AF1" s="54"/>
      <c r="AG1" s="53">
        <v>2021</v>
      </c>
      <c r="AH1" s="53"/>
      <c r="AI1" s="53"/>
      <c r="AJ1" s="53"/>
      <c r="AK1" s="54"/>
      <c r="AL1" s="53">
        <v>2022</v>
      </c>
      <c r="AM1" s="53"/>
      <c r="AN1" s="53"/>
      <c r="AO1" s="53"/>
      <c r="AP1" s="54"/>
      <c r="AQ1" s="53">
        <v>2023</v>
      </c>
      <c r="AR1" s="53"/>
      <c r="AS1" s="53"/>
      <c r="AT1" s="53"/>
      <c r="AU1" s="54"/>
      <c r="AV1" s="53">
        <v>2024</v>
      </c>
      <c r="AW1" s="53"/>
      <c r="AX1" s="53"/>
      <c r="AY1" s="54"/>
    </row>
    <row r="2" spans="1:52" x14ac:dyDescent="0.2">
      <c r="A2" s="7"/>
      <c r="B2" s="8"/>
      <c r="C2" s="2" t="s">
        <v>53</v>
      </c>
      <c r="D2" s="2" t="s">
        <v>54</v>
      </c>
      <c r="E2" s="2" t="s">
        <v>55</v>
      </c>
      <c r="F2" s="2" t="s">
        <v>56</v>
      </c>
      <c r="G2" s="9" t="s">
        <v>2</v>
      </c>
      <c r="H2" s="2" t="s">
        <v>12</v>
      </c>
      <c r="I2" s="2" t="s">
        <v>13</v>
      </c>
      <c r="J2" s="2" t="s">
        <v>14</v>
      </c>
      <c r="K2" s="2" t="s">
        <v>15</v>
      </c>
      <c r="L2" s="9" t="s">
        <v>3</v>
      </c>
      <c r="M2" s="2" t="s">
        <v>12</v>
      </c>
      <c r="N2" s="2" t="s">
        <v>13</v>
      </c>
      <c r="O2" s="2" t="s">
        <v>14</v>
      </c>
      <c r="P2" s="2" t="s">
        <v>15</v>
      </c>
      <c r="Q2" s="9" t="s">
        <v>4</v>
      </c>
      <c r="R2" s="2" t="s">
        <v>12</v>
      </c>
      <c r="S2" s="2" t="s">
        <v>13</v>
      </c>
      <c r="T2" s="2" t="s">
        <v>14</v>
      </c>
      <c r="U2" s="2" t="s">
        <v>15</v>
      </c>
      <c r="V2" s="9" t="s">
        <v>5</v>
      </c>
      <c r="W2" s="2" t="s">
        <v>12</v>
      </c>
      <c r="X2" s="2" t="s">
        <v>13</v>
      </c>
      <c r="Y2" s="2" t="s">
        <v>14</v>
      </c>
      <c r="Z2" s="2" t="s">
        <v>15</v>
      </c>
      <c r="AA2" s="9" t="s">
        <v>6</v>
      </c>
      <c r="AB2" s="2" t="s">
        <v>12</v>
      </c>
      <c r="AC2" s="2" t="s">
        <v>13</v>
      </c>
      <c r="AD2" s="2" t="s">
        <v>14</v>
      </c>
      <c r="AE2" s="2" t="s">
        <v>15</v>
      </c>
      <c r="AF2" s="9" t="s">
        <v>7</v>
      </c>
      <c r="AG2" s="2" t="s">
        <v>12</v>
      </c>
      <c r="AH2" s="2" t="s">
        <v>13</v>
      </c>
      <c r="AI2" s="2" t="s">
        <v>14</v>
      </c>
      <c r="AJ2" s="2" t="s">
        <v>15</v>
      </c>
      <c r="AK2" s="9" t="s">
        <v>8</v>
      </c>
      <c r="AL2" s="2" t="s">
        <v>12</v>
      </c>
      <c r="AM2" s="2" t="s">
        <v>13</v>
      </c>
      <c r="AN2" s="2" t="s">
        <v>14</v>
      </c>
      <c r="AO2" s="2" t="s">
        <v>15</v>
      </c>
      <c r="AP2" s="9" t="s">
        <v>9</v>
      </c>
      <c r="AQ2" s="2" t="s">
        <v>12</v>
      </c>
      <c r="AR2" s="2" t="s">
        <v>13</v>
      </c>
      <c r="AS2" s="2" t="s">
        <v>14</v>
      </c>
      <c r="AT2" s="2" t="s">
        <v>15</v>
      </c>
      <c r="AU2" s="9" t="s">
        <v>10</v>
      </c>
      <c r="AV2" s="2" t="s">
        <v>12</v>
      </c>
      <c r="AW2" s="2" t="s">
        <v>13</v>
      </c>
      <c r="AX2" s="2" t="s">
        <v>14</v>
      </c>
      <c r="AY2" s="9" t="s">
        <v>11</v>
      </c>
    </row>
    <row r="3" spans="1:52" x14ac:dyDescent="0.2">
      <c r="A3" s="39"/>
      <c r="B3" s="3" t="s">
        <v>17</v>
      </c>
      <c r="C3" s="18">
        <v>175</v>
      </c>
      <c r="D3" s="18">
        <v>175</v>
      </c>
      <c r="E3" s="18">
        <v>760</v>
      </c>
      <c r="F3" s="18">
        <v>305</v>
      </c>
      <c r="G3" s="16">
        <v>1375</v>
      </c>
      <c r="H3" s="18">
        <v>280</v>
      </c>
      <c r="I3" s="18">
        <v>275</v>
      </c>
      <c r="J3" s="18">
        <v>750</v>
      </c>
      <c r="K3" s="18">
        <v>345</v>
      </c>
      <c r="L3" s="16">
        <v>1595</v>
      </c>
      <c r="M3" s="18">
        <v>275</v>
      </c>
      <c r="N3" s="18">
        <v>220</v>
      </c>
      <c r="O3" s="18">
        <v>950</v>
      </c>
      <c r="P3" s="18">
        <v>370</v>
      </c>
      <c r="Q3" s="16">
        <v>1760</v>
      </c>
      <c r="R3" s="18">
        <v>260</v>
      </c>
      <c r="S3" s="18">
        <v>345</v>
      </c>
      <c r="T3" s="18">
        <v>825</v>
      </c>
      <c r="U3" s="18">
        <v>455</v>
      </c>
      <c r="V3" s="16">
        <v>1835</v>
      </c>
      <c r="W3" s="18">
        <v>310</v>
      </c>
      <c r="X3" s="18">
        <v>350</v>
      </c>
      <c r="Y3" s="19">
        <v>1160</v>
      </c>
      <c r="Z3" s="18">
        <v>360</v>
      </c>
      <c r="AA3" s="16">
        <v>2135</v>
      </c>
      <c r="AB3" s="18">
        <v>220</v>
      </c>
      <c r="AC3" s="18">
        <v>305</v>
      </c>
      <c r="AD3" s="18">
        <v>430</v>
      </c>
      <c r="AE3" s="18">
        <v>280</v>
      </c>
      <c r="AF3" s="16">
        <v>1180</v>
      </c>
      <c r="AG3" s="18">
        <v>360</v>
      </c>
      <c r="AH3" s="18">
        <v>470</v>
      </c>
      <c r="AI3" s="19">
        <v>1355</v>
      </c>
      <c r="AJ3" s="18">
        <v>615</v>
      </c>
      <c r="AK3" s="16">
        <v>2735</v>
      </c>
      <c r="AL3" s="18">
        <v>515</v>
      </c>
      <c r="AM3" s="18">
        <v>600</v>
      </c>
      <c r="AN3" s="19">
        <v>1295</v>
      </c>
      <c r="AO3" s="18">
        <v>680</v>
      </c>
      <c r="AP3" s="16">
        <v>3010</v>
      </c>
      <c r="AQ3" s="18">
        <v>455</v>
      </c>
      <c r="AR3" s="18">
        <v>530</v>
      </c>
      <c r="AS3" s="19">
        <v>1725</v>
      </c>
      <c r="AT3" s="18">
        <v>565</v>
      </c>
      <c r="AU3" s="16">
        <v>3210</v>
      </c>
      <c r="AV3" s="18">
        <v>470</v>
      </c>
      <c r="AW3" s="18">
        <v>445</v>
      </c>
      <c r="AX3" s="18">
        <v>630</v>
      </c>
      <c r="AY3" s="16">
        <v>1530</v>
      </c>
    </row>
    <row r="4" spans="1:52" x14ac:dyDescent="0.2">
      <c r="A4" s="39"/>
      <c r="B4" s="3" t="s">
        <v>18</v>
      </c>
      <c r="C4" s="18">
        <v>10</v>
      </c>
      <c r="D4" s="18">
        <v>10</v>
      </c>
      <c r="E4" s="18">
        <v>55</v>
      </c>
      <c r="F4" s="18">
        <v>15</v>
      </c>
      <c r="G4" s="13">
        <v>90</v>
      </c>
      <c r="H4" s="18">
        <v>15</v>
      </c>
      <c r="I4" s="18">
        <v>15</v>
      </c>
      <c r="J4" s="18">
        <v>45</v>
      </c>
      <c r="K4" s="18">
        <v>20</v>
      </c>
      <c r="L4" s="13">
        <v>85</v>
      </c>
      <c r="M4" s="18">
        <v>20</v>
      </c>
      <c r="N4" s="18">
        <v>20</v>
      </c>
      <c r="O4" s="18">
        <v>90</v>
      </c>
      <c r="P4" s="18">
        <v>20</v>
      </c>
      <c r="Q4" s="13">
        <v>150</v>
      </c>
      <c r="R4" s="18">
        <v>15</v>
      </c>
      <c r="S4" s="18">
        <v>25</v>
      </c>
      <c r="T4" s="18">
        <v>70</v>
      </c>
      <c r="U4" s="18">
        <v>35</v>
      </c>
      <c r="V4" s="13">
        <v>145</v>
      </c>
      <c r="W4" s="18">
        <v>20</v>
      </c>
      <c r="X4" s="18">
        <v>20</v>
      </c>
      <c r="Y4" s="18">
        <v>60</v>
      </c>
      <c r="Z4" s="18">
        <v>15</v>
      </c>
      <c r="AA4" s="13">
        <v>115</v>
      </c>
      <c r="AB4" s="18">
        <v>10</v>
      </c>
      <c r="AC4" s="18">
        <v>10</v>
      </c>
      <c r="AD4" s="18">
        <v>10</v>
      </c>
      <c r="AE4" s="18">
        <v>5</v>
      </c>
      <c r="AF4" s="13">
        <v>35</v>
      </c>
      <c r="AG4" s="18">
        <v>10</v>
      </c>
      <c r="AH4" s="25" t="s">
        <v>16</v>
      </c>
      <c r="AI4" s="18">
        <v>15</v>
      </c>
      <c r="AJ4" s="18">
        <v>10</v>
      </c>
      <c r="AK4" s="13">
        <v>40</v>
      </c>
      <c r="AL4" s="18">
        <v>10</v>
      </c>
      <c r="AM4" s="25" t="s">
        <v>16</v>
      </c>
      <c r="AN4" s="18">
        <v>35</v>
      </c>
      <c r="AO4" s="25" t="s">
        <v>16</v>
      </c>
      <c r="AP4" s="13">
        <v>50</v>
      </c>
      <c r="AQ4" s="18">
        <v>5</v>
      </c>
      <c r="AR4" s="18">
        <v>5</v>
      </c>
      <c r="AS4" s="18">
        <v>30</v>
      </c>
      <c r="AT4" s="18">
        <v>35</v>
      </c>
      <c r="AU4" s="13">
        <v>75</v>
      </c>
      <c r="AV4" s="18">
        <v>5</v>
      </c>
      <c r="AW4" s="18">
        <v>30</v>
      </c>
      <c r="AX4" s="18">
        <v>15</v>
      </c>
      <c r="AY4" s="13">
        <v>50</v>
      </c>
    </row>
    <row r="5" spans="1:52" x14ac:dyDescent="0.2">
      <c r="A5" s="41" t="s">
        <v>19</v>
      </c>
      <c r="B5" s="42"/>
      <c r="C5" s="22">
        <f t="shared" ref="C5" si="0">SUM(C3:C4)</f>
        <v>185</v>
      </c>
      <c r="D5" s="22">
        <f t="shared" ref="D5" si="1">SUM(D3:D4)</f>
        <v>185</v>
      </c>
      <c r="E5" s="22">
        <f t="shared" ref="E5" si="2">SUM(E3:E4)</f>
        <v>815</v>
      </c>
      <c r="F5" s="22">
        <f t="shared" ref="F5" si="3">SUM(F3:F4)</f>
        <v>320</v>
      </c>
      <c r="G5" s="11">
        <f t="shared" ref="G5" si="4">SUM(G3:G4)</f>
        <v>1465</v>
      </c>
      <c r="H5" s="22">
        <f t="shared" ref="H5" si="5">SUM(H3:H4)</f>
        <v>295</v>
      </c>
      <c r="I5" s="22">
        <f t="shared" ref="I5" si="6">SUM(I3:I4)</f>
        <v>290</v>
      </c>
      <c r="J5" s="22">
        <f t="shared" ref="J5" si="7">SUM(J3:J4)</f>
        <v>795</v>
      </c>
      <c r="K5" s="22">
        <f t="shared" ref="K5" si="8">SUM(K3:K4)</f>
        <v>365</v>
      </c>
      <c r="L5" s="11">
        <f t="shared" ref="L5" si="9">SUM(L3:L4)</f>
        <v>1680</v>
      </c>
      <c r="M5" s="22">
        <f t="shared" ref="M5" si="10">SUM(M3:M4)</f>
        <v>295</v>
      </c>
      <c r="N5" s="22">
        <f t="shared" ref="N5" si="11">SUM(N3:N4)</f>
        <v>240</v>
      </c>
      <c r="O5" s="22">
        <f t="shared" ref="O5" si="12">SUM(O3:O4)</f>
        <v>1040</v>
      </c>
      <c r="P5" s="22">
        <f t="shared" ref="P5" si="13">SUM(P3:P4)</f>
        <v>390</v>
      </c>
      <c r="Q5" s="11">
        <f t="shared" ref="Q5" si="14">SUM(Q3:Q4)</f>
        <v>1910</v>
      </c>
      <c r="R5" s="22">
        <f t="shared" ref="R5" si="15">SUM(R3:R4)</f>
        <v>275</v>
      </c>
      <c r="S5" s="22">
        <f t="shared" ref="S5" si="16">SUM(S3:S4)</f>
        <v>370</v>
      </c>
      <c r="T5" s="22">
        <f t="shared" ref="T5" si="17">SUM(T3:T4)</f>
        <v>895</v>
      </c>
      <c r="U5" s="22">
        <f t="shared" ref="U5" si="18">SUM(U3:U4)</f>
        <v>490</v>
      </c>
      <c r="V5" s="11">
        <f t="shared" ref="V5" si="19">SUM(V3:V4)</f>
        <v>1980</v>
      </c>
      <c r="W5" s="22">
        <f t="shared" ref="W5" si="20">SUM(W3:W4)</f>
        <v>330</v>
      </c>
      <c r="X5" s="22">
        <f t="shared" ref="X5" si="21">SUM(X3:X4)</f>
        <v>370</v>
      </c>
      <c r="Y5" s="22">
        <f t="shared" ref="Y5" si="22">SUM(Y3:Y4)</f>
        <v>1220</v>
      </c>
      <c r="Z5" s="22">
        <f t="shared" ref="Z5" si="23">SUM(Z3:Z4)</f>
        <v>375</v>
      </c>
      <c r="AA5" s="11">
        <f t="shared" ref="AA5" si="24">SUM(AA3:AA4)</f>
        <v>2250</v>
      </c>
      <c r="AB5" s="22">
        <f t="shared" ref="AB5" si="25">SUM(AB3:AB4)</f>
        <v>230</v>
      </c>
      <c r="AC5" s="22">
        <f t="shared" ref="AC5" si="26">SUM(AC3:AC4)</f>
        <v>315</v>
      </c>
      <c r="AD5" s="22">
        <f t="shared" ref="AD5" si="27">SUM(AD3:AD4)</f>
        <v>440</v>
      </c>
      <c r="AE5" s="22">
        <f t="shared" ref="AE5" si="28">SUM(AE3:AE4)</f>
        <v>285</v>
      </c>
      <c r="AF5" s="11">
        <f t="shared" ref="AF5" si="29">SUM(AF3:AF4)</f>
        <v>1215</v>
      </c>
      <c r="AG5" s="22">
        <f t="shared" ref="AG5" si="30">SUM(AG3:AG4)</f>
        <v>370</v>
      </c>
      <c r="AH5" s="22">
        <f t="shared" ref="AH5" si="31">SUM(AH3:AH4)</f>
        <v>470</v>
      </c>
      <c r="AI5" s="22">
        <f t="shared" ref="AI5" si="32">SUM(AI3:AI4)</f>
        <v>1370</v>
      </c>
      <c r="AJ5" s="22">
        <f t="shared" ref="AJ5" si="33">SUM(AJ3:AJ4)</f>
        <v>625</v>
      </c>
      <c r="AK5" s="11">
        <f t="shared" ref="AK5" si="34">SUM(AK3:AK4)</f>
        <v>2775</v>
      </c>
      <c r="AL5" s="22">
        <f t="shared" ref="AL5" si="35">SUM(AL3:AL4)</f>
        <v>525</v>
      </c>
      <c r="AM5" s="22">
        <f t="shared" ref="AM5" si="36">SUM(AM3:AM4)</f>
        <v>600</v>
      </c>
      <c r="AN5" s="22">
        <f t="shared" ref="AN5" si="37">SUM(AN3:AN4)</f>
        <v>1330</v>
      </c>
      <c r="AO5" s="22">
        <f t="shared" ref="AO5" si="38">SUM(AO3:AO4)</f>
        <v>680</v>
      </c>
      <c r="AP5" s="11">
        <f t="shared" ref="AP5" si="39">SUM(AP3:AP4)</f>
        <v>3060</v>
      </c>
      <c r="AQ5" s="22">
        <f t="shared" ref="AQ5" si="40">SUM(AQ3:AQ4)</f>
        <v>460</v>
      </c>
      <c r="AR5" s="22">
        <f t="shared" ref="AR5" si="41">SUM(AR3:AR4)</f>
        <v>535</v>
      </c>
      <c r="AS5" s="22">
        <f t="shared" ref="AS5" si="42">SUM(AS3:AS4)</f>
        <v>1755</v>
      </c>
      <c r="AT5" s="22">
        <f t="shared" ref="AT5" si="43">SUM(AT3:AT4)</f>
        <v>600</v>
      </c>
      <c r="AU5" s="11">
        <f t="shared" ref="AU5" si="44">SUM(AU3:AU4)</f>
        <v>3285</v>
      </c>
      <c r="AV5" s="22">
        <f t="shared" ref="AV5" si="45">SUM(AV3:AV4)</f>
        <v>475</v>
      </c>
      <c r="AW5" s="22">
        <f t="shared" ref="AW5" si="46">SUM(AW3:AW4)</f>
        <v>475</v>
      </c>
      <c r="AX5" s="22">
        <f t="shared" ref="AX5" si="47">SUM(AX3:AX4)</f>
        <v>645</v>
      </c>
      <c r="AY5" s="11">
        <f t="shared" ref="AY5" si="48">SUM(AY3:AY4)</f>
        <v>1580</v>
      </c>
      <c r="AZ5" s="14">
        <f t="shared" ref="AZ5" si="49">SUM(AZ3:AZ4)</f>
        <v>0</v>
      </c>
    </row>
    <row r="6" spans="1:52" x14ac:dyDescent="0.2">
      <c r="A6" s="39"/>
      <c r="B6" s="3" t="s">
        <v>17</v>
      </c>
      <c r="C6" s="18">
        <v>50</v>
      </c>
      <c r="D6" s="18">
        <v>65</v>
      </c>
      <c r="E6" s="18">
        <v>280</v>
      </c>
      <c r="F6" s="18">
        <v>115</v>
      </c>
      <c r="G6" s="13">
        <v>500</v>
      </c>
      <c r="H6" s="18">
        <v>120</v>
      </c>
      <c r="I6" s="18">
        <v>135</v>
      </c>
      <c r="J6" s="18">
        <v>390</v>
      </c>
      <c r="K6" s="18">
        <v>120</v>
      </c>
      <c r="L6" s="13">
        <v>760</v>
      </c>
      <c r="M6" s="18">
        <v>85</v>
      </c>
      <c r="N6" s="18">
        <v>95</v>
      </c>
      <c r="O6" s="18">
        <v>530</v>
      </c>
      <c r="P6" s="18">
        <v>215</v>
      </c>
      <c r="Q6" s="13">
        <v>905</v>
      </c>
      <c r="R6" s="18">
        <v>110</v>
      </c>
      <c r="S6" s="18">
        <v>190</v>
      </c>
      <c r="T6" s="18">
        <v>580</v>
      </c>
      <c r="U6" s="18">
        <v>200</v>
      </c>
      <c r="V6" s="16">
        <v>1060</v>
      </c>
      <c r="W6" s="18">
        <v>155</v>
      </c>
      <c r="X6" s="18">
        <v>200</v>
      </c>
      <c r="Y6" s="18">
        <v>695</v>
      </c>
      <c r="Z6" s="18">
        <v>230</v>
      </c>
      <c r="AA6" s="16">
        <v>1260</v>
      </c>
      <c r="AB6" s="18">
        <v>120</v>
      </c>
      <c r="AC6" s="18">
        <v>210</v>
      </c>
      <c r="AD6" s="18">
        <v>265</v>
      </c>
      <c r="AE6" s="18">
        <v>150</v>
      </c>
      <c r="AF6" s="13">
        <v>735</v>
      </c>
      <c r="AG6" s="18">
        <v>160</v>
      </c>
      <c r="AH6" s="18">
        <v>185</v>
      </c>
      <c r="AI6" s="18">
        <v>645</v>
      </c>
      <c r="AJ6" s="18">
        <v>245</v>
      </c>
      <c r="AK6" s="16">
        <v>1215</v>
      </c>
      <c r="AL6" s="18">
        <v>220</v>
      </c>
      <c r="AM6" s="18">
        <v>215</v>
      </c>
      <c r="AN6" s="18">
        <v>820</v>
      </c>
      <c r="AO6" s="18">
        <v>380</v>
      </c>
      <c r="AP6" s="16">
        <v>1610</v>
      </c>
      <c r="AQ6" s="18">
        <v>200</v>
      </c>
      <c r="AR6" s="18">
        <v>220</v>
      </c>
      <c r="AS6" s="19">
        <v>1130</v>
      </c>
      <c r="AT6" s="18">
        <v>335</v>
      </c>
      <c r="AU6" s="16">
        <v>1855</v>
      </c>
      <c r="AV6" s="18">
        <v>235</v>
      </c>
      <c r="AW6" s="18">
        <v>180</v>
      </c>
      <c r="AX6" s="18">
        <v>395</v>
      </c>
      <c r="AY6" s="13">
        <v>805</v>
      </c>
    </row>
    <row r="7" spans="1:52" x14ac:dyDescent="0.2">
      <c r="A7" s="39"/>
      <c r="B7" s="3" t="s">
        <v>18</v>
      </c>
      <c r="C7" s="18">
        <v>25</v>
      </c>
      <c r="D7" s="18">
        <v>85</v>
      </c>
      <c r="E7" s="18">
        <v>45</v>
      </c>
      <c r="F7" s="18">
        <v>80</v>
      </c>
      <c r="G7" s="13">
        <v>235</v>
      </c>
      <c r="H7" s="18">
        <v>25</v>
      </c>
      <c r="I7" s="18">
        <v>55</v>
      </c>
      <c r="J7" s="18">
        <v>105</v>
      </c>
      <c r="K7" s="18">
        <v>30</v>
      </c>
      <c r="L7" s="13">
        <v>215</v>
      </c>
      <c r="M7" s="18">
        <v>40</v>
      </c>
      <c r="N7" s="18">
        <v>60</v>
      </c>
      <c r="O7" s="18">
        <v>135</v>
      </c>
      <c r="P7" s="18">
        <v>50</v>
      </c>
      <c r="Q7" s="13">
        <v>280</v>
      </c>
      <c r="R7" s="18">
        <v>35</v>
      </c>
      <c r="S7" s="18">
        <v>65</v>
      </c>
      <c r="T7" s="18">
        <v>215</v>
      </c>
      <c r="U7" s="18">
        <v>60</v>
      </c>
      <c r="V7" s="13">
        <v>370</v>
      </c>
      <c r="W7" s="18">
        <v>35</v>
      </c>
      <c r="X7" s="18">
        <v>40</v>
      </c>
      <c r="Y7" s="18">
        <v>130</v>
      </c>
      <c r="Z7" s="18">
        <v>40</v>
      </c>
      <c r="AA7" s="13">
        <v>240</v>
      </c>
      <c r="AB7" s="18">
        <v>30</v>
      </c>
      <c r="AC7" s="18">
        <v>15</v>
      </c>
      <c r="AD7" s="18">
        <v>100</v>
      </c>
      <c r="AE7" s="18">
        <v>125</v>
      </c>
      <c r="AF7" s="13">
        <v>270</v>
      </c>
      <c r="AG7" s="18">
        <v>20</v>
      </c>
      <c r="AH7" s="18">
        <v>25</v>
      </c>
      <c r="AI7" s="18">
        <v>105</v>
      </c>
      <c r="AJ7" s="18">
        <v>60</v>
      </c>
      <c r="AK7" s="13">
        <v>205</v>
      </c>
      <c r="AL7" s="18">
        <v>40</v>
      </c>
      <c r="AM7" s="18">
        <v>40</v>
      </c>
      <c r="AN7" s="18">
        <v>110</v>
      </c>
      <c r="AO7" s="18">
        <v>35</v>
      </c>
      <c r="AP7" s="13">
        <v>225</v>
      </c>
      <c r="AQ7" s="18">
        <v>80</v>
      </c>
      <c r="AR7" s="18">
        <v>130</v>
      </c>
      <c r="AS7" s="18">
        <v>250</v>
      </c>
      <c r="AT7" s="18">
        <v>45</v>
      </c>
      <c r="AU7" s="13">
        <v>475</v>
      </c>
      <c r="AV7" s="18">
        <v>35</v>
      </c>
      <c r="AW7" s="18">
        <v>35</v>
      </c>
      <c r="AX7" s="18">
        <v>60</v>
      </c>
      <c r="AY7" s="13">
        <v>135</v>
      </c>
    </row>
    <row r="8" spans="1:52" x14ac:dyDescent="0.2">
      <c r="A8" s="41" t="s">
        <v>20</v>
      </c>
      <c r="B8" s="42"/>
      <c r="C8" s="23">
        <f>SUM(C6:C7)</f>
        <v>75</v>
      </c>
      <c r="D8" s="23">
        <f t="shared" ref="D8:AY8" si="50">SUM(D6:D7)</f>
        <v>150</v>
      </c>
      <c r="E8" s="23">
        <f t="shared" si="50"/>
        <v>325</v>
      </c>
      <c r="F8" s="23">
        <f t="shared" si="50"/>
        <v>195</v>
      </c>
      <c r="G8" s="2">
        <f t="shared" si="50"/>
        <v>735</v>
      </c>
      <c r="H8" s="23">
        <f t="shared" si="50"/>
        <v>145</v>
      </c>
      <c r="I8" s="23">
        <f t="shared" si="50"/>
        <v>190</v>
      </c>
      <c r="J8" s="23">
        <f t="shared" si="50"/>
        <v>495</v>
      </c>
      <c r="K8" s="23">
        <f t="shared" si="50"/>
        <v>150</v>
      </c>
      <c r="L8" s="2">
        <f t="shared" si="50"/>
        <v>975</v>
      </c>
      <c r="M8" s="23">
        <f t="shared" si="50"/>
        <v>125</v>
      </c>
      <c r="N8" s="23">
        <f t="shared" si="50"/>
        <v>155</v>
      </c>
      <c r="O8" s="23">
        <f t="shared" si="50"/>
        <v>665</v>
      </c>
      <c r="P8" s="23">
        <f t="shared" si="50"/>
        <v>265</v>
      </c>
      <c r="Q8" s="2">
        <f t="shared" si="50"/>
        <v>1185</v>
      </c>
      <c r="R8" s="23">
        <f t="shared" si="50"/>
        <v>145</v>
      </c>
      <c r="S8" s="23">
        <f t="shared" si="50"/>
        <v>255</v>
      </c>
      <c r="T8" s="23">
        <f t="shared" si="50"/>
        <v>795</v>
      </c>
      <c r="U8" s="23">
        <f t="shared" si="50"/>
        <v>260</v>
      </c>
      <c r="V8" s="2">
        <f t="shared" si="50"/>
        <v>1430</v>
      </c>
      <c r="W8" s="23">
        <f t="shared" si="50"/>
        <v>190</v>
      </c>
      <c r="X8" s="23">
        <f t="shared" si="50"/>
        <v>240</v>
      </c>
      <c r="Y8" s="23">
        <f t="shared" si="50"/>
        <v>825</v>
      </c>
      <c r="Z8" s="23">
        <f t="shared" si="50"/>
        <v>270</v>
      </c>
      <c r="AA8" s="2">
        <f t="shared" si="50"/>
        <v>1500</v>
      </c>
      <c r="AB8" s="23">
        <f t="shared" si="50"/>
        <v>150</v>
      </c>
      <c r="AC8" s="23">
        <f t="shared" si="50"/>
        <v>225</v>
      </c>
      <c r="AD8" s="23">
        <f t="shared" si="50"/>
        <v>365</v>
      </c>
      <c r="AE8" s="23">
        <f t="shared" si="50"/>
        <v>275</v>
      </c>
      <c r="AF8" s="2">
        <f t="shared" si="50"/>
        <v>1005</v>
      </c>
      <c r="AG8" s="23">
        <f t="shared" si="50"/>
        <v>180</v>
      </c>
      <c r="AH8" s="23">
        <f t="shared" si="50"/>
        <v>210</v>
      </c>
      <c r="AI8" s="23">
        <f t="shared" si="50"/>
        <v>750</v>
      </c>
      <c r="AJ8" s="23">
        <f t="shared" si="50"/>
        <v>305</v>
      </c>
      <c r="AK8" s="2">
        <f t="shared" si="50"/>
        <v>1420</v>
      </c>
      <c r="AL8" s="23">
        <f t="shared" si="50"/>
        <v>260</v>
      </c>
      <c r="AM8" s="23">
        <f t="shared" si="50"/>
        <v>255</v>
      </c>
      <c r="AN8" s="23">
        <f t="shared" si="50"/>
        <v>930</v>
      </c>
      <c r="AO8" s="23">
        <f t="shared" si="50"/>
        <v>415</v>
      </c>
      <c r="AP8" s="2">
        <f t="shared" si="50"/>
        <v>1835</v>
      </c>
      <c r="AQ8" s="23">
        <f t="shared" si="50"/>
        <v>280</v>
      </c>
      <c r="AR8" s="23">
        <f t="shared" si="50"/>
        <v>350</v>
      </c>
      <c r="AS8" s="23">
        <f t="shared" si="50"/>
        <v>1380</v>
      </c>
      <c r="AT8" s="23">
        <f t="shared" si="50"/>
        <v>380</v>
      </c>
      <c r="AU8" s="2">
        <f t="shared" si="50"/>
        <v>2330</v>
      </c>
      <c r="AV8" s="23">
        <f t="shared" si="50"/>
        <v>270</v>
      </c>
      <c r="AW8" s="23">
        <f t="shared" si="50"/>
        <v>215</v>
      </c>
      <c r="AX8" s="23">
        <f t="shared" si="50"/>
        <v>455</v>
      </c>
      <c r="AY8" s="2">
        <f t="shared" si="50"/>
        <v>940</v>
      </c>
    </row>
    <row r="9" spans="1:52" x14ac:dyDescent="0.2">
      <c r="A9" s="39"/>
      <c r="B9" s="3" t="s">
        <v>17</v>
      </c>
      <c r="C9" s="18">
        <v>535</v>
      </c>
      <c r="D9" s="18">
        <v>575</v>
      </c>
      <c r="E9" s="19">
        <v>2390</v>
      </c>
      <c r="F9" s="18">
        <v>805</v>
      </c>
      <c r="G9" s="16">
        <v>4215</v>
      </c>
      <c r="H9" s="18">
        <v>835</v>
      </c>
      <c r="I9" s="19">
        <v>1040</v>
      </c>
      <c r="J9" s="19">
        <v>2275</v>
      </c>
      <c r="K9" s="18">
        <v>815</v>
      </c>
      <c r="L9" s="16">
        <v>4840</v>
      </c>
      <c r="M9" s="18">
        <v>585</v>
      </c>
      <c r="N9" s="18">
        <v>715</v>
      </c>
      <c r="O9" s="19">
        <v>2725</v>
      </c>
      <c r="P9" s="19">
        <v>1160</v>
      </c>
      <c r="Q9" s="16">
        <v>5070</v>
      </c>
      <c r="R9" s="18">
        <v>755</v>
      </c>
      <c r="S9" s="19">
        <v>1460</v>
      </c>
      <c r="T9" s="19">
        <v>3115</v>
      </c>
      <c r="U9" s="19">
        <v>1600</v>
      </c>
      <c r="V9" s="16">
        <v>6795</v>
      </c>
      <c r="W9" s="19">
        <v>1125</v>
      </c>
      <c r="X9" s="19">
        <v>1730</v>
      </c>
      <c r="Y9" s="19">
        <v>3380</v>
      </c>
      <c r="Z9" s="19">
        <v>1090</v>
      </c>
      <c r="AA9" s="16">
        <v>7215</v>
      </c>
      <c r="AB9" s="18">
        <v>580</v>
      </c>
      <c r="AC9" s="19">
        <v>1040</v>
      </c>
      <c r="AD9" s="19">
        <v>1450</v>
      </c>
      <c r="AE9" s="18">
        <v>750</v>
      </c>
      <c r="AF9" s="16">
        <v>3715</v>
      </c>
      <c r="AG9" s="19">
        <v>1065</v>
      </c>
      <c r="AH9" s="19">
        <v>1365</v>
      </c>
      <c r="AI9" s="19">
        <v>3840</v>
      </c>
      <c r="AJ9" s="19">
        <v>1635</v>
      </c>
      <c r="AK9" s="16">
        <v>7775</v>
      </c>
      <c r="AL9" s="19">
        <v>1150</v>
      </c>
      <c r="AM9" s="19">
        <v>1890</v>
      </c>
      <c r="AN9" s="19">
        <v>4010</v>
      </c>
      <c r="AO9" s="19">
        <v>2865</v>
      </c>
      <c r="AP9" s="16">
        <v>9750</v>
      </c>
      <c r="AQ9" s="19">
        <v>1565</v>
      </c>
      <c r="AR9" s="19">
        <v>2995</v>
      </c>
      <c r="AS9" s="19">
        <v>4965</v>
      </c>
      <c r="AT9" s="19">
        <v>2155</v>
      </c>
      <c r="AU9" s="16">
        <v>11495</v>
      </c>
      <c r="AV9" s="19">
        <v>1545</v>
      </c>
      <c r="AW9" s="19">
        <v>1460</v>
      </c>
      <c r="AX9" s="19">
        <v>1985</v>
      </c>
      <c r="AY9" s="16">
        <v>4935</v>
      </c>
    </row>
    <row r="10" spans="1:52" x14ac:dyDescent="0.2">
      <c r="A10" s="39"/>
      <c r="B10" s="3" t="s">
        <v>18</v>
      </c>
      <c r="C10" s="18">
        <v>230</v>
      </c>
      <c r="D10" s="18">
        <v>170</v>
      </c>
      <c r="E10" s="18">
        <v>330</v>
      </c>
      <c r="F10" s="18">
        <v>160</v>
      </c>
      <c r="G10" s="13">
        <v>865</v>
      </c>
      <c r="H10" s="18">
        <v>155</v>
      </c>
      <c r="I10" s="18">
        <v>145</v>
      </c>
      <c r="J10" s="18">
        <v>345</v>
      </c>
      <c r="K10" s="18">
        <v>180</v>
      </c>
      <c r="L10" s="13">
        <v>805</v>
      </c>
      <c r="M10" s="18">
        <v>180</v>
      </c>
      <c r="N10" s="18">
        <v>230</v>
      </c>
      <c r="O10" s="18">
        <v>600</v>
      </c>
      <c r="P10" s="18">
        <v>220</v>
      </c>
      <c r="Q10" s="16">
        <v>1215</v>
      </c>
      <c r="R10" s="18">
        <v>210</v>
      </c>
      <c r="S10" s="18">
        <v>315</v>
      </c>
      <c r="T10" s="18">
        <v>770</v>
      </c>
      <c r="U10" s="18">
        <v>310</v>
      </c>
      <c r="V10" s="16">
        <v>1580</v>
      </c>
      <c r="W10" s="18">
        <v>200</v>
      </c>
      <c r="X10" s="18">
        <v>395</v>
      </c>
      <c r="Y10" s="18">
        <v>660</v>
      </c>
      <c r="Z10" s="18">
        <v>215</v>
      </c>
      <c r="AA10" s="16">
        <v>1445</v>
      </c>
      <c r="AB10" s="18">
        <v>190</v>
      </c>
      <c r="AC10" s="18">
        <v>75</v>
      </c>
      <c r="AD10" s="18">
        <v>75</v>
      </c>
      <c r="AE10" s="18">
        <v>40</v>
      </c>
      <c r="AF10" s="13">
        <v>375</v>
      </c>
      <c r="AG10" s="18">
        <v>85</v>
      </c>
      <c r="AH10" s="18">
        <v>110</v>
      </c>
      <c r="AI10" s="18">
        <v>415</v>
      </c>
      <c r="AJ10" s="18">
        <v>180</v>
      </c>
      <c r="AK10" s="13">
        <v>790</v>
      </c>
      <c r="AL10" s="18">
        <v>175</v>
      </c>
      <c r="AM10" s="18">
        <v>155</v>
      </c>
      <c r="AN10" s="18">
        <v>390</v>
      </c>
      <c r="AO10" s="18">
        <v>255</v>
      </c>
      <c r="AP10" s="13">
        <v>960</v>
      </c>
      <c r="AQ10" s="18">
        <v>175</v>
      </c>
      <c r="AR10" s="18">
        <v>190</v>
      </c>
      <c r="AS10" s="18">
        <v>285</v>
      </c>
      <c r="AT10" s="18">
        <v>165</v>
      </c>
      <c r="AU10" s="13">
        <v>810</v>
      </c>
      <c r="AV10" s="18">
        <v>135</v>
      </c>
      <c r="AW10" s="18">
        <v>85</v>
      </c>
      <c r="AX10" s="18">
        <v>135</v>
      </c>
      <c r="AY10" s="13">
        <v>350</v>
      </c>
    </row>
    <row r="11" spans="1:52" x14ac:dyDescent="0.2">
      <c r="A11" s="41" t="s">
        <v>21</v>
      </c>
      <c r="B11" s="42"/>
      <c r="C11" s="23">
        <f>SUM(C9:C10)</f>
        <v>765</v>
      </c>
      <c r="D11" s="23">
        <f t="shared" ref="D11:H11" si="51">SUM(D9:D10)</f>
        <v>745</v>
      </c>
      <c r="E11" s="23">
        <f t="shared" si="51"/>
        <v>2720</v>
      </c>
      <c r="F11" s="23">
        <f t="shared" si="51"/>
        <v>965</v>
      </c>
      <c r="G11" s="2">
        <f t="shared" si="51"/>
        <v>5080</v>
      </c>
      <c r="H11" s="23">
        <f t="shared" si="51"/>
        <v>990</v>
      </c>
      <c r="I11" s="23">
        <f t="shared" ref="I11" si="52">SUM(I9:I10)</f>
        <v>1185</v>
      </c>
      <c r="J11" s="23">
        <f t="shared" ref="J11" si="53">SUM(J9:J10)</f>
        <v>2620</v>
      </c>
      <c r="K11" s="23">
        <f t="shared" ref="K11" si="54">SUM(K9:K10)</f>
        <v>995</v>
      </c>
      <c r="L11" s="2">
        <f t="shared" ref="L11" si="55">SUM(L9:L10)</f>
        <v>5645</v>
      </c>
      <c r="M11" s="23">
        <f t="shared" ref="M11" si="56">SUM(M9:M10)</f>
        <v>765</v>
      </c>
      <c r="N11" s="23">
        <f t="shared" ref="N11" si="57">SUM(N9:N10)</f>
        <v>945</v>
      </c>
      <c r="O11" s="23">
        <f t="shared" ref="O11" si="58">SUM(O9:O10)</f>
        <v>3325</v>
      </c>
      <c r="P11" s="23">
        <f t="shared" ref="P11" si="59">SUM(P9:P10)</f>
        <v>1380</v>
      </c>
      <c r="Q11" s="2">
        <f t="shared" ref="Q11" si="60">SUM(Q9:Q10)</f>
        <v>6285</v>
      </c>
      <c r="R11" s="23">
        <f t="shared" ref="R11" si="61">SUM(R9:R10)</f>
        <v>965</v>
      </c>
      <c r="S11" s="23">
        <f t="shared" ref="S11" si="62">SUM(S9:S10)</f>
        <v>1775</v>
      </c>
      <c r="T11" s="23">
        <f t="shared" ref="T11" si="63">SUM(T9:T10)</f>
        <v>3885</v>
      </c>
      <c r="U11" s="23">
        <f t="shared" ref="U11" si="64">SUM(U9:U10)</f>
        <v>1910</v>
      </c>
      <c r="V11" s="2">
        <f t="shared" ref="V11" si="65">SUM(V9:V10)</f>
        <v>8375</v>
      </c>
      <c r="W11" s="23">
        <f t="shared" ref="W11" si="66">SUM(W9:W10)</f>
        <v>1325</v>
      </c>
      <c r="X11" s="23">
        <f t="shared" ref="X11" si="67">SUM(X9:X10)</f>
        <v>2125</v>
      </c>
      <c r="Y11" s="23">
        <f t="shared" ref="Y11" si="68">SUM(Y9:Y10)</f>
        <v>4040</v>
      </c>
      <c r="Z11" s="23">
        <f t="shared" ref="Z11" si="69">SUM(Z9:Z10)</f>
        <v>1305</v>
      </c>
      <c r="AA11" s="2">
        <f t="shared" ref="AA11" si="70">SUM(AA9:AA10)</f>
        <v>8660</v>
      </c>
      <c r="AB11" s="23">
        <f t="shared" ref="AB11" si="71">SUM(AB9:AB10)</f>
        <v>770</v>
      </c>
      <c r="AC11" s="23">
        <f t="shared" ref="AC11" si="72">SUM(AC9:AC10)</f>
        <v>1115</v>
      </c>
      <c r="AD11" s="23">
        <f t="shared" ref="AD11" si="73">SUM(AD9:AD10)</f>
        <v>1525</v>
      </c>
      <c r="AE11" s="23">
        <f t="shared" ref="AE11" si="74">SUM(AE9:AE10)</f>
        <v>790</v>
      </c>
      <c r="AF11" s="2">
        <f t="shared" ref="AF11" si="75">SUM(AF9:AF10)</f>
        <v>4090</v>
      </c>
      <c r="AG11" s="23">
        <f t="shared" ref="AG11" si="76">SUM(AG9:AG10)</f>
        <v>1150</v>
      </c>
      <c r="AH11" s="23">
        <f t="shared" ref="AH11" si="77">SUM(AH9:AH10)</f>
        <v>1475</v>
      </c>
      <c r="AI11" s="23">
        <f t="shared" ref="AI11" si="78">SUM(AI9:AI10)</f>
        <v>4255</v>
      </c>
      <c r="AJ11" s="23">
        <f t="shared" ref="AJ11" si="79">SUM(AJ9:AJ10)</f>
        <v>1815</v>
      </c>
      <c r="AK11" s="2">
        <f t="shared" ref="AK11" si="80">SUM(AK9:AK10)</f>
        <v>8565</v>
      </c>
      <c r="AL11" s="23">
        <f t="shared" ref="AL11" si="81">SUM(AL9:AL10)</f>
        <v>1325</v>
      </c>
      <c r="AM11" s="23">
        <f t="shared" ref="AM11" si="82">SUM(AM9:AM10)</f>
        <v>2045</v>
      </c>
      <c r="AN11" s="23">
        <f t="shared" ref="AN11" si="83">SUM(AN9:AN10)</f>
        <v>4400</v>
      </c>
      <c r="AO11" s="23">
        <f t="shared" ref="AO11" si="84">SUM(AO9:AO10)</f>
        <v>3120</v>
      </c>
      <c r="AP11" s="2">
        <f t="shared" ref="AP11" si="85">SUM(AP9:AP10)</f>
        <v>10710</v>
      </c>
      <c r="AQ11" s="23">
        <f t="shared" ref="AQ11" si="86">SUM(AQ9:AQ10)</f>
        <v>1740</v>
      </c>
      <c r="AR11" s="23">
        <f t="shared" ref="AR11" si="87">SUM(AR9:AR10)</f>
        <v>3185</v>
      </c>
      <c r="AS11" s="23">
        <f t="shared" ref="AS11" si="88">SUM(AS9:AS10)</f>
        <v>5250</v>
      </c>
      <c r="AT11" s="23">
        <f t="shared" ref="AT11" si="89">SUM(AT9:AT10)</f>
        <v>2320</v>
      </c>
      <c r="AU11" s="2">
        <f t="shared" ref="AU11" si="90">SUM(AU9:AU10)</f>
        <v>12305</v>
      </c>
      <c r="AV11" s="23">
        <f t="shared" ref="AV11" si="91">SUM(AV9:AV10)</f>
        <v>1680</v>
      </c>
      <c r="AW11" s="23">
        <f t="shared" ref="AW11" si="92">SUM(AW9:AW10)</f>
        <v>1545</v>
      </c>
      <c r="AX11" s="23">
        <f t="shared" ref="AX11" si="93">SUM(AX9:AX10)</f>
        <v>2120</v>
      </c>
      <c r="AY11" s="2">
        <f t="shared" ref="AY11" si="94">SUM(AY9:AY10)</f>
        <v>5285</v>
      </c>
    </row>
    <row r="12" spans="1:52" x14ac:dyDescent="0.2">
      <c r="A12" s="39"/>
      <c r="B12" s="3" t="s">
        <v>17</v>
      </c>
      <c r="C12" s="18">
        <v>270</v>
      </c>
      <c r="D12" s="18">
        <v>275</v>
      </c>
      <c r="E12" s="18">
        <v>975</v>
      </c>
      <c r="F12" s="18">
        <v>315</v>
      </c>
      <c r="G12" s="16">
        <v>1785</v>
      </c>
      <c r="H12" s="18">
        <v>320</v>
      </c>
      <c r="I12" s="18">
        <v>385</v>
      </c>
      <c r="J12" s="18">
        <v>850</v>
      </c>
      <c r="K12" s="18">
        <v>305</v>
      </c>
      <c r="L12" s="16">
        <v>1815</v>
      </c>
      <c r="M12" s="18">
        <v>255</v>
      </c>
      <c r="N12" s="18">
        <v>285</v>
      </c>
      <c r="O12" s="19">
        <v>1035</v>
      </c>
      <c r="P12" s="18">
        <v>415</v>
      </c>
      <c r="Q12" s="16">
        <v>1945</v>
      </c>
      <c r="R12" s="18">
        <v>245</v>
      </c>
      <c r="S12" s="18">
        <v>385</v>
      </c>
      <c r="T12" s="19">
        <v>1405</v>
      </c>
      <c r="U12" s="18">
        <v>425</v>
      </c>
      <c r="V12" s="16">
        <v>2410</v>
      </c>
      <c r="W12" s="18">
        <v>495</v>
      </c>
      <c r="X12" s="18">
        <v>440</v>
      </c>
      <c r="Y12" s="19">
        <v>1845</v>
      </c>
      <c r="Z12" s="18">
        <v>410</v>
      </c>
      <c r="AA12" s="16">
        <v>3155</v>
      </c>
      <c r="AB12" s="18">
        <v>300</v>
      </c>
      <c r="AC12" s="18">
        <v>395</v>
      </c>
      <c r="AD12" s="18">
        <v>660</v>
      </c>
      <c r="AE12" s="18">
        <v>340</v>
      </c>
      <c r="AF12" s="16">
        <v>1650</v>
      </c>
      <c r="AG12" s="18">
        <v>470</v>
      </c>
      <c r="AH12" s="18">
        <v>545</v>
      </c>
      <c r="AI12" s="19">
        <v>2285</v>
      </c>
      <c r="AJ12" s="19">
        <v>1085</v>
      </c>
      <c r="AK12" s="16">
        <v>4305</v>
      </c>
      <c r="AL12" s="18">
        <v>650</v>
      </c>
      <c r="AM12" s="18">
        <v>710</v>
      </c>
      <c r="AN12" s="19">
        <v>3110</v>
      </c>
      <c r="AO12" s="19">
        <v>1160</v>
      </c>
      <c r="AP12" s="16">
        <v>5545</v>
      </c>
      <c r="AQ12" s="18">
        <v>850</v>
      </c>
      <c r="AR12" s="18">
        <v>860</v>
      </c>
      <c r="AS12" s="19">
        <v>4750</v>
      </c>
      <c r="AT12" s="19">
        <v>1420</v>
      </c>
      <c r="AU12" s="16">
        <v>7745</v>
      </c>
      <c r="AV12" s="18">
        <v>865</v>
      </c>
      <c r="AW12" s="18">
        <v>815</v>
      </c>
      <c r="AX12" s="19">
        <v>2165</v>
      </c>
      <c r="AY12" s="16">
        <v>3820</v>
      </c>
    </row>
    <row r="13" spans="1:52" x14ac:dyDescent="0.2">
      <c r="A13" s="39"/>
      <c r="B13" s="3" t="s">
        <v>18</v>
      </c>
      <c r="C13" s="18">
        <v>20</v>
      </c>
      <c r="D13" s="18">
        <v>40</v>
      </c>
      <c r="E13" s="18">
        <v>20</v>
      </c>
      <c r="F13" s="18">
        <v>50</v>
      </c>
      <c r="G13" s="13">
        <v>125</v>
      </c>
      <c r="H13" s="18">
        <v>65</v>
      </c>
      <c r="I13" s="18">
        <v>30</v>
      </c>
      <c r="J13" s="18">
        <v>115</v>
      </c>
      <c r="K13" s="18">
        <v>30</v>
      </c>
      <c r="L13" s="13">
        <v>240</v>
      </c>
      <c r="M13" s="18">
        <v>35</v>
      </c>
      <c r="N13" s="18">
        <v>25</v>
      </c>
      <c r="O13" s="18">
        <v>155</v>
      </c>
      <c r="P13" s="18">
        <v>30</v>
      </c>
      <c r="Q13" s="13">
        <v>245</v>
      </c>
      <c r="R13" s="18">
        <v>50</v>
      </c>
      <c r="S13" s="18">
        <v>95</v>
      </c>
      <c r="T13" s="18">
        <v>190</v>
      </c>
      <c r="U13" s="18">
        <v>65</v>
      </c>
      <c r="V13" s="13">
        <v>400</v>
      </c>
      <c r="W13" s="18">
        <v>50</v>
      </c>
      <c r="X13" s="18">
        <v>45</v>
      </c>
      <c r="Y13" s="18">
        <v>105</v>
      </c>
      <c r="Z13" s="18">
        <v>15</v>
      </c>
      <c r="AA13" s="13">
        <v>210</v>
      </c>
      <c r="AB13" s="18">
        <v>25</v>
      </c>
      <c r="AC13" s="18">
        <v>5</v>
      </c>
      <c r="AD13" s="18">
        <v>40</v>
      </c>
      <c r="AE13" s="18">
        <v>40</v>
      </c>
      <c r="AF13" s="13">
        <v>105</v>
      </c>
      <c r="AG13" s="18">
        <v>10</v>
      </c>
      <c r="AH13" s="18">
        <v>65</v>
      </c>
      <c r="AI13" s="18">
        <v>75</v>
      </c>
      <c r="AJ13" s="18">
        <v>25</v>
      </c>
      <c r="AK13" s="13">
        <v>170</v>
      </c>
      <c r="AL13" s="18">
        <v>25</v>
      </c>
      <c r="AM13" s="18">
        <v>30</v>
      </c>
      <c r="AN13" s="18">
        <v>65</v>
      </c>
      <c r="AO13" s="18">
        <v>25</v>
      </c>
      <c r="AP13" s="13">
        <v>140</v>
      </c>
      <c r="AQ13" s="18">
        <v>40</v>
      </c>
      <c r="AR13" s="18">
        <v>25</v>
      </c>
      <c r="AS13" s="18">
        <v>120</v>
      </c>
      <c r="AT13" s="18">
        <v>25</v>
      </c>
      <c r="AU13" s="13">
        <v>200</v>
      </c>
      <c r="AV13" s="18">
        <v>20</v>
      </c>
      <c r="AW13" s="18">
        <v>20</v>
      </c>
      <c r="AX13" s="18">
        <v>50</v>
      </c>
      <c r="AY13" s="13">
        <v>90</v>
      </c>
    </row>
    <row r="14" spans="1:52" x14ac:dyDescent="0.2">
      <c r="A14" s="41" t="s">
        <v>22</v>
      </c>
      <c r="B14" s="42"/>
      <c r="C14" s="23">
        <f>SUM(C12:C13)</f>
        <v>290</v>
      </c>
      <c r="D14" s="23">
        <f t="shared" ref="D14:AY14" si="95">SUM(D12:D13)</f>
        <v>315</v>
      </c>
      <c r="E14" s="23">
        <f t="shared" si="95"/>
        <v>995</v>
      </c>
      <c r="F14" s="23">
        <f t="shared" si="95"/>
        <v>365</v>
      </c>
      <c r="G14" s="15">
        <f>SUM(G12:G13)</f>
        <v>1910</v>
      </c>
      <c r="H14" s="23">
        <f t="shared" si="95"/>
        <v>385</v>
      </c>
      <c r="I14" s="23">
        <f t="shared" si="95"/>
        <v>415</v>
      </c>
      <c r="J14" s="23">
        <f t="shared" si="95"/>
        <v>965</v>
      </c>
      <c r="K14" s="23">
        <f t="shared" si="95"/>
        <v>335</v>
      </c>
      <c r="L14" s="2">
        <f t="shared" si="95"/>
        <v>2055</v>
      </c>
      <c r="M14" s="23">
        <f t="shared" si="95"/>
        <v>290</v>
      </c>
      <c r="N14" s="23">
        <f t="shared" si="95"/>
        <v>310</v>
      </c>
      <c r="O14" s="23">
        <f t="shared" si="95"/>
        <v>1190</v>
      </c>
      <c r="P14" s="23">
        <f t="shared" si="95"/>
        <v>445</v>
      </c>
      <c r="Q14" s="2">
        <f t="shared" si="95"/>
        <v>2190</v>
      </c>
      <c r="R14" s="23">
        <f t="shared" si="95"/>
        <v>295</v>
      </c>
      <c r="S14" s="23">
        <f t="shared" si="95"/>
        <v>480</v>
      </c>
      <c r="T14" s="23">
        <f t="shared" si="95"/>
        <v>1595</v>
      </c>
      <c r="U14" s="23">
        <f t="shared" si="95"/>
        <v>490</v>
      </c>
      <c r="V14" s="2">
        <f t="shared" si="95"/>
        <v>2810</v>
      </c>
      <c r="W14" s="23">
        <f t="shared" si="95"/>
        <v>545</v>
      </c>
      <c r="X14" s="23">
        <f t="shared" si="95"/>
        <v>485</v>
      </c>
      <c r="Y14" s="23">
        <f t="shared" si="95"/>
        <v>1950</v>
      </c>
      <c r="Z14" s="23">
        <f t="shared" si="95"/>
        <v>425</v>
      </c>
      <c r="AA14" s="2">
        <f t="shared" si="95"/>
        <v>3365</v>
      </c>
      <c r="AB14" s="23">
        <f t="shared" si="95"/>
        <v>325</v>
      </c>
      <c r="AC14" s="23">
        <f t="shared" si="95"/>
        <v>400</v>
      </c>
      <c r="AD14" s="23">
        <f t="shared" si="95"/>
        <v>700</v>
      </c>
      <c r="AE14" s="23">
        <f t="shared" si="95"/>
        <v>380</v>
      </c>
      <c r="AF14" s="2">
        <f t="shared" si="95"/>
        <v>1755</v>
      </c>
      <c r="AG14" s="23">
        <f t="shared" si="95"/>
        <v>480</v>
      </c>
      <c r="AH14" s="23">
        <f t="shared" si="95"/>
        <v>610</v>
      </c>
      <c r="AI14" s="23">
        <f t="shared" si="95"/>
        <v>2360</v>
      </c>
      <c r="AJ14" s="23">
        <f t="shared" si="95"/>
        <v>1110</v>
      </c>
      <c r="AK14" s="2">
        <f t="shared" si="95"/>
        <v>4475</v>
      </c>
      <c r="AL14" s="23">
        <f t="shared" si="95"/>
        <v>675</v>
      </c>
      <c r="AM14" s="23">
        <f t="shared" si="95"/>
        <v>740</v>
      </c>
      <c r="AN14" s="23">
        <f t="shared" si="95"/>
        <v>3175</v>
      </c>
      <c r="AO14" s="23">
        <f t="shared" si="95"/>
        <v>1185</v>
      </c>
      <c r="AP14" s="2">
        <f t="shared" si="95"/>
        <v>5685</v>
      </c>
      <c r="AQ14" s="23">
        <f t="shared" si="95"/>
        <v>890</v>
      </c>
      <c r="AR14" s="23">
        <f t="shared" si="95"/>
        <v>885</v>
      </c>
      <c r="AS14" s="23">
        <f t="shared" si="95"/>
        <v>4870</v>
      </c>
      <c r="AT14" s="23">
        <f t="shared" si="95"/>
        <v>1445</v>
      </c>
      <c r="AU14" s="2">
        <f t="shared" si="95"/>
        <v>7945</v>
      </c>
      <c r="AV14" s="23">
        <f t="shared" si="95"/>
        <v>885</v>
      </c>
      <c r="AW14" s="23">
        <f t="shared" si="95"/>
        <v>835</v>
      </c>
      <c r="AX14" s="23">
        <f t="shared" si="95"/>
        <v>2215</v>
      </c>
      <c r="AY14" s="2">
        <f t="shared" si="95"/>
        <v>3910</v>
      </c>
    </row>
    <row r="15" spans="1:52" x14ac:dyDescent="0.2">
      <c r="A15" s="39"/>
      <c r="B15" s="3" t="s">
        <v>17</v>
      </c>
      <c r="C15" s="19">
        <v>3225</v>
      </c>
      <c r="D15" s="19">
        <v>2585</v>
      </c>
      <c r="E15" s="19">
        <v>15785</v>
      </c>
      <c r="F15" s="19">
        <v>3700</v>
      </c>
      <c r="G15" s="16">
        <v>24555</v>
      </c>
      <c r="H15" s="19">
        <v>3860</v>
      </c>
      <c r="I15" s="19">
        <v>4110</v>
      </c>
      <c r="J15" s="19">
        <v>15245</v>
      </c>
      <c r="K15" s="19">
        <v>4185</v>
      </c>
      <c r="L15" s="16">
        <v>26535</v>
      </c>
      <c r="M15" s="19">
        <v>3600</v>
      </c>
      <c r="N15" s="19">
        <v>2945</v>
      </c>
      <c r="O15" s="19">
        <v>18245</v>
      </c>
      <c r="P15" s="19">
        <v>5580</v>
      </c>
      <c r="Q15" s="16">
        <v>29515</v>
      </c>
      <c r="R15" s="19">
        <v>4460</v>
      </c>
      <c r="S15" s="19">
        <v>5060</v>
      </c>
      <c r="T15" s="19">
        <v>18965</v>
      </c>
      <c r="U15" s="19">
        <v>6865</v>
      </c>
      <c r="V15" s="16">
        <v>34590</v>
      </c>
      <c r="W15" s="19">
        <v>7930</v>
      </c>
      <c r="X15" s="19">
        <v>7200</v>
      </c>
      <c r="Y15" s="19">
        <v>24230</v>
      </c>
      <c r="Z15" s="19">
        <v>6375</v>
      </c>
      <c r="AA15" s="16">
        <v>44900</v>
      </c>
      <c r="AB15" s="19">
        <v>8250</v>
      </c>
      <c r="AC15" s="19">
        <v>5175</v>
      </c>
      <c r="AD15" s="19">
        <v>13455</v>
      </c>
      <c r="AE15" s="19">
        <v>8030</v>
      </c>
      <c r="AF15" s="16">
        <v>33275</v>
      </c>
      <c r="AG15" s="19">
        <v>8730</v>
      </c>
      <c r="AH15" s="19">
        <v>7895</v>
      </c>
      <c r="AI15" s="19">
        <v>27005</v>
      </c>
      <c r="AJ15" s="19">
        <v>9715</v>
      </c>
      <c r="AK15" s="16">
        <v>51700</v>
      </c>
      <c r="AL15" s="19">
        <v>8180</v>
      </c>
      <c r="AM15" s="19">
        <v>7805</v>
      </c>
      <c r="AN15" s="19">
        <v>26110</v>
      </c>
      <c r="AO15" s="19">
        <v>9580</v>
      </c>
      <c r="AP15" s="16">
        <v>50145</v>
      </c>
      <c r="AQ15" s="19">
        <v>9335</v>
      </c>
      <c r="AR15" s="19">
        <v>8565</v>
      </c>
      <c r="AS15" s="19">
        <v>31285</v>
      </c>
      <c r="AT15" s="19">
        <v>11990</v>
      </c>
      <c r="AU15" s="16">
        <v>59645</v>
      </c>
      <c r="AV15" s="19">
        <v>9475</v>
      </c>
      <c r="AW15" s="19">
        <v>7455</v>
      </c>
      <c r="AX15" s="19">
        <v>17915</v>
      </c>
      <c r="AY15" s="16">
        <v>34555</v>
      </c>
    </row>
    <row r="16" spans="1:52" x14ac:dyDescent="0.2">
      <c r="A16" s="39"/>
      <c r="B16" s="3" t="s">
        <v>18</v>
      </c>
      <c r="C16" s="18">
        <v>645</v>
      </c>
      <c r="D16" s="18">
        <v>575</v>
      </c>
      <c r="E16" s="19">
        <v>1345</v>
      </c>
      <c r="F16" s="18">
        <v>780</v>
      </c>
      <c r="G16" s="16">
        <v>3250</v>
      </c>
      <c r="H16" s="18">
        <v>770</v>
      </c>
      <c r="I16" s="18">
        <v>955</v>
      </c>
      <c r="J16" s="19">
        <v>1445</v>
      </c>
      <c r="K16" s="19">
        <v>1005</v>
      </c>
      <c r="L16" s="16">
        <v>4045</v>
      </c>
      <c r="M16" s="18">
        <v>935</v>
      </c>
      <c r="N16" s="18">
        <v>880</v>
      </c>
      <c r="O16" s="19">
        <v>2090</v>
      </c>
      <c r="P16" s="19">
        <v>1370</v>
      </c>
      <c r="Q16" s="16">
        <v>5100</v>
      </c>
      <c r="R16" s="19">
        <v>1095</v>
      </c>
      <c r="S16" s="19">
        <v>1375</v>
      </c>
      <c r="T16" s="19">
        <v>2080</v>
      </c>
      <c r="U16" s="19">
        <v>1260</v>
      </c>
      <c r="V16" s="16">
        <v>5615</v>
      </c>
      <c r="W16" s="19">
        <v>1875</v>
      </c>
      <c r="X16" s="19">
        <v>1520</v>
      </c>
      <c r="Y16" s="19">
        <v>2615</v>
      </c>
      <c r="Z16" s="19">
        <v>1110</v>
      </c>
      <c r="AA16" s="16">
        <v>6955</v>
      </c>
      <c r="AB16" s="19">
        <v>1465</v>
      </c>
      <c r="AC16" s="19">
        <v>1315</v>
      </c>
      <c r="AD16" s="19">
        <v>1920</v>
      </c>
      <c r="AE16" s="19">
        <v>1225</v>
      </c>
      <c r="AF16" s="16">
        <v>5625</v>
      </c>
      <c r="AG16" s="19">
        <v>1280</v>
      </c>
      <c r="AH16" s="19">
        <v>1280</v>
      </c>
      <c r="AI16" s="19">
        <v>2440</v>
      </c>
      <c r="AJ16" s="19">
        <v>1470</v>
      </c>
      <c r="AK16" s="16">
        <v>6245</v>
      </c>
      <c r="AL16" s="19">
        <v>1380</v>
      </c>
      <c r="AM16" s="19">
        <v>1275</v>
      </c>
      <c r="AN16" s="19">
        <v>2465</v>
      </c>
      <c r="AO16" s="19">
        <v>1475</v>
      </c>
      <c r="AP16" s="16">
        <v>6435</v>
      </c>
      <c r="AQ16" s="19">
        <v>1720</v>
      </c>
      <c r="AR16" s="19">
        <v>1430</v>
      </c>
      <c r="AS16" s="19">
        <v>3250</v>
      </c>
      <c r="AT16" s="19">
        <v>2285</v>
      </c>
      <c r="AU16" s="16">
        <v>8525</v>
      </c>
      <c r="AV16" s="19">
        <v>3105</v>
      </c>
      <c r="AW16" s="19">
        <v>2320</v>
      </c>
      <c r="AX16" s="19">
        <v>3050</v>
      </c>
      <c r="AY16" s="16">
        <v>8405</v>
      </c>
    </row>
    <row r="17" spans="1:52" x14ac:dyDescent="0.2">
      <c r="A17" s="41" t="s">
        <v>23</v>
      </c>
      <c r="B17" s="42"/>
      <c r="C17" s="24">
        <f>SUM(C15:C16)</f>
        <v>3870</v>
      </c>
      <c r="D17" s="24">
        <v>3460</v>
      </c>
      <c r="E17" s="24">
        <v>18685</v>
      </c>
      <c r="F17" s="24">
        <v>4935</v>
      </c>
      <c r="G17" s="15">
        <v>30210</v>
      </c>
      <c r="H17" s="24">
        <v>4995</v>
      </c>
      <c r="I17" s="24">
        <v>5645</v>
      </c>
      <c r="J17" s="24">
        <v>18320</v>
      </c>
      <c r="K17" s="24">
        <v>5710</v>
      </c>
      <c r="L17" s="15">
        <v>33400</v>
      </c>
      <c r="M17" s="24">
        <v>5005</v>
      </c>
      <c r="N17" s="24">
        <v>4280</v>
      </c>
      <c r="O17" s="24">
        <v>22505</v>
      </c>
      <c r="P17" s="24">
        <v>7590</v>
      </c>
      <c r="Q17" s="15">
        <v>37970</v>
      </c>
      <c r="R17" s="24">
        <v>6030</v>
      </c>
      <c r="S17" s="24">
        <v>7255</v>
      </c>
      <c r="T17" s="24">
        <v>23030</v>
      </c>
      <c r="U17" s="24">
        <v>8925</v>
      </c>
      <c r="V17" s="15">
        <v>43990</v>
      </c>
      <c r="W17" s="24">
        <v>10565</v>
      </c>
      <c r="X17" s="24">
        <v>9950</v>
      </c>
      <c r="Y17" s="24">
        <v>29660</v>
      </c>
      <c r="Z17" s="24">
        <v>8300</v>
      </c>
      <c r="AA17" s="15">
        <v>57085</v>
      </c>
      <c r="AB17" s="24">
        <v>10260</v>
      </c>
      <c r="AC17" s="24">
        <v>7255</v>
      </c>
      <c r="AD17" s="24">
        <v>17055</v>
      </c>
      <c r="AE17" s="24">
        <v>10275</v>
      </c>
      <c r="AF17" s="15">
        <v>42375</v>
      </c>
      <c r="AG17" s="24">
        <v>11080</v>
      </c>
      <c r="AH17" s="24">
        <v>10410</v>
      </c>
      <c r="AI17" s="24">
        <v>32135</v>
      </c>
      <c r="AJ17" s="24">
        <v>12570</v>
      </c>
      <c r="AK17" s="15">
        <v>63765</v>
      </c>
      <c r="AL17" s="24">
        <v>10585</v>
      </c>
      <c r="AM17" s="24">
        <v>10255</v>
      </c>
      <c r="AN17" s="24">
        <v>31430</v>
      </c>
      <c r="AO17" s="24">
        <v>12975</v>
      </c>
      <c r="AP17" s="15">
        <v>63115</v>
      </c>
      <c r="AQ17" s="24">
        <v>12765</v>
      </c>
      <c r="AR17" s="24">
        <v>12015</v>
      </c>
      <c r="AS17" s="24">
        <v>38505</v>
      </c>
      <c r="AT17" s="24">
        <v>16865</v>
      </c>
      <c r="AU17" s="15">
        <v>77920</v>
      </c>
      <c r="AV17" s="24">
        <v>14885</v>
      </c>
      <c r="AW17" s="24">
        <v>12160</v>
      </c>
      <c r="AX17" s="24">
        <v>23225</v>
      </c>
      <c r="AY17" s="15">
        <v>49790</v>
      </c>
    </row>
    <row r="18" spans="1:52" x14ac:dyDescent="0.2">
      <c r="A18" s="39"/>
      <c r="B18" s="3" t="s">
        <v>17</v>
      </c>
      <c r="C18" s="19">
        <v>6320</v>
      </c>
      <c r="D18" s="19">
        <v>9525</v>
      </c>
      <c r="E18" s="19">
        <v>34885</v>
      </c>
      <c r="F18" s="19">
        <v>14790</v>
      </c>
      <c r="G18" s="16">
        <v>64090</v>
      </c>
      <c r="H18" s="19">
        <v>10565</v>
      </c>
      <c r="I18" s="19">
        <v>17415</v>
      </c>
      <c r="J18" s="19">
        <v>36250</v>
      </c>
      <c r="K18" s="19">
        <v>23955</v>
      </c>
      <c r="L18" s="16">
        <v>85975</v>
      </c>
      <c r="M18" s="19">
        <v>10310</v>
      </c>
      <c r="N18" s="19">
        <v>18195</v>
      </c>
      <c r="O18" s="19">
        <v>51345</v>
      </c>
      <c r="P18" s="19">
        <v>30450</v>
      </c>
      <c r="Q18" s="16">
        <v>107750</v>
      </c>
      <c r="R18" s="19">
        <v>16080</v>
      </c>
      <c r="S18" s="19">
        <v>29670</v>
      </c>
      <c r="T18" s="19">
        <v>50685</v>
      </c>
      <c r="U18" s="19">
        <v>29710</v>
      </c>
      <c r="V18" s="16">
        <v>122975</v>
      </c>
      <c r="W18" s="19">
        <v>18375</v>
      </c>
      <c r="X18" s="19">
        <v>29185</v>
      </c>
      <c r="Y18" s="19">
        <v>67535</v>
      </c>
      <c r="Z18" s="19">
        <v>33900</v>
      </c>
      <c r="AA18" s="16">
        <v>146590</v>
      </c>
      <c r="AB18" s="19">
        <v>13265</v>
      </c>
      <c r="AC18" s="19">
        <v>24200</v>
      </c>
      <c r="AD18" s="19">
        <v>41680</v>
      </c>
      <c r="AE18" s="19">
        <v>17920</v>
      </c>
      <c r="AF18" s="16">
        <v>93165</v>
      </c>
      <c r="AG18" s="19">
        <v>24385</v>
      </c>
      <c r="AH18" s="19">
        <v>33455</v>
      </c>
      <c r="AI18" s="19">
        <v>84600</v>
      </c>
      <c r="AJ18" s="19">
        <v>43520</v>
      </c>
      <c r="AK18" s="16">
        <v>180625</v>
      </c>
      <c r="AL18" s="19">
        <v>35925</v>
      </c>
      <c r="AM18" s="19">
        <v>50070</v>
      </c>
      <c r="AN18" s="19">
        <v>92965</v>
      </c>
      <c r="AO18" s="19">
        <v>67655</v>
      </c>
      <c r="AP18" s="16">
        <v>239225</v>
      </c>
      <c r="AQ18" s="19">
        <v>30120</v>
      </c>
      <c r="AR18" s="19">
        <v>68845</v>
      </c>
      <c r="AS18" s="19">
        <v>128435</v>
      </c>
      <c r="AT18" s="19">
        <v>73870</v>
      </c>
      <c r="AU18" s="16">
        <v>294905</v>
      </c>
      <c r="AV18" s="19">
        <v>43720</v>
      </c>
      <c r="AW18" s="19">
        <v>52240</v>
      </c>
      <c r="AX18" s="19">
        <v>45690</v>
      </c>
      <c r="AY18" s="16">
        <v>140055</v>
      </c>
    </row>
    <row r="19" spans="1:52" x14ac:dyDescent="0.2">
      <c r="A19" s="39"/>
      <c r="B19" s="3" t="s">
        <v>18</v>
      </c>
      <c r="C19" s="19">
        <v>2465</v>
      </c>
      <c r="D19" s="19">
        <v>2590</v>
      </c>
      <c r="E19" s="19">
        <v>4575</v>
      </c>
      <c r="F19" s="19">
        <v>2650</v>
      </c>
      <c r="G19" s="16">
        <v>11940</v>
      </c>
      <c r="H19" s="19">
        <v>2585</v>
      </c>
      <c r="I19" s="19">
        <v>2910</v>
      </c>
      <c r="J19" s="19">
        <v>5160</v>
      </c>
      <c r="K19" s="19">
        <v>4100</v>
      </c>
      <c r="L19" s="16">
        <v>14390</v>
      </c>
      <c r="M19" s="19">
        <v>3420</v>
      </c>
      <c r="N19" s="19">
        <v>4205</v>
      </c>
      <c r="O19" s="19">
        <v>8415</v>
      </c>
      <c r="P19" s="19">
        <v>5050</v>
      </c>
      <c r="Q19" s="16">
        <v>20630</v>
      </c>
      <c r="R19" s="19">
        <v>3915</v>
      </c>
      <c r="S19" s="19">
        <v>5335</v>
      </c>
      <c r="T19" s="19">
        <v>8915</v>
      </c>
      <c r="U19" s="19">
        <v>4870</v>
      </c>
      <c r="V19" s="16">
        <v>22635</v>
      </c>
      <c r="W19" s="19">
        <v>3230</v>
      </c>
      <c r="X19" s="19">
        <v>4760</v>
      </c>
      <c r="Y19" s="19">
        <v>8435</v>
      </c>
      <c r="Z19" s="19">
        <v>4370</v>
      </c>
      <c r="AA19" s="16">
        <v>20555</v>
      </c>
      <c r="AB19" s="19">
        <v>2720</v>
      </c>
      <c r="AC19" s="19">
        <v>1325</v>
      </c>
      <c r="AD19" s="19">
        <v>2215</v>
      </c>
      <c r="AE19" s="19">
        <v>1325</v>
      </c>
      <c r="AF19" s="16">
        <v>7325</v>
      </c>
      <c r="AG19" s="19">
        <v>2110</v>
      </c>
      <c r="AH19" s="19">
        <v>2660</v>
      </c>
      <c r="AI19" s="19">
        <v>6985</v>
      </c>
      <c r="AJ19" s="19">
        <v>4770</v>
      </c>
      <c r="AK19" s="16">
        <v>16275</v>
      </c>
      <c r="AL19" s="19">
        <v>3765</v>
      </c>
      <c r="AM19" s="19">
        <v>4515</v>
      </c>
      <c r="AN19" s="19">
        <v>7465</v>
      </c>
      <c r="AO19" s="19">
        <v>6215</v>
      </c>
      <c r="AP19" s="16">
        <v>21600</v>
      </c>
      <c r="AQ19" s="19">
        <v>2915</v>
      </c>
      <c r="AR19" s="19">
        <v>6105</v>
      </c>
      <c r="AS19" s="19">
        <v>8750</v>
      </c>
      <c r="AT19" s="19">
        <v>6015</v>
      </c>
      <c r="AU19" s="16">
        <v>23475</v>
      </c>
      <c r="AV19" s="19">
        <v>3000</v>
      </c>
      <c r="AW19" s="19">
        <v>4395</v>
      </c>
      <c r="AX19" s="19">
        <v>3140</v>
      </c>
      <c r="AY19" s="16">
        <v>10490</v>
      </c>
    </row>
    <row r="20" spans="1:52" x14ac:dyDescent="0.2">
      <c r="A20" s="41" t="s">
        <v>24</v>
      </c>
      <c r="B20" s="42"/>
      <c r="C20" s="24">
        <f>SUM(C18:C19)</f>
        <v>8785</v>
      </c>
      <c r="D20" s="24">
        <f t="shared" ref="D20:AZ20" si="96">SUM(D18:D19)</f>
        <v>12115</v>
      </c>
      <c r="E20" s="24">
        <f t="shared" si="96"/>
        <v>39460</v>
      </c>
      <c r="F20" s="24">
        <f t="shared" si="96"/>
        <v>17440</v>
      </c>
      <c r="G20" s="15">
        <f t="shared" si="96"/>
        <v>76030</v>
      </c>
      <c r="H20" s="24">
        <f t="shared" si="96"/>
        <v>13150</v>
      </c>
      <c r="I20" s="24">
        <f t="shared" si="96"/>
        <v>20325</v>
      </c>
      <c r="J20" s="24">
        <f t="shared" si="96"/>
        <v>41410</v>
      </c>
      <c r="K20" s="24">
        <f t="shared" si="96"/>
        <v>28055</v>
      </c>
      <c r="L20" s="15">
        <f t="shared" si="96"/>
        <v>100365</v>
      </c>
      <c r="M20" s="24">
        <f t="shared" si="96"/>
        <v>13730</v>
      </c>
      <c r="N20" s="24">
        <f t="shared" si="96"/>
        <v>22400</v>
      </c>
      <c r="O20" s="24">
        <f t="shared" si="96"/>
        <v>59760</v>
      </c>
      <c r="P20" s="24">
        <f t="shared" si="96"/>
        <v>35500</v>
      </c>
      <c r="Q20" s="15">
        <f t="shared" si="96"/>
        <v>128380</v>
      </c>
      <c r="R20" s="24">
        <f t="shared" si="96"/>
        <v>19995</v>
      </c>
      <c r="S20" s="24">
        <f t="shared" si="96"/>
        <v>35005</v>
      </c>
      <c r="T20" s="24">
        <f t="shared" si="96"/>
        <v>59600</v>
      </c>
      <c r="U20" s="24">
        <f t="shared" si="96"/>
        <v>34580</v>
      </c>
      <c r="V20" s="15">
        <f t="shared" si="96"/>
        <v>145610</v>
      </c>
      <c r="W20" s="24">
        <f t="shared" si="96"/>
        <v>21605</v>
      </c>
      <c r="X20" s="24">
        <f t="shared" si="96"/>
        <v>33945</v>
      </c>
      <c r="Y20" s="24">
        <f t="shared" si="96"/>
        <v>75970</v>
      </c>
      <c r="Z20" s="24">
        <f t="shared" si="96"/>
        <v>38270</v>
      </c>
      <c r="AA20" s="15">
        <f t="shared" si="96"/>
        <v>167145</v>
      </c>
      <c r="AB20" s="24">
        <f t="shared" si="96"/>
        <v>15985</v>
      </c>
      <c r="AC20" s="24">
        <f t="shared" si="96"/>
        <v>25525</v>
      </c>
      <c r="AD20" s="24">
        <f t="shared" si="96"/>
        <v>43895</v>
      </c>
      <c r="AE20" s="24">
        <f t="shared" si="96"/>
        <v>19245</v>
      </c>
      <c r="AF20" s="15">
        <f t="shared" si="96"/>
        <v>100490</v>
      </c>
      <c r="AG20" s="24">
        <f t="shared" si="96"/>
        <v>26495</v>
      </c>
      <c r="AH20" s="24">
        <f t="shared" si="96"/>
        <v>36115</v>
      </c>
      <c r="AI20" s="24">
        <f t="shared" si="96"/>
        <v>91585</v>
      </c>
      <c r="AJ20" s="24">
        <f t="shared" si="96"/>
        <v>48290</v>
      </c>
      <c r="AK20" s="15">
        <f t="shared" si="96"/>
        <v>196900</v>
      </c>
      <c r="AL20" s="24">
        <f t="shared" si="96"/>
        <v>39690</v>
      </c>
      <c r="AM20" s="24">
        <f t="shared" si="96"/>
        <v>54585</v>
      </c>
      <c r="AN20" s="24">
        <f t="shared" si="96"/>
        <v>100430</v>
      </c>
      <c r="AO20" s="24">
        <f t="shared" si="96"/>
        <v>73870</v>
      </c>
      <c r="AP20" s="15">
        <f t="shared" si="96"/>
        <v>260825</v>
      </c>
      <c r="AQ20" s="24">
        <f t="shared" si="96"/>
        <v>33035</v>
      </c>
      <c r="AR20" s="24">
        <f t="shared" si="96"/>
        <v>74950</v>
      </c>
      <c r="AS20" s="24">
        <f t="shared" si="96"/>
        <v>137185</v>
      </c>
      <c r="AT20" s="24">
        <f t="shared" si="96"/>
        <v>79885</v>
      </c>
      <c r="AU20" s="15">
        <f t="shared" si="96"/>
        <v>318380</v>
      </c>
      <c r="AV20" s="24">
        <f t="shared" si="96"/>
        <v>46720</v>
      </c>
      <c r="AW20" s="24">
        <f t="shared" si="96"/>
        <v>56635</v>
      </c>
      <c r="AX20" s="24">
        <f t="shared" si="96"/>
        <v>48830</v>
      </c>
      <c r="AY20" s="15">
        <f t="shared" si="96"/>
        <v>150545</v>
      </c>
      <c r="AZ20" s="24">
        <f t="shared" si="96"/>
        <v>0</v>
      </c>
    </row>
    <row r="21" spans="1:52" x14ac:dyDescent="0.2">
      <c r="A21" s="39"/>
      <c r="B21" s="3" t="s">
        <v>17</v>
      </c>
      <c r="C21" s="18">
        <v>625</v>
      </c>
      <c r="D21" s="18">
        <v>835</v>
      </c>
      <c r="E21" s="19">
        <v>2610</v>
      </c>
      <c r="F21" s="19">
        <v>1295</v>
      </c>
      <c r="G21" s="16">
        <v>5210</v>
      </c>
      <c r="H21" s="19">
        <v>1260</v>
      </c>
      <c r="I21" s="19">
        <v>1395</v>
      </c>
      <c r="J21" s="19">
        <v>2410</v>
      </c>
      <c r="K21" s="19">
        <v>1695</v>
      </c>
      <c r="L21" s="16">
        <v>6390</v>
      </c>
      <c r="M21" s="19">
        <v>1055</v>
      </c>
      <c r="N21" s="19">
        <v>1325</v>
      </c>
      <c r="O21" s="19">
        <v>3300</v>
      </c>
      <c r="P21" s="19">
        <v>2390</v>
      </c>
      <c r="Q21" s="16">
        <v>7715</v>
      </c>
      <c r="R21" s="19">
        <v>1265</v>
      </c>
      <c r="S21" s="19">
        <v>2480</v>
      </c>
      <c r="T21" s="19">
        <v>3080</v>
      </c>
      <c r="U21" s="19">
        <v>2730</v>
      </c>
      <c r="V21" s="16">
        <v>9145</v>
      </c>
      <c r="W21" s="19">
        <v>1850</v>
      </c>
      <c r="X21" s="19">
        <v>2125</v>
      </c>
      <c r="Y21" s="19">
        <v>3785</v>
      </c>
      <c r="Z21" s="19">
        <v>2055</v>
      </c>
      <c r="AA21" s="16">
        <v>9420</v>
      </c>
      <c r="AB21" s="19">
        <v>1140</v>
      </c>
      <c r="AC21" s="19">
        <v>1995</v>
      </c>
      <c r="AD21" s="19">
        <v>2485</v>
      </c>
      <c r="AE21" s="19">
        <v>1595</v>
      </c>
      <c r="AF21" s="16">
        <v>6695</v>
      </c>
      <c r="AG21" s="19">
        <v>1605</v>
      </c>
      <c r="AH21" s="19">
        <v>2440</v>
      </c>
      <c r="AI21" s="19">
        <v>3565</v>
      </c>
      <c r="AJ21" s="19">
        <v>2245</v>
      </c>
      <c r="AK21" s="16">
        <v>9405</v>
      </c>
      <c r="AL21" s="19">
        <v>1905</v>
      </c>
      <c r="AM21" s="19">
        <v>2485</v>
      </c>
      <c r="AN21" s="19">
        <v>3925</v>
      </c>
      <c r="AO21" s="19">
        <v>2870</v>
      </c>
      <c r="AP21" s="16">
        <v>10760</v>
      </c>
      <c r="AQ21" s="19">
        <v>2100</v>
      </c>
      <c r="AR21" s="19">
        <v>3270</v>
      </c>
      <c r="AS21" s="19">
        <v>5570</v>
      </c>
      <c r="AT21" s="19">
        <v>3220</v>
      </c>
      <c r="AU21" s="16">
        <v>13725</v>
      </c>
      <c r="AV21" s="19">
        <v>2340</v>
      </c>
      <c r="AW21" s="19">
        <v>2600</v>
      </c>
      <c r="AX21" s="19">
        <v>2520</v>
      </c>
      <c r="AY21" s="16">
        <v>7345</v>
      </c>
    </row>
    <row r="22" spans="1:52" x14ac:dyDescent="0.2">
      <c r="A22" s="39"/>
      <c r="B22" s="3" t="s">
        <v>18</v>
      </c>
      <c r="C22" s="18">
        <v>120</v>
      </c>
      <c r="D22" s="18">
        <v>115</v>
      </c>
      <c r="E22" s="18">
        <v>360</v>
      </c>
      <c r="F22" s="18">
        <v>150</v>
      </c>
      <c r="G22" s="13">
        <v>730</v>
      </c>
      <c r="H22" s="18">
        <v>165</v>
      </c>
      <c r="I22" s="18">
        <v>195</v>
      </c>
      <c r="J22" s="18">
        <v>375</v>
      </c>
      <c r="K22" s="18">
        <v>285</v>
      </c>
      <c r="L22" s="16">
        <v>1000</v>
      </c>
      <c r="M22" s="18">
        <v>180</v>
      </c>
      <c r="N22" s="18">
        <v>240</v>
      </c>
      <c r="O22" s="18">
        <v>650</v>
      </c>
      <c r="P22" s="18">
        <v>315</v>
      </c>
      <c r="Q22" s="16">
        <v>1355</v>
      </c>
      <c r="R22" s="18">
        <v>230</v>
      </c>
      <c r="S22" s="18">
        <v>335</v>
      </c>
      <c r="T22" s="18">
        <v>615</v>
      </c>
      <c r="U22" s="18">
        <v>305</v>
      </c>
      <c r="V22" s="16">
        <v>1440</v>
      </c>
      <c r="W22" s="18">
        <v>200</v>
      </c>
      <c r="X22" s="18">
        <v>245</v>
      </c>
      <c r="Y22" s="18">
        <v>435</v>
      </c>
      <c r="Z22" s="18">
        <v>185</v>
      </c>
      <c r="AA22" s="16">
        <v>1040</v>
      </c>
      <c r="AB22" s="18">
        <v>140</v>
      </c>
      <c r="AC22" s="18">
        <v>140</v>
      </c>
      <c r="AD22" s="18">
        <v>150</v>
      </c>
      <c r="AE22" s="18">
        <v>140</v>
      </c>
      <c r="AF22" s="13">
        <v>540</v>
      </c>
      <c r="AG22" s="18">
        <v>145</v>
      </c>
      <c r="AH22" s="18">
        <v>220</v>
      </c>
      <c r="AI22" s="18">
        <v>350</v>
      </c>
      <c r="AJ22" s="18">
        <v>270</v>
      </c>
      <c r="AK22" s="13">
        <v>970</v>
      </c>
      <c r="AL22" s="18">
        <v>235</v>
      </c>
      <c r="AM22" s="18">
        <v>290</v>
      </c>
      <c r="AN22" s="18">
        <v>330</v>
      </c>
      <c r="AO22" s="18">
        <v>245</v>
      </c>
      <c r="AP22" s="16">
        <v>1090</v>
      </c>
      <c r="AQ22" s="18">
        <v>155</v>
      </c>
      <c r="AR22" s="18">
        <v>290</v>
      </c>
      <c r="AS22" s="18">
        <v>415</v>
      </c>
      <c r="AT22" s="18">
        <v>230</v>
      </c>
      <c r="AU22" s="16">
        <v>1075</v>
      </c>
      <c r="AV22" s="18">
        <v>155</v>
      </c>
      <c r="AW22" s="18">
        <v>170</v>
      </c>
      <c r="AX22" s="18">
        <v>210</v>
      </c>
      <c r="AY22" s="13">
        <v>540</v>
      </c>
    </row>
    <row r="23" spans="1:52" x14ac:dyDescent="0.2">
      <c r="A23" s="41" t="s">
        <v>25</v>
      </c>
      <c r="B23" s="42"/>
      <c r="C23" s="23">
        <f>SUM(C21:C22)</f>
        <v>745</v>
      </c>
      <c r="D23" s="23">
        <f t="shared" ref="D23:G23" si="97">SUM(D21:D22)</f>
        <v>950</v>
      </c>
      <c r="E23" s="23">
        <f t="shared" si="97"/>
        <v>2970</v>
      </c>
      <c r="F23" s="23">
        <f t="shared" si="97"/>
        <v>1445</v>
      </c>
      <c r="G23" s="2">
        <f t="shared" si="97"/>
        <v>5940</v>
      </c>
      <c r="H23" s="23">
        <f t="shared" ref="H23" si="98">SUM(H21:H22)</f>
        <v>1425</v>
      </c>
      <c r="I23" s="23">
        <f t="shared" ref="I23" si="99">SUM(I21:I22)</f>
        <v>1590</v>
      </c>
      <c r="J23" s="23">
        <f t="shared" ref="J23" si="100">SUM(J21:J22)</f>
        <v>2785</v>
      </c>
      <c r="K23" s="23">
        <f t="shared" ref="K23" si="101">SUM(K21:K22)</f>
        <v>1980</v>
      </c>
      <c r="L23" s="2">
        <f t="shared" ref="L23" si="102">SUM(L21:L22)</f>
        <v>7390</v>
      </c>
      <c r="M23" s="23">
        <f t="shared" ref="M23" si="103">SUM(M21:M22)</f>
        <v>1235</v>
      </c>
      <c r="N23" s="23">
        <f t="shared" ref="N23" si="104">SUM(N21:N22)</f>
        <v>1565</v>
      </c>
      <c r="O23" s="23">
        <f t="shared" ref="O23" si="105">SUM(O21:O22)</f>
        <v>3950</v>
      </c>
      <c r="P23" s="23">
        <f t="shared" ref="P23" si="106">SUM(P21:P22)</f>
        <v>2705</v>
      </c>
      <c r="Q23" s="2">
        <f t="shared" ref="Q23" si="107">SUM(Q21:Q22)</f>
        <v>9070</v>
      </c>
      <c r="R23" s="23">
        <f t="shared" ref="R23" si="108">SUM(R21:R22)</f>
        <v>1495</v>
      </c>
      <c r="S23" s="23">
        <f t="shared" ref="S23" si="109">SUM(S21:S22)</f>
        <v>2815</v>
      </c>
      <c r="T23" s="23">
        <f t="shared" ref="T23" si="110">SUM(T21:T22)</f>
        <v>3695</v>
      </c>
      <c r="U23" s="23">
        <f t="shared" ref="U23" si="111">SUM(U21:U22)</f>
        <v>3035</v>
      </c>
      <c r="V23" s="2">
        <f t="shared" ref="V23" si="112">SUM(V21:V22)</f>
        <v>10585</v>
      </c>
      <c r="W23" s="23">
        <f t="shared" ref="W23" si="113">SUM(W21:W22)</f>
        <v>2050</v>
      </c>
      <c r="X23" s="23">
        <f t="shared" ref="X23" si="114">SUM(X21:X22)</f>
        <v>2370</v>
      </c>
      <c r="Y23" s="23">
        <f t="shared" ref="Y23" si="115">SUM(Y21:Y22)</f>
        <v>4220</v>
      </c>
      <c r="Z23" s="23">
        <f t="shared" ref="Z23" si="116">SUM(Z21:Z22)</f>
        <v>2240</v>
      </c>
      <c r="AA23" s="2">
        <f t="shared" ref="AA23" si="117">SUM(AA21:AA22)</f>
        <v>10460</v>
      </c>
      <c r="AB23" s="23">
        <f t="shared" ref="AB23" si="118">SUM(AB21:AB22)</f>
        <v>1280</v>
      </c>
      <c r="AC23" s="23">
        <f t="shared" ref="AC23" si="119">SUM(AC21:AC22)</f>
        <v>2135</v>
      </c>
      <c r="AD23" s="23">
        <f t="shared" ref="AD23" si="120">SUM(AD21:AD22)</f>
        <v>2635</v>
      </c>
      <c r="AE23" s="23">
        <f t="shared" ref="AE23" si="121">SUM(AE21:AE22)</f>
        <v>1735</v>
      </c>
      <c r="AF23" s="2">
        <f t="shared" ref="AF23" si="122">SUM(AF21:AF22)</f>
        <v>7235</v>
      </c>
      <c r="AG23" s="23">
        <f t="shared" ref="AG23" si="123">SUM(AG21:AG22)</f>
        <v>1750</v>
      </c>
      <c r="AH23" s="23">
        <f t="shared" ref="AH23" si="124">SUM(AH21:AH22)</f>
        <v>2660</v>
      </c>
      <c r="AI23" s="23">
        <f t="shared" ref="AI23" si="125">SUM(AI21:AI22)</f>
        <v>3915</v>
      </c>
      <c r="AJ23" s="23">
        <f t="shared" ref="AJ23" si="126">SUM(AJ21:AJ22)</f>
        <v>2515</v>
      </c>
      <c r="AK23" s="2">
        <f t="shared" ref="AK23" si="127">SUM(AK21:AK22)</f>
        <v>10375</v>
      </c>
      <c r="AL23" s="23">
        <f t="shared" ref="AL23" si="128">SUM(AL21:AL22)</f>
        <v>2140</v>
      </c>
      <c r="AM23" s="23">
        <f t="shared" ref="AM23" si="129">SUM(AM21:AM22)</f>
        <v>2775</v>
      </c>
      <c r="AN23" s="23">
        <f t="shared" ref="AN23" si="130">SUM(AN21:AN22)</f>
        <v>4255</v>
      </c>
      <c r="AO23" s="23">
        <f t="shared" ref="AO23" si="131">SUM(AO21:AO22)</f>
        <v>3115</v>
      </c>
      <c r="AP23" s="2">
        <f t="shared" ref="AP23" si="132">SUM(AP21:AP22)</f>
        <v>11850</v>
      </c>
      <c r="AQ23" s="23">
        <f t="shared" ref="AQ23" si="133">SUM(AQ21:AQ22)</f>
        <v>2255</v>
      </c>
      <c r="AR23" s="23">
        <f t="shared" ref="AR23" si="134">SUM(AR21:AR22)</f>
        <v>3560</v>
      </c>
      <c r="AS23" s="23">
        <f t="shared" ref="AS23" si="135">SUM(AS21:AS22)</f>
        <v>5985</v>
      </c>
      <c r="AT23" s="23">
        <f t="shared" ref="AT23" si="136">SUM(AT21:AT22)</f>
        <v>3450</v>
      </c>
      <c r="AU23" s="2">
        <f t="shared" ref="AU23" si="137">SUM(AU21:AU22)</f>
        <v>14800</v>
      </c>
      <c r="AV23" s="23">
        <f t="shared" ref="AV23" si="138">SUM(AV21:AV22)</f>
        <v>2495</v>
      </c>
      <c r="AW23" s="23">
        <f t="shared" ref="AW23" si="139">SUM(AW21:AW22)</f>
        <v>2770</v>
      </c>
      <c r="AX23" s="23">
        <f t="shared" ref="AX23" si="140">SUM(AX21:AX22)</f>
        <v>2730</v>
      </c>
      <c r="AY23" s="2">
        <f t="shared" ref="AY23" si="141">SUM(AY21:AY22)</f>
        <v>7885</v>
      </c>
    </row>
    <row r="24" spans="1:52" x14ac:dyDescent="0.2">
      <c r="A24" s="39"/>
      <c r="B24" s="3" t="s">
        <v>17</v>
      </c>
      <c r="C24" s="18">
        <v>320</v>
      </c>
      <c r="D24" s="18">
        <v>420</v>
      </c>
      <c r="E24" s="19">
        <v>1470</v>
      </c>
      <c r="F24" s="18">
        <v>555</v>
      </c>
      <c r="G24" s="16">
        <v>2705</v>
      </c>
      <c r="H24" s="18">
        <v>525</v>
      </c>
      <c r="I24" s="18">
        <v>655</v>
      </c>
      <c r="J24" s="19">
        <v>1365</v>
      </c>
      <c r="K24" s="18">
        <v>635</v>
      </c>
      <c r="L24" s="16">
        <v>3085</v>
      </c>
      <c r="M24" s="18">
        <v>400</v>
      </c>
      <c r="N24" s="18">
        <v>485</v>
      </c>
      <c r="O24" s="19">
        <v>1575</v>
      </c>
      <c r="P24" s="18">
        <v>815</v>
      </c>
      <c r="Q24" s="16">
        <v>3195</v>
      </c>
      <c r="R24" s="18">
        <v>470</v>
      </c>
      <c r="S24" s="18">
        <v>780</v>
      </c>
      <c r="T24" s="19">
        <v>1880</v>
      </c>
      <c r="U24" s="19">
        <v>1185</v>
      </c>
      <c r="V24" s="16">
        <v>4230</v>
      </c>
      <c r="W24" s="18">
        <v>565</v>
      </c>
      <c r="X24" s="18">
        <v>945</v>
      </c>
      <c r="Y24" s="19">
        <v>2245</v>
      </c>
      <c r="Z24" s="18">
        <v>995</v>
      </c>
      <c r="AA24" s="16">
        <v>4680</v>
      </c>
      <c r="AB24" s="18">
        <v>380</v>
      </c>
      <c r="AC24" s="18">
        <v>680</v>
      </c>
      <c r="AD24" s="18">
        <v>970</v>
      </c>
      <c r="AE24" s="18">
        <v>590</v>
      </c>
      <c r="AF24" s="16">
        <v>2520</v>
      </c>
      <c r="AG24" s="18">
        <v>760</v>
      </c>
      <c r="AH24" s="19">
        <v>1030</v>
      </c>
      <c r="AI24" s="19">
        <v>1970</v>
      </c>
      <c r="AJ24" s="19">
        <v>1195</v>
      </c>
      <c r="AK24" s="16">
        <v>4835</v>
      </c>
      <c r="AL24" s="18">
        <v>975</v>
      </c>
      <c r="AM24" s="19">
        <v>1085</v>
      </c>
      <c r="AN24" s="19">
        <v>2480</v>
      </c>
      <c r="AO24" s="19">
        <v>1750</v>
      </c>
      <c r="AP24" s="16">
        <v>6150</v>
      </c>
      <c r="AQ24" s="18">
        <v>980</v>
      </c>
      <c r="AR24" s="19">
        <v>1590</v>
      </c>
      <c r="AS24" s="19">
        <v>4045</v>
      </c>
      <c r="AT24" s="19">
        <v>2255</v>
      </c>
      <c r="AU24" s="16">
        <v>8730</v>
      </c>
      <c r="AV24" s="19">
        <v>1060</v>
      </c>
      <c r="AW24" s="19">
        <v>1250</v>
      </c>
      <c r="AX24" s="19">
        <v>1840</v>
      </c>
      <c r="AY24" s="16">
        <v>4105</v>
      </c>
    </row>
    <row r="25" spans="1:52" x14ac:dyDescent="0.2">
      <c r="A25" s="39"/>
      <c r="B25" s="3" t="s">
        <v>18</v>
      </c>
      <c r="C25" s="18">
        <v>55</v>
      </c>
      <c r="D25" s="18">
        <v>50</v>
      </c>
      <c r="E25" s="18">
        <v>125</v>
      </c>
      <c r="F25" s="18">
        <v>45</v>
      </c>
      <c r="G25" s="13">
        <v>265</v>
      </c>
      <c r="H25" s="18">
        <v>55</v>
      </c>
      <c r="I25" s="18">
        <v>50</v>
      </c>
      <c r="J25" s="18">
        <v>125</v>
      </c>
      <c r="K25" s="18">
        <v>50</v>
      </c>
      <c r="L25" s="13">
        <v>270</v>
      </c>
      <c r="M25" s="18">
        <v>40</v>
      </c>
      <c r="N25" s="18">
        <v>60</v>
      </c>
      <c r="O25" s="18">
        <v>270</v>
      </c>
      <c r="P25" s="18">
        <v>85</v>
      </c>
      <c r="Q25" s="13">
        <v>430</v>
      </c>
      <c r="R25" s="18">
        <v>50</v>
      </c>
      <c r="S25" s="18">
        <v>130</v>
      </c>
      <c r="T25" s="18">
        <v>345</v>
      </c>
      <c r="U25" s="18">
        <v>155</v>
      </c>
      <c r="V25" s="13">
        <v>655</v>
      </c>
      <c r="W25" s="18">
        <v>70</v>
      </c>
      <c r="X25" s="18">
        <v>75</v>
      </c>
      <c r="Y25" s="18">
        <v>270</v>
      </c>
      <c r="Z25" s="18">
        <v>95</v>
      </c>
      <c r="AA25" s="13">
        <v>500</v>
      </c>
      <c r="AB25" s="18">
        <v>30</v>
      </c>
      <c r="AC25" s="18">
        <v>45</v>
      </c>
      <c r="AD25" s="18">
        <v>35</v>
      </c>
      <c r="AE25" s="18">
        <v>25</v>
      </c>
      <c r="AF25" s="13">
        <v>130</v>
      </c>
      <c r="AG25" s="18">
        <v>55</v>
      </c>
      <c r="AH25" s="18">
        <v>25</v>
      </c>
      <c r="AI25" s="18">
        <v>110</v>
      </c>
      <c r="AJ25" s="18">
        <v>65</v>
      </c>
      <c r="AK25" s="13">
        <v>255</v>
      </c>
      <c r="AL25" s="18">
        <v>50</v>
      </c>
      <c r="AM25" s="18">
        <v>35</v>
      </c>
      <c r="AN25" s="18">
        <v>145</v>
      </c>
      <c r="AO25" s="18">
        <v>115</v>
      </c>
      <c r="AP25" s="13">
        <v>340</v>
      </c>
      <c r="AQ25" s="18">
        <v>90</v>
      </c>
      <c r="AR25" s="18">
        <v>30</v>
      </c>
      <c r="AS25" s="18">
        <v>185</v>
      </c>
      <c r="AT25" s="18">
        <v>150</v>
      </c>
      <c r="AU25" s="13">
        <v>450</v>
      </c>
      <c r="AV25" s="18">
        <v>45</v>
      </c>
      <c r="AW25" s="18">
        <v>55</v>
      </c>
      <c r="AX25" s="18">
        <v>115</v>
      </c>
      <c r="AY25" s="13">
        <v>215</v>
      </c>
    </row>
    <row r="26" spans="1:52" x14ac:dyDescent="0.2">
      <c r="A26" s="41" t="s">
        <v>26</v>
      </c>
      <c r="B26" s="42"/>
      <c r="C26" s="23">
        <f>SUM(C24:C25)</f>
        <v>375</v>
      </c>
      <c r="D26" s="23">
        <f t="shared" ref="D26:AZ26" si="142">SUM(D24:D25)</f>
        <v>470</v>
      </c>
      <c r="E26" s="23">
        <f t="shared" si="142"/>
        <v>1595</v>
      </c>
      <c r="F26" s="23">
        <f t="shared" si="142"/>
        <v>600</v>
      </c>
      <c r="G26" s="2">
        <f t="shared" si="142"/>
        <v>2970</v>
      </c>
      <c r="H26" s="23">
        <f t="shared" si="142"/>
        <v>580</v>
      </c>
      <c r="I26" s="23">
        <f t="shared" si="142"/>
        <v>705</v>
      </c>
      <c r="J26" s="23">
        <f t="shared" si="142"/>
        <v>1490</v>
      </c>
      <c r="K26" s="23">
        <f t="shared" si="142"/>
        <v>685</v>
      </c>
      <c r="L26" s="2">
        <f t="shared" si="142"/>
        <v>3355</v>
      </c>
      <c r="M26" s="23">
        <f t="shared" si="142"/>
        <v>440</v>
      </c>
      <c r="N26" s="23">
        <f t="shared" si="142"/>
        <v>545</v>
      </c>
      <c r="O26" s="23">
        <f t="shared" si="142"/>
        <v>1845</v>
      </c>
      <c r="P26" s="23">
        <f t="shared" si="142"/>
        <v>900</v>
      </c>
      <c r="Q26" s="2">
        <f t="shared" si="142"/>
        <v>3625</v>
      </c>
      <c r="R26" s="23">
        <f t="shared" si="142"/>
        <v>520</v>
      </c>
      <c r="S26" s="23">
        <f t="shared" si="142"/>
        <v>910</v>
      </c>
      <c r="T26" s="23">
        <f t="shared" si="142"/>
        <v>2225</v>
      </c>
      <c r="U26" s="23">
        <f t="shared" si="142"/>
        <v>1340</v>
      </c>
      <c r="V26" s="2">
        <f t="shared" si="142"/>
        <v>4885</v>
      </c>
      <c r="W26" s="23">
        <f t="shared" si="142"/>
        <v>635</v>
      </c>
      <c r="X26" s="23">
        <f t="shared" si="142"/>
        <v>1020</v>
      </c>
      <c r="Y26" s="23">
        <f t="shared" si="142"/>
        <v>2515</v>
      </c>
      <c r="Z26" s="23">
        <f t="shared" si="142"/>
        <v>1090</v>
      </c>
      <c r="AA26" s="2">
        <f t="shared" si="142"/>
        <v>5180</v>
      </c>
      <c r="AB26" s="23">
        <f t="shared" si="142"/>
        <v>410</v>
      </c>
      <c r="AC26" s="23">
        <f t="shared" si="142"/>
        <v>725</v>
      </c>
      <c r="AD26" s="23">
        <f t="shared" si="142"/>
        <v>1005</v>
      </c>
      <c r="AE26" s="23">
        <f t="shared" si="142"/>
        <v>615</v>
      </c>
      <c r="AF26" s="2">
        <f t="shared" si="142"/>
        <v>2650</v>
      </c>
      <c r="AG26" s="23">
        <f t="shared" si="142"/>
        <v>815</v>
      </c>
      <c r="AH26" s="23">
        <f t="shared" si="142"/>
        <v>1055</v>
      </c>
      <c r="AI26" s="23">
        <f t="shared" si="142"/>
        <v>2080</v>
      </c>
      <c r="AJ26" s="23">
        <f t="shared" si="142"/>
        <v>1260</v>
      </c>
      <c r="AK26" s="2">
        <f t="shared" si="142"/>
        <v>5090</v>
      </c>
      <c r="AL26" s="23">
        <f t="shared" si="142"/>
        <v>1025</v>
      </c>
      <c r="AM26" s="23">
        <f t="shared" si="142"/>
        <v>1120</v>
      </c>
      <c r="AN26" s="23">
        <f t="shared" si="142"/>
        <v>2625</v>
      </c>
      <c r="AO26" s="23">
        <f t="shared" si="142"/>
        <v>1865</v>
      </c>
      <c r="AP26" s="2">
        <f t="shared" si="142"/>
        <v>6490</v>
      </c>
      <c r="AQ26" s="23">
        <f t="shared" si="142"/>
        <v>1070</v>
      </c>
      <c r="AR26" s="23">
        <f t="shared" si="142"/>
        <v>1620</v>
      </c>
      <c r="AS26" s="23">
        <f t="shared" si="142"/>
        <v>4230</v>
      </c>
      <c r="AT26" s="23">
        <f t="shared" si="142"/>
        <v>2405</v>
      </c>
      <c r="AU26" s="2">
        <f t="shared" si="142"/>
        <v>9180</v>
      </c>
      <c r="AV26" s="23">
        <f t="shared" si="142"/>
        <v>1105</v>
      </c>
      <c r="AW26" s="23">
        <f t="shared" si="142"/>
        <v>1305</v>
      </c>
      <c r="AX26" s="23">
        <f t="shared" si="142"/>
        <v>1955</v>
      </c>
      <c r="AY26" s="2">
        <f t="shared" si="142"/>
        <v>4320</v>
      </c>
      <c r="AZ26" s="23">
        <f t="shared" si="142"/>
        <v>0</v>
      </c>
    </row>
    <row r="27" spans="1:52" x14ac:dyDescent="0.2">
      <c r="A27" s="39"/>
      <c r="B27" s="3" t="s">
        <v>17</v>
      </c>
      <c r="C27" s="18">
        <v>975</v>
      </c>
      <c r="D27" s="19">
        <v>1315</v>
      </c>
      <c r="E27" s="19">
        <v>4805</v>
      </c>
      <c r="F27" s="19">
        <v>1830</v>
      </c>
      <c r="G27" s="16">
        <v>8705</v>
      </c>
      <c r="H27" s="19">
        <v>1745</v>
      </c>
      <c r="I27" s="19">
        <v>2465</v>
      </c>
      <c r="J27" s="19">
        <v>4470</v>
      </c>
      <c r="K27" s="19">
        <v>2045</v>
      </c>
      <c r="L27" s="16">
        <v>10390</v>
      </c>
      <c r="M27" s="19">
        <v>1225</v>
      </c>
      <c r="N27" s="19">
        <v>1640</v>
      </c>
      <c r="O27" s="19">
        <v>5815</v>
      </c>
      <c r="P27" s="19">
        <v>2450</v>
      </c>
      <c r="Q27" s="16">
        <v>10890</v>
      </c>
      <c r="R27" s="19">
        <v>1355</v>
      </c>
      <c r="S27" s="19">
        <v>2775</v>
      </c>
      <c r="T27" s="19">
        <v>6000</v>
      </c>
      <c r="U27" s="19">
        <v>3015</v>
      </c>
      <c r="V27" s="16">
        <v>12930</v>
      </c>
      <c r="W27" s="19">
        <v>2025</v>
      </c>
      <c r="X27" s="19">
        <v>2530</v>
      </c>
      <c r="Y27" s="19">
        <v>7195</v>
      </c>
      <c r="Z27" s="19">
        <v>2685</v>
      </c>
      <c r="AA27" s="16">
        <v>14220</v>
      </c>
      <c r="AB27" s="19">
        <v>1160</v>
      </c>
      <c r="AC27" s="19">
        <v>2360</v>
      </c>
      <c r="AD27" s="19">
        <v>3755</v>
      </c>
      <c r="AE27" s="19">
        <v>1895</v>
      </c>
      <c r="AF27" s="16">
        <v>8880</v>
      </c>
      <c r="AG27" s="19">
        <v>2440</v>
      </c>
      <c r="AH27" s="19">
        <v>3425</v>
      </c>
      <c r="AI27" s="19">
        <v>8650</v>
      </c>
      <c r="AJ27" s="19">
        <v>3530</v>
      </c>
      <c r="AK27" s="16">
        <v>17750</v>
      </c>
      <c r="AL27" s="19">
        <v>2520</v>
      </c>
      <c r="AM27" s="19">
        <v>3225</v>
      </c>
      <c r="AN27" s="19">
        <v>9460</v>
      </c>
      <c r="AO27" s="19">
        <v>5245</v>
      </c>
      <c r="AP27" s="16">
        <v>20145</v>
      </c>
      <c r="AQ27" s="19">
        <v>3005</v>
      </c>
      <c r="AR27" s="19">
        <v>4470</v>
      </c>
      <c r="AS27" s="19">
        <v>13765</v>
      </c>
      <c r="AT27" s="19">
        <v>7650</v>
      </c>
      <c r="AU27" s="16">
        <v>28530</v>
      </c>
      <c r="AV27" s="19">
        <v>4680</v>
      </c>
      <c r="AW27" s="19">
        <v>6780</v>
      </c>
      <c r="AX27" s="19">
        <v>7685</v>
      </c>
      <c r="AY27" s="16">
        <v>19005</v>
      </c>
    </row>
    <row r="28" spans="1:52" x14ac:dyDescent="0.2">
      <c r="A28" s="39"/>
      <c r="B28" s="3" t="s">
        <v>18</v>
      </c>
      <c r="C28" s="18">
        <v>375</v>
      </c>
      <c r="D28" s="18">
        <v>440</v>
      </c>
      <c r="E28" s="18">
        <v>710</v>
      </c>
      <c r="F28" s="18">
        <v>405</v>
      </c>
      <c r="G28" s="16">
        <v>1855</v>
      </c>
      <c r="H28" s="18">
        <v>465</v>
      </c>
      <c r="I28" s="18">
        <v>525</v>
      </c>
      <c r="J28" s="18">
        <v>675</v>
      </c>
      <c r="K28" s="18">
        <v>485</v>
      </c>
      <c r="L28" s="16">
        <v>2065</v>
      </c>
      <c r="M28" s="18">
        <v>340</v>
      </c>
      <c r="N28" s="18">
        <v>345</v>
      </c>
      <c r="O28" s="18">
        <v>890</v>
      </c>
      <c r="P28" s="18">
        <v>430</v>
      </c>
      <c r="Q28" s="16">
        <v>1960</v>
      </c>
      <c r="R28" s="18">
        <v>295</v>
      </c>
      <c r="S28" s="18">
        <v>535</v>
      </c>
      <c r="T28" s="18">
        <v>760</v>
      </c>
      <c r="U28" s="18">
        <v>420</v>
      </c>
      <c r="V28" s="16">
        <v>1955</v>
      </c>
      <c r="W28" s="18">
        <v>390</v>
      </c>
      <c r="X28" s="18">
        <v>370</v>
      </c>
      <c r="Y28" s="18">
        <v>695</v>
      </c>
      <c r="Z28" s="18">
        <v>295</v>
      </c>
      <c r="AA28" s="16">
        <v>1715</v>
      </c>
      <c r="AB28" s="18">
        <v>210</v>
      </c>
      <c r="AC28" s="18">
        <v>210</v>
      </c>
      <c r="AD28" s="18">
        <v>265</v>
      </c>
      <c r="AE28" s="18">
        <v>170</v>
      </c>
      <c r="AF28" s="13">
        <v>825</v>
      </c>
      <c r="AG28" s="18">
        <v>195</v>
      </c>
      <c r="AH28" s="18">
        <v>255</v>
      </c>
      <c r="AI28" s="18">
        <v>430</v>
      </c>
      <c r="AJ28" s="18">
        <v>330</v>
      </c>
      <c r="AK28" s="16">
        <v>1175</v>
      </c>
      <c r="AL28" s="18">
        <v>240</v>
      </c>
      <c r="AM28" s="18">
        <v>285</v>
      </c>
      <c r="AN28" s="18">
        <v>500</v>
      </c>
      <c r="AO28" s="18">
        <v>285</v>
      </c>
      <c r="AP28" s="16">
        <v>1285</v>
      </c>
      <c r="AQ28" s="18">
        <v>270</v>
      </c>
      <c r="AR28" s="18">
        <v>330</v>
      </c>
      <c r="AS28" s="18">
        <v>600</v>
      </c>
      <c r="AT28" s="18">
        <v>405</v>
      </c>
      <c r="AU28" s="16">
        <v>1575</v>
      </c>
      <c r="AV28" s="18">
        <v>320</v>
      </c>
      <c r="AW28" s="18">
        <v>325</v>
      </c>
      <c r="AX28" s="18">
        <v>350</v>
      </c>
      <c r="AY28" s="13">
        <v>985</v>
      </c>
    </row>
    <row r="29" spans="1:52" x14ac:dyDescent="0.2">
      <c r="A29" s="41" t="s">
        <v>27</v>
      </c>
      <c r="B29" s="42"/>
      <c r="C29" s="24">
        <f>SUM(C27:C28)</f>
        <v>1350</v>
      </c>
      <c r="D29" s="24">
        <f t="shared" ref="D29:AY29" si="143">SUM(D27:D28)</f>
        <v>1755</v>
      </c>
      <c r="E29" s="24">
        <f t="shared" si="143"/>
        <v>5515</v>
      </c>
      <c r="F29" s="24">
        <f t="shared" si="143"/>
        <v>2235</v>
      </c>
      <c r="G29" s="15">
        <f t="shared" si="143"/>
        <v>10560</v>
      </c>
      <c r="H29" s="24">
        <f t="shared" si="143"/>
        <v>2210</v>
      </c>
      <c r="I29" s="24">
        <f t="shared" si="143"/>
        <v>2990</v>
      </c>
      <c r="J29" s="24">
        <f t="shared" si="143"/>
        <v>5145</v>
      </c>
      <c r="K29" s="24">
        <f t="shared" si="143"/>
        <v>2530</v>
      </c>
      <c r="L29" s="15">
        <f t="shared" si="143"/>
        <v>12455</v>
      </c>
      <c r="M29" s="24">
        <f t="shared" si="143"/>
        <v>1565</v>
      </c>
      <c r="N29" s="24">
        <f t="shared" si="143"/>
        <v>1985</v>
      </c>
      <c r="O29" s="24">
        <f t="shared" si="143"/>
        <v>6705</v>
      </c>
      <c r="P29" s="24">
        <f t="shared" si="143"/>
        <v>2880</v>
      </c>
      <c r="Q29" s="15">
        <f t="shared" si="143"/>
        <v>12850</v>
      </c>
      <c r="R29" s="24">
        <f t="shared" si="143"/>
        <v>1650</v>
      </c>
      <c r="S29" s="24">
        <f t="shared" si="143"/>
        <v>3310</v>
      </c>
      <c r="T29" s="24">
        <f t="shared" si="143"/>
        <v>6760</v>
      </c>
      <c r="U29" s="24">
        <f t="shared" si="143"/>
        <v>3435</v>
      </c>
      <c r="V29" s="15">
        <f t="shared" si="143"/>
        <v>14885</v>
      </c>
      <c r="W29" s="24">
        <f t="shared" si="143"/>
        <v>2415</v>
      </c>
      <c r="X29" s="24">
        <f t="shared" si="143"/>
        <v>2900</v>
      </c>
      <c r="Y29" s="24">
        <f t="shared" si="143"/>
        <v>7890</v>
      </c>
      <c r="Z29" s="24">
        <f t="shared" si="143"/>
        <v>2980</v>
      </c>
      <c r="AA29" s="15">
        <f t="shared" si="143"/>
        <v>15935</v>
      </c>
      <c r="AB29" s="24">
        <f t="shared" si="143"/>
        <v>1370</v>
      </c>
      <c r="AC29" s="24">
        <f t="shared" si="143"/>
        <v>2570</v>
      </c>
      <c r="AD29" s="24">
        <f t="shared" si="143"/>
        <v>4020</v>
      </c>
      <c r="AE29" s="24">
        <f t="shared" si="143"/>
        <v>2065</v>
      </c>
      <c r="AF29" s="15">
        <f t="shared" si="143"/>
        <v>9705</v>
      </c>
      <c r="AG29" s="24">
        <f t="shared" si="143"/>
        <v>2635</v>
      </c>
      <c r="AH29" s="24">
        <f t="shared" si="143"/>
        <v>3680</v>
      </c>
      <c r="AI29" s="24">
        <f t="shared" si="143"/>
        <v>9080</v>
      </c>
      <c r="AJ29" s="24">
        <f t="shared" si="143"/>
        <v>3860</v>
      </c>
      <c r="AK29" s="15">
        <f t="shared" si="143"/>
        <v>18925</v>
      </c>
      <c r="AL29" s="24">
        <f t="shared" si="143"/>
        <v>2760</v>
      </c>
      <c r="AM29" s="24">
        <f t="shared" si="143"/>
        <v>3510</v>
      </c>
      <c r="AN29" s="24">
        <f t="shared" si="143"/>
        <v>9960</v>
      </c>
      <c r="AO29" s="24">
        <f t="shared" si="143"/>
        <v>5530</v>
      </c>
      <c r="AP29" s="15">
        <f t="shared" si="143"/>
        <v>21430</v>
      </c>
      <c r="AQ29" s="24">
        <f t="shared" si="143"/>
        <v>3275</v>
      </c>
      <c r="AR29" s="24">
        <f t="shared" si="143"/>
        <v>4800</v>
      </c>
      <c r="AS29" s="24">
        <f t="shared" si="143"/>
        <v>14365</v>
      </c>
      <c r="AT29" s="24">
        <f t="shared" si="143"/>
        <v>8055</v>
      </c>
      <c r="AU29" s="15">
        <f t="shared" si="143"/>
        <v>30105</v>
      </c>
      <c r="AV29" s="24">
        <f t="shared" si="143"/>
        <v>5000</v>
      </c>
      <c r="AW29" s="24">
        <f t="shared" si="143"/>
        <v>7105</v>
      </c>
      <c r="AX29" s="24">
        <f t="shared" si="143"/>
        <v>8035</v>
      </c>
      <c r="AY29" s="15">
        <f t="shared" si="143"/>
        <v>19990</v>
      </c>
    </row>
    <row r="30" spans="1:52" x14ac:dyDescent="0.2">
      <c r="A30" s="39"/>
      <c r="B30" s="3" t="s">
        <v>17</v>
      </c>
      <c r="C30" s="19">
        <v>3730</v>
      </c>
      <c r="D30" s="19">
        <v>4935</v>
      </c>
      <c r="E30" s="19">
        <v>15025</v>
      </c>
      <c r="F30" s="19">
        <v>7235</v>
      </c>
      <c r="G30" s="16">
        <v>30255</v>
      </c>
      <c r="H30" s="19">
        <v>6115</v>
      </c>
      <c r="I30" s="19">
        <v>8470</v>
      </c>
      <c r="J30" s="19">
        <v>14475</v>
      </c>
      <c r="K30" s="19">
        <v>9435</v>
      </c>
      <c r="L30" s="16">
        <v>37490</v>
      </c>
      <c r="M30" s="19">
        <v>5575</v>
      </c>
      <c r="N30" s="19">
        <v>8040</v>
      </c>
      <c r="O30" s="19">
        <v>19875</v>
      </c>
      <c r="P30" s="19">
        <v>13640</v>
      </c>
      <c r="Q30" s="16">
        <v>46030</v>
      </c>
      <c r="R30" s="19">
        <v>7340</v>
      </c>
      <c r="S30" s="19">
        <v>14060</v>
      </c>
      <c r="T30" s="19">
        <v>18700</v>
      </c>
      <c r="U30" s="19">
        <v>12735</v>
      </c>
      <c r="V30" s="16">
        <v>51610</v>
      </c>
      <c r="W30" s="19">
        <v>10050</v>
      </c>
      <c r="X30" s="19">
        <v>13235</v>
      </c>
      <c r="Y30" s="19">
        <v>23425</v>
      </c>
      <c r="Z30" s="19">
        <v>11205</v>
      </c>
      <c r="AA30" s="16">
        <v>56775</v>
      </c>
      <c r="AB30" s="19">
        <v>6780</v>
      </c>
      <c r="AC30" s="19">
        <v>10015</v>
      </c>
      <c r="AD30" s="19">
        <v>18625</v>
      </c>
      <c r="AE30" s="19">
        <v>8790</v>
      </c>
      <c r="AF30" s="16">
        <v>42365</v>
      </c>
      <c r="AG30" s="19">
        <v>10155</v>
      </c>
      <c r="AH30" s="19">
        <v>14280</v>
      </c>
      <c r="AI30" s="19">
        <v>27545</v>
      </c>
      <c r="AJ30" s="19">
        <v>14970</v>
      </c>
      <c r="AK30" s="16">
        <v>65525</v>
      </c>
      <c r="AL30" s="19">
        <v>13050</v>
      </c>
      <c r="AM30" s="19">
        <v>18830</v>
      </c>
      <c r="AN30" s="19">
        <v>28015</v>
      </c>
      <c r="AO30" s="19">
        <v>19915</v>
      </c>
      <c r="AP30" s="16">
        <v>78165</v>
      </c>
      <c r="AQ30" s="19">
        <v>13600</v>
      </c>
      <c r="AR30" s="19">
        <v>22775</v>
      </c>
      <c r="AS30" s="19">
        <v>34340</v>
      </c>
      <c r="AT30" s="19">
        <v>22740</v>
      </c>
      <c r="AU30" s="16">
        <v>91885</v>
      </c>
      <c r="AV30" s="19">
        <v>19815</v>
      </c>
      <c r="AW30" s="19">
        <v>17440</v>
      </c>
      <c r="AX30" s="19">
        <v>14280</v>
      </c>
      <c r="AY30" s="16">
        <v>51055</v>
      </c>
    </row>
    <row r="31" spans="1:52" x14ac:dyDescent="0.2">
      <c r="A31" s="39"/>
      <c r="B31" s="3" t="s">
        <v>18</v>
      </c>
      <c r="C31" s="19">
        <v>2390</v>
      </c>
      <c r="D31" s="19">
        <v>2375</v>
      </c>
      <c r="E31" s="19">
        <v>3560</v>
      </c>
      <c r="F31" s="19">
        <v>1815</v>
      </c>
      <c r="G31" s="16">
        <v>9815</v>
      </c>
      <c r="H31" s="19">
        <v>2270</v>
      </c>
      <c r="I31" s="19">
        <v>2285</v>
      </c>
      <c r="J31" s="19">
        <v>3160</v>
      </c>
      <c r="K31" s="19">
        <v>2210</v>
      </c>
      <c r="L31" s="16">
        <v>9620</v>
      </c>
      <c r="M31" s="19">
        <v>2090</v>
      </c>
      <c r="N31" s="19">
        <v>2340</v>
      </c>
      <c r="O31" s="19">
        <v>4350</v>
      </c>
      <c r="P31" s="19">
        <v>2665</v>
      </c>
      <c r="Q31" s="16">
        <v>11145</v>
      </c>
      <c r="R31" s="19">
        <v>2245</v>
      </c>
      <c r="S31" s="19">
        <v>2925</v>
      </c>
      <c r="T31" s="19">
        <v>4210</v>
      </c>
      <c r="U31" s="19">
        <v>2060</v>
      </c>
      <c r="V31" s="16">
        <v>11245</v>
      </c>
      <c r="W31" s="19">
        <v>2140</v>
      </c>
      <c r="X31" s="19">
        <v>2335</v>
      </c>
      <c r="Y31" s="19">
        <v>3840</v>
      </c>
      <c r="Z31" s="19">
        <v>1840</v>
      </c>
      <c r="AA31" s="16">
        <v>10000</v>
      </c>
      <c r="AB31" s="19">
        <v>1550</v>
      </c>
      <c r="AC31" s="18">
        <v>590</v>
      </c>
      <c r="AD31" s="19">
        <v>1085</v>
      </c>
      <c r="AE31" s="18">
        <v>780</v>
      </c>
      <c r="AF31" s="16">
        <v>3865</v>
      </c>
      <c r="AG31" s="19">
        <v>1340</v>
      </c>
      <c r="AH31" s="19">
        <v>1825</v>
      </c>
      <c r="AI31" s="19">
        <v>3135</v>
      </c>
      <c r="AJ31" s="19">
        <v>2205</v>
      </c>
      <c r="AK31" s="16">
        <v>8335</v>
      </c>
      <c r="AL31" s="19">
        <v>2335</v>
      </c>
      <c r="AM31" s="19">
        <v>2480</v>
      </c>
      <c r="AN31" s="19">
        <v>2785</v>
      </c>
      <c r="AO31" s="19">
        <v>1815</v>
      </c>
      <c r="AP31" s="16">
        <v>9225</v>
      </c>
      <c r="AQ31" s="19">
        <v>1440</v>
      </c>
      <c r="AR31" s="19">
        <v>2115</v>
      </c>
      <c r="AS31" s="19">
        <v>2710</v>
      </c>
      <c r="AT31" s="19">
        <v>1785</v>
      </c>
      <c r="AU31" s="16">
        <v>7960</v>
      </c>
      <c r="AV31" s="19">
        <v>1480</v>
      </c>
      <c r="AW31" s="19">
        <v>1520</v>
      </c>
      <c r="AX31" s="19">
        <v>1200</v>
      </c>
      <c r="AY31" s="16">
        <v>4180</v>
      </c>
    </row>
    <row r="32" spans="1:52" x14ac:dyDescent="0.2">
      <c r="A32" s="41" t="s">
        <v>28</v>
      </c>
      <c r="B32" s="42"/>
      <c r="C32" s="24">
        <f>SUM(C30:C31)</f>
        <v>6120</v>
      </c>
      <c r="D32" s="24">
        <f t="shared" ref="D32:AY32" si="144">SUM(D30:D31)</f>
        <v>7310</v>
      </c>
      <c r="E32" s="24">
        <f t="shared" si="144"/>
        <v>18585</v>
      </c>
      <c r="F32" s="24">
        <f t="shared" si="144"/>
        <v>9050</v>
      </c>
      <c r="G32" s="15">
        <f t="shared" si="144"/>
        <v>40070</v>
      </c>
      <c r="H32" s="24">
        <f t="shared" si="144"/>
        <v>8385</v>
      </c>
      <c r="I32" s="24">
        <f t="shared" si="144"/>
        <v>10755</v>
      </c>
      <c r="J32" s="24">
        <f t="shared" si="144"/>
        <v>17635</v>
      </c>
      <c r="K32" s="24">
        <f t="shared" si="144"/>
        <v>11645</v>
      </c>
      <c r="L32" s="15">
        <f t="shared" si="144"/>
        <v>47110</v>
      </c>
      <c r="M32" s="24">
        <f t="shared" si="144"/>
        <v>7665</v>
      </c>
      <c r="N32" s="24">
        <f t="shared" si="144"/>
        <v>10380</v>
      </c>
      <c r="O32" s="24">
        <f t="shared" si="144"/>
        <v>24225</v>
      </c>
      <c r="P32" s="24">
        <f t="shared" si="144"/>
        <v>16305</v>
      </c>
      <c r="Q32" s="15">
        <f t="shared" si="144"/>
        <v>57175</v>
      </c>
      <c r="R32" s="24">
        <f t="shared" si="144"/>
        <v>9585</v>
      </c>
      <c r="S32" s="24">
        <f t="shared" si="144"/>
        <v>16985</v>
      </c>
      <c r="T32" s="24">
        <f t="shared" si="144"/>
        <v>22910</v>
      </c>
      <c r="U32" s="24">
        <f t="shared" si="144"/>
        <v>14795</v>
      </c>
      <c r="V32" s="15">
        <f t="shared" si="144"/>
        <v>62855</v>
      </c>
      <c r="W32" s="24">
        <f t="shared" si="144"/>
        <v>12190</v>
      </c>
      <c r="X32" s="24">
        <f t="shared" si="144"/>
        <v>15570</v>
      </c>
      <c r="Y32" s="24">
        <f t="shared" si="144"/>
        <v>27265</v>
      </c>
      <c r="Z32" s="24">
        <f t="shared" si="144"/>
        <v>13045</v>
      </c>
      <c r="AA32" s="15">
        <f t="shared" si="144"/>
        <v>66775</v>
      </c>
      <c r="AB32" s="24">
        <f t="shared" si="144"/>
        <v>8330</v>
      </c>
      <c r="AC32" s="24">
        <f t="shared" si="144"/>
        <v>10605</v>
      </c>
      <c r="AD32" s="24">
        <f t="shared" si="144"/>
        <v>19710</v>
      </c>
      <c r="AE32" s="24">
        <f t="shared" si="144"/>
        <v>9570</v>
      </c>
      <c r="AF32" s="15">
        <f t="shared" si="144"/>
        <v>46230</v>
      </c>
      <c r="AG32" s="24">
        <f t="shared" si="144"/>
        <v>11495</v>
      </c>
      <c r="AH32" s="24">
        <f t="shared" si="144"/>
        <v>16105</v>
      </c>
      <c r="AI32" s="24">
        <f t="shared" si="144"/>
        <v>30680</v>
      </c>
      <c r="AJ32" s="24">
        <f t="shared" si="144"/>
        <v>17175</v>
      </c>
      <c r="AK32" s="15">
        <f t="shared" si="144"/>
        <v>73860</v>
      </c>
      <c r="AL32" s="24">
        <f t="shared" si="144"/>
        <v>15385</v>
      </c>
      <c r="AM32" s="24">
        <f t="shared" si="144"/>
        <v>21310</v>
      </c>
      <c r="AN32" s="24">
        <f t="shared" si="144"/>
        <v>30800</v>
      </c>
      <c r="AO32" s="24">
        <f t="shared" si="144"/>
        <v>21730</v>
      </c>
      <c r="AP32" s="15">
        <f t="shared" si="144"/>
        <v>87390</v>
      </c>
      <c r="AQ32" s="24">
        <f t="shared" si="144"/>
        <v>15040</v>
      </c>
      <c r="AR32" s="24">
        <f t="shared" si="144"/>
        <v>24890</v>
      </c>
      <c r="AS32" s="24">
        <f t="shared" si="144"/>
        <v>37050</v>
      </c>
      <c r="AT32" s="24">
        <f t="shared" si="144"/>
        <v>24525</v>
      </c>
      <c r="AU32" s="15">
        <f t="shared" si="144"/>
        <v>99845</v>
      </c>
      <c r="AV32" s="24">
        <f t="shared" si="144"/>
        <v>21295</v>
      </c>
      <c r="AW32" s="24">
        <f t="shared" si="144"/>
        <v>18960</v>
      </c>
      <c r="AX32" s="24">
        <f t="shared" si="144"/>
        <v>15480</v>
      </c>
      <c r="AY32" s="15">
        <f t="shared" si="144"/>
        <v>55235</v>
      </c>
    </row>
    <row r="33" spans="1:51" x14ac:dyDescent="0.2">
      <c r="A33" s="39"/>
      <c r="B33" s="3" t="s">
        <v>17</v>
      </c>
      <c r="C33" s="25" t="s">
        <v>16</v>
      </c>
      <c r="D33" s="25" t="s">
        <v>16</v>
      </c>
      <c r="E33" s="18">
        <v>15</v>
      </c>
      <c r="F33" s="18">
        <v>5</v>
      </c>
      <c r="G33" s="13">
        <v>25</v>
      </c>
      <c r="H33" s="18">
        <v>5</v>
      </c>
      <c r="I33" s="18">
        <v>10</v>
      </c>
      <c r="J33" s="18">
        <v>15</v>
      </c>
      <c r="K33" s="18">
        <v>5</v>
      </c>
      <c r="L33" s="13">
        <v>35</v>
      </c>
      <c r="M33" s="18">
        <v>5</v>
      </c>
      <c r="N33" s="18">
        <v>10</v>
      </c>
      <c r="O33" s="18">
        <v>40</v>
      </c>
      <c r="P33" s="18">
        <v>110</v>
      </c>
      <c r="Q33" s="13">
        <v>170</v>
      </c>
      <c r="R33" s="18">
        <v>15</v>
      </c>
      <c r="S33" s="18">
        <v>5</v>
      </c>
      <c r="T33" s="18">
        <v>15</v>
      </c>
      <c r="U33" s="18">
        <v>20</v>
      </c>
      <c r="V33" s="13">
        <v>55</v>
      </c>
      <c r="W33" s="18">
        <v>10</v>
      </c>
      <c r="X33" s="18">
        <v>20</v>
      </c>
      <c r="Y33" s="18">
        <v>35</v>
      </c>
      <c r="Z33" s="18">
        <v>20</v>
      </c>
      <c r="AA33" s="13">
        <v>85</v>
      </c>
      <c r="AB33" s="18">
        <v>10</v>
      </c>
      <c r="AC33" s="18">
        <v>30</v>
      </c>
      <c r="AD33" s="18">
        <v>25</v>
      </c>
      <c r="AE33" s="18">
        <v>20</v>
      </c>
      <c r="AF33" s="13">
        <v>75</v>
      </c>
      <c r="AG33" s="18">
        <v>15</v>
      </c>
      <c r="AH33" s="18">
        <v>30</v>
      </c>
      <c r="AI33" s="18">
        <v>55</v>
      </c>
      <c r="AJ33" s="18">
        <v>15</v>
      </c>
      <c r="AK33" s="13">
        <v>115</v>
      </c>
      <c r="AL33" s="18">
        <v>10</v>
      </c>
      <c r="AM33" s="18">
        <v>20</v>
      </c>
      <c r="AN33" s="18">
        <v>30</v>
      </c>
      <c r="AO33" s="18">
        <v>20</v>
      </c>
      <c r="AP33" s="13">
        <v>80</v>
      </c>
      <c r="AQ33" s="18">
        <v>15</v>
      </c>
      <c r="AR33" s="18">
        <v>20</v>
      </c>
      <c r="AS33" s="18">
        <v>50</v>
      </c>
      <c r="AT33" s="18">
        <v>30</v>
      </c>
      <c r="AU33" s="13">
        <v>110</v>
      </c>
      <c r="AV33" s="18">
        <v>15</v>
      </c>
      <c r="AW33" s="18">
        <v>10</v>
      </c>
      <c r="AX33" s="18">
        <v>55</v>
      </c>
      <c r="AY33" s="13">
        <v>75</v>
      </c>
    </row>
    <row r="34" spans="1:51" x14ac:dyDescent="0.2">
      <c r="A34" s="39"/>
      <c r="B34" s="3" t="s">
        <v>18</v>
      </c>
      <c r="C34" s="25" t="s">
        <v>16</v>
      </c>
      <c r="D34" s="25" t="s">
        <v>16</v>
      </c>
      <c r="E34" s="25" t="s">
        <v>16</v>
      </c>
      <c r="F34" s="18">
        <v>0</v>
      </c>
      <c r="G34" s="13">
        <v>10</v>
      </c>
      <c r="H34" s="18">
        <v>0</v>
      </c>
      <c r="I34" s="18">
        <v>10</v>
      </c>
      <c r="J34" s="25" t="s">
        <v>16</v>
      </c>
      <c r="K34" s="25" t="s">
        <v>16</v>
      </c>
      <c r="L34" s="13">
        <v>10</v>
      </c>
      <c r="M34" s="18">
        <v>0</v>
      </c>
      <c r="N34" s="18">
        <v>5</v>
      </c>
      <c r="O34" s="25" t="s">
        <v>16</v>
      </c>
      <c r="P34" s="25" t="s">
        <v>16</v>
      </c>
      <c r="Q34" s="13">
        <v>10</v>
      </c>
      <c r="R34" s="18">
        <v>0</v>
      </c>
      <c r="S34" s="25" t="s">
        <v>16</v>
      </c>
      <c r="T34" s="25" t="s">
        <v>16</v>
      </c>
      <c r="U34" s="25" t="s">
        <v>16</v>
      </c>
      <c r="V34" s="10" t="s">
        <v>16</v>
      </c>
      <c r="W34" s="25" t="s">
        <v>16</v>
      </c>
      <c r="X34" s="25" t="s">
        <v>16</v>
      </c>
      <c r="Y34" s="18">
        <v>5</v>
      </c>
      <c r="Z34" s="18">
        <v>0</v>
      </c>
      <c r="AA34" s="13">
        <v>10</v>
      </c>
      <c r="AB34" s="18">
        <v>0</v>
      </c>
      <c r="AC34" s="25" t="s">
        <v>16</v>
      </c>
      <c r="AD34" s="25" t="s">
        <v>16</v>
      </c>
      <c r="AE34" s="18">
        <v>0</v>
      </c>
      <c r="AF34" s="10" t="s">
        <v>16</v>
      </c>
      <c r="AG34" s="25" t="s">
        <v>16</v>
      </c>
      <c r="AH34" s="18">
        <v>0</v>
      </c>
      <c r="AI34" s="25" t="s">
        <v>16</v>
      </c>
      <c r="AJ34" s="25" t="s">
        <v>16</v>
      </c>
      <c r="AK34" s="10" t="s">
        <v>16</v>
      </c>
      <c r="AL34" s="25" t="s">
        <v>16</v>
      </c>
      <c r="AM34" s="18">
        <v>0</v>
      </c>
      <c r="AN34" s="18">
        <v>0</v>
      </c>
      <c r="AO34" s="18">
        <v>0</v>
      </c>
      <c r="AP34" s="10" t="s">
        <v>16</v>
      </c>
      <c r="AQ34" s="25" t="s">
        <v>16</v>
      </c>
      <c r="AR34" s="25" t="s">
        <v>16</v>
      </c>
      <c r="AS34" s="25" t="s">
        <v>16</v>
      </c>
      <c r="AT34" s="25" t="s">
        <v>16</v>
      </c>
      <c r="AU34" s="13">
        <v>5</v>
      </c>
      <c r="AV34" s="25" t="s">
        <v>16</v>
      </c>
      <c r="AW34" s="18">
        <v>0</v>
      </c>
      <c r="AX34" s="25" t="s">
        <v>16</v>
      </c>
      <c r="AY34" s="10" t="s">
        <v>16</v>
      </c>
    </row>
    <row r="35" spans="1:51" x14ac:dyDescent="0.2">
      <c r="A35" s="41" t="s">
        <v>29</v>
      </c>
      <c r="B35" s="42"/>
      <c r="C35" s="23">
        <v>5</v>
      </c>
      <c r="D35" s="23">
        <v>5</v>
      </c>
      <c r="E35" s="23">
        <v>15</v>
      </c>
      <c r="F35" s="23">
        <v>10</v>
      </c>
      <c r="G35" s="2">
        <f>SUM(G33:G34)</f>
        <v>35</v>
      </c>
      <c r="H35" s="23">
        <v>10</v>
      </c>
      <c r="I35" s="23">
        <v>20</v>
      </c>
      <c r="J35" s="23">
        <v>20</v>
      </c>
      <c r="K35" s="23">
        <v>10</v>
      </c>
      <c r="L35" s="2">
        <f>SUM(L33:L34)</f>
        <v>45</v>
      </c>
      <c r="M35" s="23">
        <v>10</v>
      </c>
      <c r="N35" s="23">
        <v>20</v>
      </c>
      <c r="O35" s="23">
        <v>55</v>
      </c>
      <c r="P35" s="23">
        <v>115</v>
      </c>
      <c r="Q35" s="2">
        <v>200</v>
      </c>
      <c r="R35" s="23">
        <v>15</v>
      </c>
      <c r="S35" s="23">
        <v>15</v>
      </c>
      <c r="T35" s="23">
        <v>20</v>
      </c>
      <c r="U35" s="23">
        <v>25</v>
      </c>
      <c r="V35" s="2">
        <v>75</v>
      </c>
      <c r="W35" s="23">
        <v>10</v>
      </c>
      <c r="X35" s="23">
        <v>35</v>
      </c>
      <c r="Y35" s="23">
        <v>60</v>
      </c>
      <c r="Z35" s="23">
        <v>30</v>
      </c>
      <c r="AA35" s="2">
        <v>135</v>
      </c>
      <c r="AB35" s="23">
        <v>20</v>
      </c>
      <c r="AC35" s="23">
        <v>35</v>
      </c>
      <c r="AD35" s="23">
        <v>40</v>
      </c>
      <c r="AE35" s="23">
        <v>30</v>
      </c>
      <c r="AF35" s="2">
        <v>115</v>
      </c>
      <c r="AG35" s="23">
        <v>30</v>
      </c>
      <c r="AH35" s="23">
        <v>50</v>
      </c>
      <c r="AI35" s="23">
        <v>85</v>
      </c>
      <c r="AJ35" s="23">
        <v>35</v>
      </c>
      <c r="AK35" s="2">
        <v>195</v>
      </c>
      <c r="AL35" s="23">
        <v>20</v>
      </c>
      <c r="AM35" s="23">
        <v>35</v>
      </c>
      <c r="AN35" s="23">
        <v>60</v>
      </c>
      <c r="AO35" s="23">
        <v>60</v>
      </c>
      <c r="AP35" s="2">
        <v>165</v>
      </c>
      <c r="AQ35" s="23">
        <v>40</v>
      </c>
      <c r="AR35" s="23">
        <v>55</v>
      </c>
      <c r="AS35" s="23">
        <v>95</v>
      </c>
      <c r="AT35" s="23">
        <v>65</v>
      </c>
      <c r="AU35" s="2">
        <v>255</v>
      </c>
      <c r="AV35" s="23">
        <v>35</v>
      </c>
      <c r="AW35" s="23">
        <v>45</v>
      </c>
      <c r="AX35" s="23">
        <v>70</v>
      </c>
      <c r="AY35" s="2">
        <v>145</v>
      </c>
    </row>
    <row r="36" spans="1:51" x14ac:dyDescent="0.2">
      <c r="A36" s="39"/>
      <c r="B36" s="3" t="s">
        <v>17</v>
      </c>
      <c r="C36" s="25" t="s">
        <v>16</v>
      </c>
      <c r="D36" s="18">
        <v>0</v>
      </c>
      <c r="E36" s="25" t="s">
        <v>16</v>
      </c>
      <c r="F36" s="25" t="s">
        <v>16</v>
      </c>
      <c r="G36" s="13">
        <v>5</v>
      </c>
      <c r="H36" s="25" t="s">
        <v>16</v>
      </c>
      <c r="I36" s="25" t="s">
        <v>16</v>
      </c>
      <c r="J36" s="18">
        <v>0</v>
      </c>
      <c r="K36" s="18">
        <v>0</v>
      </c>
      <c r="L36" s="10" t="s">
        <v>16</v>
      </c>
      <c r="M36" s="25" t="s">
        <v>16</v>
      </c>
      <c r="N36" s="18">
        <v>0</v>
      </c>
      <c r="O36" s="25" t="s">
        <v>16</v>
      </c>
      <c r="P36" s="25" t="s">
        <v>16</v>
      </c>
      <c r="Q36" s="10" t="s">
        <v>16</v>
      </c>
      <c r="R36" s="18">
        <v>0</v>
      </c>
      <c r="S36" s="25" t="s">
        <v>16</v>
      </c>
      <c r="T36" s="25" t="s">
        <v>16</v>
      </c>
      <c r="U36" s="25" t="s">
        <v>16</v>
      </c>
      <c r="V36" s="10" t="s">
        <v>16</v>
      </c>
      <c r="W36" s="18">
        <v>0</v>
      </c>
      <c r="X36" s="18">
        <v>0</v>
      </c>
      <c r="Y36" s="25" t="s">
        <v>16</v>
      </c>
      <c r="Z36" s="25" t="s">
        <v>16</v>
      </c>
      <c r="AA36" s="10" t="s">
        <v>16</v>
      </c>
      <c r="AB36" s="18">
        <v>0</v>
      </c>
      <c r="AC36" s="25" t="s">
        <v>16</v>
      </c>
      <c r="AD36" s="18">
        <v>5</v>
      </c>
      <c r="AE36" s="25" t="s">
        <v>16</v>
      </c>
      <c r="AF36" s="13">
        <v>5</v>
      </c>
      <c r="AG36" s="25" t="s">
        <v>16</v>
      </c>
      <c r="AH36" s="25" t="s">
        <v>16</v>
      </c>
      <c r="AI36" s="25" t="s">
        <v>16</v>
      </c>
      <c r="AJ36" s="25" t="s">
        <v>16</v>
      </c>
      <c r="AK36" s="13">
        <v>10</v>
      </c>
      <c r="AL36" s="25" t="s">
        <v>16</v>
      </c>
      <c r="AM36" s="25" t="s">
        <v>16</v>
      </c>
      <c r="AN36" s="25" t="s">
        <v>16</v>
      </c>
      <c r="AO36" s="25" t="s">
        <v>16</v>
      </c>
      <c r="AP36" s="13">
        <v>10</v>
      </c>
      <c r="AQ36" s="25" t="s">
        <v>16</v>
      </c>
      <c r="AR36" s="25" t="s">
        <v>16</v>
      </c>
      <c r="AS36" s="18">
        <v>5</v>
      </c>
      <c r="AT36" s="25" t="s">
        <v>16</v>
      </c>
      <c r="AU36" s="13">
        <v>10</v>
      </c>
      <c r="AV36" s="18">
        <v>20</v>
      </c>
      <c r="AW36" s="25" t="s">
        <v>16</v>
      </c>
      <c r="AX36" s="25" t="s">
        <v>16</v>
      </c>
      <c r="AY36" s="13">
        <v>25</v>
      </c>
    </row>
    <row r="37" spans="1:51" x14ac:dyDescent="0.2">
      <c r="A37" s="40"/>
      <c r="B37" s="3" t="s">
        <v>18</v>
      </c>
      <c r="C37" s="18">
        <v>0</v>
      </c>
      <c r="D37" s="18">
        <v>0</v>
      </c>
      <c r="E37" s="18">
        <v>0</v>
      </c>
      <c r="F37" s="18">
        <v>0</v>
      </c>
      <c r="G37" s="13">
        <v>0</v>
      </c>
      <c r="H37" s="18">
        <v>0</v>
      </c>
      <c r="I37" s="18">
        <v>0</v>
      </c>
      <c r="J37" s="18">
        <v>0</v>
      </c>
      <c r="K37" s="18">
        <v>0</v>
      </c>
      <c r="L37" s="13">
        <v>0</v>
      </c>
      <c r="M37" s="18">
        <v>0</v>
      </c>
      <c r="N37" s="18">
        <v>0</v>
      </c>
      <c r="O37" s="18">
        <v>0</v>
      </c>
      <c r="P37" s="18">
        <v>0</v>
      </c>
      <c r="Q37" s="13">
        <v>0</v>
      </c>
      <c r="R37" s="18">
        <v>0</v>
      </c>
      <c r="S37" s="18">
        <v>0</v>
      </c>
      <c r="T37" s="18">
        <v>0</v>
      </c>
      <c r="U37" s="18">
        <v>0</v>
      </c>
      <c r="V37" s="13">
        <v>0</v>
      </c>
      <c r="W37" s="18">
        <v>0</v>
      </c>
      <c r="X37" s="18">
        <v>0</v>
      </c>
      <c r="Y37" s="18">
        <v>0</v>
      </c>
      <c r="Z37" s="18">
        <v>0</v>
      </c>
      <c r="AA37" s="13">
        <v>0</v>
      </c>
      <c r="AB37" s="18">
        <v>0</v>
      </c>
      <c r="AC37" s="18">
        <v>0</v>
      </c>
      <c r="AD37" s="18">
        <v>0</v>
      </c>
      <c r="AE37" s="18">
        <v>0</v>
      </c>
      <c r="AF37" s="13">
        <v>0</v>
      </c>
      <c r="AG37" s="18">
        <v>0</v>
      </c>
      <c r="AH37" s="18">
        <v>0</v>
      </c>
      <c r="AI37" s="18">
        <v>0</v>
      </c>
      <c r="AJ37" s="18">
        <v>0</v>
      </c>
      <c r="AK37" s="13">
        <v>0</v>
      </c>
      <c r="AL37" s="18">
        <v>0</v>
      </c>
      <c r="AM37" s="18">
        <v>0</v>
      </c>
      <c r="AN37" s="18">
        <v>0</v>
      </c>
      <c r="AO37" s="18">
        <v>0</v>
      </c>
      <c r="AP37" s="13">
        <v>0</v>
      </c>
      <c r="AQ37" s="18">
        <v>0</v>
      </c>
      <c r="AR37" s="18">
        <v>0</v>
      </c>
      <c r="AS37" s="25" t="s">
        <v>16</v>
      </c>
      <c r="AT37" s="18">
        <v>0</v>
      </c>
      <c r="AU37" s="10" t="s">
        <v>16</v>
      </c>
      <c r="AV37" s="18">
        <v>0</v>
      </c>
      <c r="AW37" s="18">
        <v>0</v>
      </c>
      <c r="AX37" s="18">
        <v>0</v>
      </c>
      <c r="AY37" s="13">
        <v>0</v>
      </c>
    </row>
    <row r="38" spans="1:51" x14ac:dyDescent="0.2">
      <c r="A38" s="41" t="s">
        <v>30</v>
      </c>
      <c r="B38" s="42"/>
      <c r="C38" s="23">
        <v>5</v>
      </c>
      <c r="D38" s="26" t="s">
        <v>16</v>
      </c>
      <c r="E38" s="23">
        <v>10</v>
      </c>
      <c r="F38" s="26" t="s">
        <v>16</v>
      </c>
      <c r="G38" s="2">
        <f>SUM(G36:G37)</f>
        <v>5</v>
      </c>
      <c r="H38" s="23">
        <v>10</v>
      </c>
      <c r="I38" s="26" t="s">
        <v>16</v>
      </c>
      <c r="J38" s="23">
        <v>10</v>
      </c>
      <c r="K38" s="26" t="s">
        <v>16</v>
      </c>
      <c r="L38" s="2">
        <v>20</v>
      </c>
      <c r="M38" s="26" t="s">
        <v>16</v>
      </c>
      <c r="N38" s="26" t="s">
        <v>16</v>
      </c>
      <c r="O38" s="23">
        <v>15</v>
      </c>
      <c r="P38" s="23">
        <v>5</v>
      </c>
      <c r="Q38" s="2">
        <v>25</v>
      </c>
      <c r="R38" s="26" t="s">
        <v>16</v>
      </c>
      <c r="S38" s="26" t="s">
        <v>16</v>
      </c>
      <c r="T38" s="23">
        <v>15</v>
      </c>
      <c r="U38" s="23">
        <v>5</v>
      </c>
      <c r="V38" s="2">
        <v>25</v>
      </c>
      <c r="W38" s="26" t="s">
        <v>16</v>
      </c>
      <c r="X38" s="23">
        <v>5</v>
      </c>
      <c r="Y38" s="23">
        <v>15</v>
      </c>
      <c r="Z38" s="23">
        <v>5</v>
      </c>
      <c r="AA38" s="2">
        <v>30</v>
      </c>
      <c r="AB38" s="26" t="s">
        <v>16</v>
      </c>
      <c r="AC38" s="26" t="s">
        <v>16</v>
      </c>
      <c r="AD38" s="23">
        <v>15</v>
      </c>
      <c r="AE38" s="26" t="s">
        <v>16</v>
      </c>
      <c r="AF38" s="2">
        <v>20</v>
      </c>
      <c r="AG38" s="23">
        <v>5</v>
      </c>
      <c r="AH38" s="23">
        <v>10</v>
      </c>
      <c r="AI38" s="23">
        <v>10</v>
      </c>
      <c r="AJ38" s="26" t="s">
        <v>16</v>
      </c>
      <c r="AK38" s="2">
        <v>30</v>
      </c>
      <c r="AL38" s="23">
        <v>10</v>
      </c>
      <c r="AM38" s="23">
        <v>10</v>
      </c>
      <c r="AN38" s="23">
        <v>10</v>
      </c>
      <c r="AO38" s="23">
        <v>10</v>
      </c>
      <c r="AP38" s="2">
        <v>40</v>
      </c>
      <c r="AQ38" s="23">
        <v>10</v>
      </c>
      <c r="AR38" s="23">
        <v>10</v>
      </c>
      <c r="AS38" s="23">
        <v>25</v>
      </c>
      <c r="AT38" s="23">
        <v>5</v>
      </c>
      <c r="AU38" s="2">
        <v>50</v>
      </c>
      <c r="AV38" s="23">
        <v>35</v>
      </c>
      <c r="AW38" s="23">
        <v>10</v>
      </c>
      <c r="AX38" s="23">
        <v>10</v>
      </c>
      <c r="AY38" s="2">
        <v>55</v>
      </c>
    </row>
    <row r="39" spans="1:51" x14ac:dyDescent="0.2">
      <c r="A39" s="39"/>
      <c r="B39" s="3" t="s">
        <v>17</v>
      </c>
      <c r="C39" s="18">
        <v>0</v>
      </c>
      <c r="D39" s="25" t="s">
        <v>16</v>
      </c>
      <c r="E39" s="18">
        <v>0</v>
      </c>
      <c r="F39" s="18">
        <v>0</v>
      </c>
      <c r="G39" s="10" t="s">
        <v>16</v>
      </c>
      <c r="H39" s="18">
        <v>0</v>
      </c>
      <c r="I39" s="18">
        <v>0</v>
      </c>
      <c r="J39" s="18">
        <v>0</v>
      </c>
      <c r="K39" s="18">
        <v>0</v>
      </c>
      <c r="L39" s="13">
        <v>0</v>
      </c>
      <c r="M39" s="18">
        <v>0</v>
      </c>
      <c r="N39" s="18">
        <v>0</v>
      </c>
      <c r="O39" s="25" t="s">
        <v>16</v>
      </c>
      <c r="P39" s="25" t="s">
        <v>16</v>
      </c>
      <c r="Q39" s="10" t="s">
        <v>16</v>
      </c>
      <c r="R39" s="18">
        <v>0</v>
      </c>
      <c r="S39" s="25" t="s">
        <v>16</v>
      </c>
      <c r="T39" s="18">
        <v>0</v>
      </c>
      <c r="U39" s="25" t="s">
        <v>16</v>
      </c>
      <c r="V39" s="10" t="s">
        <v>16</v>
      </c>
      <c r="W39" s="18">
        <v>0</v>
      </c>
      <c r="X39" s="18">
        <v>0</v>
      </c>
      <c r="Y39" s="25" t="s">
        <v>16</v>
      </c>
      <c r="Z39" s="25" t="s">
        <v>16</v>
      </c>
      <c r="AA39" s="10" t="s">
        <v>16</v>
      </c>
      <c r="AB39" s="18">
        <v>0</v>
      </c>
      <c r="AC39" s="18">
        <v>0</v>
      </c>
      <c r="AD39" s="25" t="s">
        <v>16</v>
      </c>
      <c r="AE39" s="25" t="s">
        <v>16</v>
      </c>
      <c r="AF39" s="10" t="s">
        <v>16</v>
      </c>
      <c r="AG39" s="18">
        <v>0</v>
      </c>
      <c r="AH39" s="25" t="s">
        <v>16</v>
      </c>
      <c r="AI39" s="25" t="s">
        <v>16</v>
      </c>
      <c r="AJ39" s="18">
        <v>0</v>
      </c>
      <c r="AK39" s="10" t="s">
        <v>16</v>
      </c>
      <c r="AL39" s="18">
        <v>0</v>
      </c>
      <c r="AM39" s="25" t="s">
        <v>16</v>
      </c>
      <c r="AN39" s="25" t="s">
        <v>16</v>
      </c>
      <c r="AO39" s="18">
        <v>0</v>
      </c>
      <c r="AP39" s="10" t="s">
        <v>16</v>
      </c>
      <c r="AQ39" s="25" t="s">
        <v>16</v>
      </c>
      <c r="AR39" s="18">
        <v>0</v>
      </c>
      <c r="AS39" s="25" t="s">
        <v>16</v>
      </c>
      <c r="AT39" s="25" t="s">
        <v>16</v>
      </c>
      <c r="AU39" s="13">
        <v>5</v>
      </c>
      <c r="AV39" s="25" t="s">
        <v>16</v>
      </c>
      <c r="AW39" s="25" t="s">
        <v>16</v>
      </c>
      <c r="AX39" s="18">
        <v>0</v>
      </c>
      <c r="AY39" s="10" t="s">
        <v>16</v>
      </c>
    </row>
    <row r="40" spans="1:51" x14ac:dyDescent="0.2">
      <c r="A40" s="40"/>
      <c r="B40" s="3" t="s">
        <v>18</v>
      </c>
      <c r="C40" s="18">
        <v>0</v>
      </c>
      <c r="D40" s="18">
        <v>0</v>
      </c>
      <c r="E40" s="18">
        <v>0</v>
      </c>
      <c r="F40" s="18">
        <v>0</v>
      </c>
      <c r="G40" s="13">
        <v>0</v>
      </c>
      <c r="H40" s="18">
        <v>0</v>
      </c>
      <c r="I40" s="18">
        <v>0</v>
      </c>
      <c r="J40" s="18">
        <v>0</v>
      </c>
      <c r="K40" s="18">
        <v>0</v>
      </c>
      <c r="L40" s="13">
        <v>0</v>
      </c>
      <c r="M40" s="18">
        <v>0</v>
      </c>
      <c r="N40" s="18">
        <v>0</v>
      </c>
      <c r="O40" s="18">
        <v>0</v>
      </c>
      <c r="P40" s="18">
        <v>0</v>
      </c>
      <c r="Q40" s="13">
        <v>0</v>
      </c>
      <c r="R40" s="18">
        <v>0</v>
      </c>
      <c r="S40" s="18">
        <v>0</v>
      </c>
      <c r="T40" s="18">
        <v>0</v>
      </c>
      <c r="U40" s="18">
        <v>0</v>
      </c>
      <c r="V40" s="13">
        <v>0</v>
      </c>
      <c r="W40" s="18">
        <v>0</v>
      </c>
      <c r="X40" s="18">
        <v>0</v>
      </c>
      <c r="Y40" s="18">
        <v>0</v>
      </c>
      <c r="Z40" s="18">
        <v>0</v>
      </c>
      <c r="AA40" s="13">
        <v>0</v>
      </c>
      <c r="AB40" s="18">
        <v>0</v>
      </c>
      <c r="AC40" s="18">
        <v>0</v>
      </c>
      <c r="AD40" s="18">
        <v>0</v>
      </c>
      <c r="AE40" s="18">
        <v>0</v>
      </c>
      <c r="AF40" s="13">
        <v>0</v>
      </c>
      <c r="AG40" s="18">
        <v>0</v>
      </c>
      <c r="AH40" s="18">
        <v>0</v>
      </c>
      <c r="AI40" s="18">
        <v>0</v>
      </c>
      <c r="AJ40" s="25" t="s">
        <v>16</v>
      </c>
      <c r="AK40" s="10" t="s">
        <v>16</v>
      </c>
      <c r="AL40" s="18">
        <v>0</v>
      </c>
      <c r="AM40" s="18">
        <v>0</v>
      </c>
      <c r="AN40" s="18">
        <v>0</v>
      </c>
      <c r="AO40" s="18">
        <v>0</v>
      </c>
      <c r="AP40" s="13">
        <v>0</v>
      </c>
      <c r="AQ40" s="18">
        <v>0</v>
      </c>
      <c r="AR40" s="18">
        <v>0</v>
      </c>
      <c r="AS40" s="18">
        <v>0</v>
      </c>
      <c r="AT40" s="18">
        <v>0</v>
      </c>
      <c r="AU40" s="13">
        <v>0</v>
      </c>
      <c r="AV40" s="18">
        <v>0</v>
      </c>
      <c r="AW40" s="18">
        <v>0</v>
      </c>
      <c r="AX40" s="18">
        <v>0</v>
      </c>
      <c r="AY40" s="13">
        <v>0</v>
      </c>
    </row>
    <row r="41" spans="1:51" x14ac:dyDescent="0.2">
      <c r="A41" s="41" t="s">
        <v>31</v>
      </c>
      <c r="B41" s="42"/>
      <c r="C41" s="23">
        <v>0</v>
      </c>
      <c r="D41" s="26" t="s">
        <v>16</v>
      </c>
      <c r="E41" s="23">
        <v>0</v>
      </c>
      <c r="F41" s="26" t="s">
        <v>16</v>
      </c>
      <c r="G41" s="12" t="s">
        <v>16</v>
      </c>
      <c r="H41" s="23">
        <v>0</v>
      </c>
      <c r="I41" s="23">
        <v>0</v>
      </c>
      <c r="J41" s="23">
        <v>0</v>
      </c>
      <c r="K41" s="23">
        <v>0</v>
      </c>
      <c r="L41" s="2">
        <v>0</v>
      </c>
      <c r="M41" s="23">
        <v>0</v>
      </c>
      <c r="N41" s="23">
        <v>0</v>
      </c>
      <c r="O41" s="26" t="s">
        <v>16</v>
      </c>
      <c r="P41" s="26" t="s">
        <v>16</v>
      </c>
      <c r="Q41" s="12" t="s">
        <v>16</v>
      </c>
      <c r="R41" s="23">
        <v>0</v>
      </c>
      <c r="S41" s="26" t="s">
        <v>16</v>
      </c>
      <c r="T41" s="26" t="s">
        <v>16</v>
      </c>
      <c r="U41" s="26" t="s">
        <v>16</v>
      </c>
      <c r="V41" s="2">
        <v>5</v>
      </c>
      <c r="W41" s="23">
        <v>0</v>
      </c>
      <c r="X41" s="23">
        <v>0</v>
      </c>
      <c r="Y41" s="23">
        <v>5</v>
      </c>
      <c r="Z41" s="26" t="s">
        <v>16</v>
      </c>
      <c r="AA41" s="2">
        <v>5</v>
      </c>
      <c r="AB41" s="23">
        <v>0</v>
      </c>
      <c r="AC41" s="23">
        <v>0</v>
      </c>
      <c r="AD41" s="26" t="s">
        <v>16</v>
      </c>
      <c r="AE41" s="26" t="s">
        <v>16</v>
      </c>
      <c r="AF41" s="12" t="s">
        <v>16</v>
      </c>
      <c r="AG41" s="23">
        <v>0</v>
      </c>
      <c r="AH41" s="26" t="s">
        <v>16</v>
      </c>
      <c r="AI41" s="26" t="s">
        <v>16</v>
      </c>
      <c r="AJ41" s="26" t="s">
        <v>16</v>
      </c>
      <c r="AK41" s="2">
        <v>5</v>
      </c>
      <c r="AL41" s="23">
        <v>0</v>
      </c>
      <c r="AM41" s="26" t="s">
        <v>16</v>
      </c>
      <c r="AN41" s="26" t="s">
        <v>16</v>
      </c>
      <c r="AO41" s="23">
        <v>0</v>
      </c>
      <c r="AP41" s="12" t="s">
        <v>16</v>
      </c>
      <c r="AQ41" s="26" t="s">
        <v>16</v>
      </c>
      <c r="AR41" s="23">
        <v>0</v>
      </c>
      <c r="AS41" s="26" t="s">
        <v>16</v>
      </c>
      <c r="AT41" s="26" t="s">
        <v>16</v>
      </c>
      <c r="AU41" s="2">
        <v>10</v>
      </c>
      <c r="AV41" s="26" t="s">
        <v>16</v>
      </c>
      <c r="AW41" s="23">
        <v>10</v>
      </c>
      <c r="AX41" s="23">
        <v>0</v>
      </c>
      <c r="AY41" s="2">
        <v>10</v>
      </c>
    </row>
    <row r="42" spans="1:51" x14ac:dyDescent="0.2">
      <c r="A42" s="41" t="s">
        <v>32</v>
      </c>
      <c r="B42" s="42"/>
      <c r="C42" s="23">
        <v>0</v>
      </c>
      <c r="D42" s="23">
        <v>5</v>
      </c>
      <c r="E42" s="23">
        <v>20</v>
      </c>
      <c r="F42" s="23">
        <v>15</v>
      </c>
      <c r="G42" s="2">
        <v>40</v>
      </c>
      <c r="H42" s="23">
        <v>5</v>
      </c>
      <c r="I42" s="23">
        <v>10</v>
      </c>
      <c r="J42" s="23">
        <v>100</v>
      </c>
      <c r="K42" s="23">
        <v>10</v>
      </c>
      <c r="L42" s="2">
        <v>125</v>
      </c>
      <c r="M42" s="23">
        <v>5</v>
      </c>
      <c r="N42" s="23">
        <v>10</v>
      </c>
      <c r="O42" s="23">
        <v>40</v>
      </c>
      <c r="P42" s="23">
        <v>40</v>
      </c>
      <c r="Q42" s="2">
        <v>95</v>
      </c>
      <c r="R42" s="23">
        <v>165</v>
      </c>
      <c r="S42" s="23">
        <v>85</v>
      </c>
      <c r="T42" s="23">
        <v>535</v>
      </c>
      <c r="U42" s="23">
        <v>160</v>
      </c>
      <c r="V42" s="2">
        <v>945</v>
      </c>
      <c r="W42" s="23">
        <v>280</v>
      </c>
      <c r="X42" s="23">
        <v>230</v>
      </c>
      <c r="Y42" s="24">
        <v>1080</v>
      </c>
      <c r="Z42" s="23">
        <v>220</v>
      </c>
      <c r="AA42" s="15">
        <v>1810</v>
      </c>
      <c r="AB42" s="23">
        <v>320</v>
      </c>
      <c r="AC42" s="23">
        <v>10</v>
      </c>
      <c r="AD42" s="23">
        <v>40</v>
      </c>
      <c r="AE42" s="23">
        <v>230</v>
      </c>
      <c r="AF42" s="2">
        <v>600</v>
      </c>
      <c r="AG42" s="23">
        <v>395</v>
      </c>
      <c r="AH42" s="23">
        <v>250</v>
      </c>
      <c r="AI42" s="24">
        <v>1675</v>
      </c>
      <c r="AJ42" s="23">
        <v>610</v>
      </c>
      <c r="AK42" s="15">
        <v>2935</v>
      </c>
      <c r="AL42" s="24">
        <v>1080</v>
      </c>
      <c r="AM42" s="23">
        <v>845</v>
      </c>
      <c r="AN42" s="24">
        <v>2670</v>
      </c>
      <c r="AO42" s="23">
        <v>915</v>
      </c>
      <c r="AP42" s="15">
        <v>5505</v>
      </c>
      <c r="AQ42" s="24">
        <v>1305</v>
      </c>
      <c r="AR42" s="24">
        <v>1025</v>
      </c>
      <c r="AS42" s="24">
        <v>4125</v>
      </c>
      <c r="AT42" s="24">
        <v>1430</v>
      </c>
      <c r="AU42" s="15">
        <v>7885</v>
      </c>
      <c r="AV42" s="24">
        <v>1730</v>
      </c>
      <c r="AW42" s="23">
        <v>705</v>
      </c>
      <c r="AX42" s="24">
        <v>2525</v>
      </c>
      <c r="AY42" s="15">
        <v>4960</v>
      </c>
    </row>
    <row r="43" spans="1:51" ht="16" thickBot="1" x14ac:dyDescent="0.25">
      <c r="A43" s="37" t="s">
        <v>33</v>
      </c>
      <c r="B43" s="38"/>
      <c r="C43" s="27">
        <v>30010</v>
      </c>
      <c r="D43" s="27">
        <v>34445</v>
      </c>
      <c r="E43" s="27">
        <v>118615</v>
      </c>
      <c r="F43" s="27">
        <v>44575</v>
      </c>
      <c r="G43" s="17">
        <v>219035</v>
      </c>
      <c r="H43" s="27">
        <v>42195</v>
      </c>
      <c r="I43" s="27">
        <v>55680</v>
      </c>
      <c r="J43" s="27">
        <v>117700</v>
      </c>
      <c r="K43" s="27">
        <v>60080</v>
      </c>
      <c r="L43" s="17">
        <v>264280</v>
      </c>
      <c r="M43" s="27">
        <v>39585</v>
      </c>
      <c r="N43" s="27">
        <v>52415</v>
      </c>
      <c r="O43" s="27">
        <v>158910</v>
      </c>
      <c r="P43" s="27">
        <v>77225</v>
      </c>
      <c r="Q43" s="17">
        <v>314985</v>
      </c>
      <c r="R43" s="27">
        <v>50215</v>
      </c>
      <c r="S43" s="27">
        <v>83785</v>
      </c>
      <c r="T43" s="27">
        <v>154280</v>
      </c>
      <c r="U43" s="27">
        <v>79300</v>
      </c>
      <c r="V43" s="17">
        <v>354275</v>
      </c>
      <c r="W43" s="27">
        <v>64200</v>
      </c>
      <c r="X43" s="27">
        <v>83175</v>
      </c>
      <c r="Y43" s="27">
        <v>188090</v>
      </c>
      <c r="Z43" s="27">
        <v>76880</v>
      </c>
      <c r="AA43" s="17">
        <v>400585</v>
      </c>
      <c r="AB43" s="27">
        <v>47585</v>
      </c>
      <c r="AC43" s="27">
        <v>63495</v>
      </c>
      <c r="AD43" s="27">
        <v>105890</v>
      </c>
      <c r="AE43" s="27">
        <v>53600</v>
      </c>
      <c r="AF43" s="17">
        <v>255565</v>
      </c>
      <c r="AG43" s="27">
        <v>68290</v>
      </c>
      <c r="AH43" s="27">
        <v>84855</v>
      </c>
      <c r="AI43" s="27">
        <v>206080</v>
      </c>
      <c r="AJ43" s="27">
        <v>101190</v>
      </c>
      <c r="AK43" s="17">
        <v>443590</v>
      </c>
      <c r="AL43" s="27">
        <v>88000</v>
      </c>
      <c r="AM43" s="27">
        <v>110645</v>
      </c>
      <c r="AN43" s="27">
        <v>226045</v>
      </c>
      <c r="AO43" s="27">
        <v>142665</v>
      </c>
      <c r="AP43" s="17">
        <v>548310</v>
      </c>
      <c r="AQ43" s="27">
        <v>90485</v>
      </c>
      <c r="AR43" s="27">
        <v>148120</v>
      </c>
      <c r="AS43" s="27">
        <v>299240</v>
      </c>
      <c r="AT43" s="27">
        <v>163055</v>
      </c>
      <c r="AU43" s="17">
        <v>681920</v>
      </c>
      <c r="AV43" s="27">
        <v>121450</v>
      </c>
      <c r="AW43" s="27">
        <v>124830</v>
      </c>
      <c r="AX43" s="27">
        <v>132600</v>
      </c>
      <c r="AY43" s="17">
        <v>374060</v>
      </c>
    </row>
    <row r="44" spans="1:51" ht="16" thickTop="1" x14ac:dyDescent="0.2">
      <c r="A44" s="43" t="s">
        <v>0</v>
      </c>
      <c r="B44" s="44"/>
      <c r="C44" s="29" t="s">
        <v>0</v>
      </c>
      <c r="D44" s="29" t="s">
        <v>0</v>
      </c>
      <c r="E44" s="29" t="s">
        <v>0</v>
      </c>
      <c r="F44" s="29" t="s">
        <v>0</v>
      </c>
      <c r="G44" s="4" t="s">
        <v>0</v>
      </c>
      <c r="H44" s="29" t="s">
        <v>0</v>
      </c>
      <c r="I44" s="29" t="s">
        <v>0</v>
      </c>
      <c r="J44" s="29" t="s">
        <v>0</v>
      </c>
      <c r="K44" s="29" t="s">
        <v>0</v>
      </c>
      <c r="L44" s="4" t="s">
        <v>0</v>
      </c>
      <c r="M44" s="29" t="s">
        <v>0</v>
      </c>
      <c r="N44" s="29" t="s">
        <v>0</v>
      </c>
      <c r="O44" s="29" t="s">
        <v>0</v>
      </c>
      <c r="P44" s="29" t="s">
        <v>0</v>
      </c>
      <c r="Q44" s="4" t="s">
        <v>0</v>
      </c>
      <c r="R44" s="29" t="s">
        <v>0</v>
      </c>
      <c r="S44" s="29" t="s">
        <v>0</v>
      </c>
      <c r="T44" s="29" t="s">
        <v>0</v>
      </c>
      <c r="U44" s="29" t="s">
        <v>0</v>
      </c>
      <c r="V44" s="4" t="s">
        <v>0</v>
      </c>
      <c r="W44" s="29" t="s">
        <v>0</v>
      </c>
      <c r="X44" s="29" t="s">
        <v>0</v>
      </c>
      <c r="Y44" s="29" t="s">
        <v>0</v>
      </c>
      <c r="Z44" s="29" t="s">
        <v>0</v>
      </c>
      <c r="AA44" s="4" t="s">
        <v>0</v>
      </c>
      <c r="AB44" s="29" t="s">
        <v>0</v>
      </c>
      <c r="AC44" s="29" t="s">
        <v>0</v>
      </c>
      <c r="AD44" s="29" t="s">
        <v>0</v>
      </c>
      <c r="AE44" s="29" t="s">
        <v>0</v>
      </c>
      <c r="AF44" s="4" t="s">
        <v>0</v>
      </c>
      <c r="AG44" s="29" t="s">
        <v>0</v>
      </c>
      <c r="AH44" s="29" t="s">
        <v>0</v>
      </c>
      <c r="AI44" s="29" t="s">
        <v>0</v>
      </c>
      <c r="AJ44" s="29" t="s">
        <v>0</v>
      </c>
      <c r="AK44" s="4" t="s">
        <v>0</v>
      </c>
      <c r="AL44" s="29" t="s">
        <v>0</v>
      </c>
      <c r="AM44" s="29" t="s">
        <v>0</v>
      </c>
      <c r="AN44" s="29" t="s">
        <v>0</v>
      </c>
      <c r="AO44" s="29" t="s">
        <v>0</v>
      </c>
      <c r="AP44" s="4" t="s">
        <v>0</v>
      </c>
      <c r="AQ44" s="29" t="s">
        <v>0</v>
      </c>
      <c r="AR44" s="29" t="s">
        <v>0</v>
      </c>
      <c r="AS44" s="29" t="s">
        <v>0</v>
      </c>
      <c r="AT44" s="29" t="s">
        <v>0</v>
      </c>
      <c r="AU44" s="4" t="s">
        <v>0</v>
      </c>
      <c r="AV44" s="29" t="s">
        <v>0</v>
      </c>
      <c r="AW44" s="29" t="s">
        <v>0</v>
      </c>
      <c r="AX44" s="29" t="s">
        <v>0</v>
      </c>
      <c r="AY44" s="4" t="s">
        <v>0</v>
      </c>
    </row>
    <row r="45" spans="1:51" x14ac:dyDescent="0.2">
      <c r="A45" s="35" t="s">
        <v>17</v>
      </c>
      <c r="B45" s="36"/>
      <c r="C45" s="19">
        <v>16200</v>
      </c>
      <c r="D45" s="19">
        <v>20705</v>
      </c>
      <c r="E45" s="19">
        <v>79010</v>
      </c>
      <c r="F45" s="19">
        <v>30960</v>
      </c>
      <c r="G45" s="28">
        <v>143275</v>
      </c>
      <c r="H45" s="19">
        <v>25640</v>
      </c>
      <c r="I45" s="19">
        <v>36360</v>
      </c>
      <c r="J45" s="19">
        <v>78590</v>
      </c>
      <c r="K45" s="19">
        <v>43550</v>
      </c>
      <c r="L45" s="28">
        <v>178800</v>
      </c>
      <c r="M45" s="19">
        <v>23375</v>
      </c>
      <c r="N45" s="19">
        <v>33960</v>
      </c>
      <c r="O45" s="19">
        <v>105470</v>
      </c>
      <c r="P45" s="19">
        <v>57635</v>
      </c>
      <c r="Q45" s="28">
        <v>214720</v>
      </c>
      <c r="R45" s="19">
        <v>32505</v>
      </c>
      <c r="S45" s="19">
        <v>57280</v>
      </c>
      <c r="T45" s="19">
        <v>105720</v>
      </c>
      <c r="U45" s="19">
        <v>59070</v>
      </c>
      <c r="V45" s="28">
        <v>248160</v>
      </c>
      <c r="W45" s="19">
        <v>43120</v>
      </c>
      <c r="X45" s="19">
        <v>58155</v>
      </c>
      <c r="Y45" s="19">
        <v>136505</v>
      </c>
      <c r="Z45" s="19">
        <v>59510</v>
      </c>
      <c r="AA45" s="28">
        <v>291820</v>
      </c>
      <c r="AB45" s="19">
        <v>32475</v>
      </c>
      <c r="AC45" s="19">
        <v>46400</v>
      </c>
      <c r="AD45" s="19">
        <v>83820</v>
      </c>
      <c r="AE45" s="19">
        <v>40560</v>
      </c>
      <c r="AF45" s="28">
        <v>194405</v>
      </c>
      <c r="AG45" s="19">
        <v>50500</v>
      </c>
      <c r="AH45" s="19">
        <v>65290</v>
      </c>
      <c r="AI45" s="19">
        <v>162995</v>
      </c>
      <c r="AJ45" s="19">
        <v>79285</v>
      </c>
      <c r="AK45" s="28">
        <v>348140</v>
      </c>
      <c r="AL45" s="19">
        <v>65965</v>
      </c>
      <c r="AM45" s="19">
        <v>87450</v>
      </c>
      <c r="AN45" s="19">
        <v>174290</v>
      </c>
      <c r="AO45" s="19">
        <v>112635</v>
      </c>
      <c r="AP45" s="28">
        <v>428115</v>
      </c>
      <c r="AQ45" s="19">
        <v>62790</v>
      </c>
      <c r="AR45" s="19">
        <v>114775</v>
      </c>
      <c r="AS45" s="19">
        <v>233395</v>
      </c>
      <c r="AT45" s="19">
        <v>127135</v>
      </c>
      <c r="AU45" s="28">
        <v>526860</v>
      </c>
      <c r="AV45" s="19">
        <v>84660</v>
      </c>
      <c r="AW45" s="19">
        <v>90945</v>
      </c>
      <c r="AX45" s="19">
        <v>97055</v>
      </c>
      <c r="AY45" s="28">
        <v>269780</v>
      </c>
    </row>
    <row r="46" spans="1:51" x14ac:dyDescent="0.2">
      <c r="A46" s="35" t="s">
        <v>18</v>
      </c>
      <c r="B46" s="36"/>
      <c r="C46" s="19">
        <v>6330</v>
      </c>
      <c r="D46" s="19">
        <v>6455</v>
      </c>
      <c r="E46" s="19">
        <v>11125</v>
      </c>
      <c r="F46" s="19">
        <v>6150</v>
      </c>
      <c r="G46" s="28">
        <v>29090</v>
      </c>
      <c r="H46" s="19">
        <v>6570</v>
      </c>
      <c r="I46" s="19">
        <v>7170</v>
      </c>
      <c r="J46" s="19">
        <v>11560</v>
      </c>
      <c r="K46" s="19">
        <v>8385</v>
      </c>
      <c r="L46" s="28">
        <v>32680</v>
      </c>
      <c r="M46" s="19">
        <v>7285</v>
      </c>
      <c r="N46" s="19">
        <v>8410</v>
      </c>
      <c r="O46" s="19">
        <v>17655</v>
      </c>
      <c r="P46" s="19">
        <v>10230</v>
      </c>
      <c r="Q46" s="28">
        <v>42335</v>
      </c>
      <c r="R46" s="19">
        <v>8155</v>
      </c>
      <c r="S46" s="19">
        <v>11145</v>
      </c>
      <c r="T46" s="19">
        <v>18230</v>
      </c>
      <c r="U46" s="19">
        <v>9565</v>
      </c>
      <c r="V46" s="28">
        <v>46065</v>
      </c>
      <c r="W46" s="19">
        <v>8250</v>
      </c>
      <c r="X46" s="19">
        <v>9830</v>
      </c>
      <c r="Y46" s="19">
        <v>17340</v>
      </c>
      <c r="Z46" s="19">
        <v>8210</v>
      </c>
      <c r="AA46" s="28">
        <v>42930</v>
      </c>
      <c r="AB46" s="19">
        <v>6415</v>
      </c>
      <c r="AC46" s="19">
        <v>3735</v>
      </c>
      <c r="AD46" s="19">
        <v>5900</v>
      </c>
      <c r="AE46" s="19">
        <v>3905</v>
      </c>
      <c r="AF46" s="28">
        <v>19130</v>
      </c>
      <c r="AG46" s="19">
        <v>5285</v>
      </c>
      <c r="AH46" s="19">
        <v>6535</v>
      </c>
      <c r="AI46" s="19">
        <v>14235</v>
      </c>
      <c r="AJ46" s="19">
        <v>9480</v>
      </c>
      <c r="AK46" s="28">
        <v>34780</v>
      </c>
      <c r="AL46" s="19">
        <v>8445</v>
      </c>
      <c r="AM46" s="19">
        <v>9270</v>
      </c>
      <c r="AN46" s="19">
        <v>14515</v>
      </c>
      <c r="AO46" s="19">
        <v>10575</v>
      </c>
      <c r="AP46" s="28">
        <v>41985</v>
      </c>
      <c r="AQ46" s="19">
        <v>7020</v>
      </c>
      <c r="AR46" s="19">
        <v>10795</v>
      </c>
      <c r="AS46" s="19">
        <v>17035</v>
      </c>
      <c r="AT46" s="19">
        <v>11290</v>
      </c>
      <c r="AU46" s="28">
        <v>45460</v>
      </c>
      <c r="AV46" s="19">
        <v>8425</v>
      </c>
      <c r="AW46" s="19">
        <v>9030</v>
      </c>
      <c r="AX46" s="19">
        <v>8590</v>
      </c>
      <c r="AY46" s="28">
        <v>25900</v>
      </c>
    </row>
    <row r="47" spans="1:51" ht="16" thickBot="1" x14ac:dyDescent="0.25">
      <c r="A47" s="37" t="s">
        <v>34</v>
      </c>
      <c r="B47" s="38"/>
      <c r="C47" s="27">
        <v>30010</v>
      </c>
      <c r="D47" s="27">
        <v>34445</v>
      </c>
      <c r="E47" s="27">
        <v>118615</v>
      </c>
      <c r="F47" s="27">
        <v>44575</v>
      </c>
      <c r="G47" s="20">
        <v>219035</v>
      </c>
      <c r="H47" s="27">
        <v>42195</v>
      </c>
      <c r="I47" s="27">
        <v>55680</v>
      </c>
      <c r="J47" s="27">
        <v>117700</v>
      </c>
      <c r="K47" s="27">
        <v>60080</v>
      </c>
      <c r="L47" s="20">
        <v>264280</v>
      </c>
      <c r="M47" s="27">
        <v>39585</v>
      </c>
      <c r="N47" s="27">
        <v>52415</v>
      </c>
      <c r="O47" s="27">
        <v>158910</v>
      </c>
      <c r="P47" s="27">
        <v>77225</v>
      </c>
      <c r="Q47" s="20">
        <v>314985</v>
      </c>
      <c r="R47" s="27">
        <v>50215</v>
      </c>
      <c r="S47" s="27">
        <v>83785</v>
      </c>
      <c r="T47" s="27">
        <v>154280</v>
      </c>
      <c r="U47" s="27">
        <v>79300</v>
      </c>
      <c r="V47" s="20">
        <v>354275</v>
      </c>
      <c r="W47" s="27">
        <v>64200</v>
      </c>
      <c r="X47" s="27">
        <v>83175</v>
      </c>
      <c r="Y47" s="27">
        <v>188090</v>
      </c>
      <c r="Z47" s="27">
        <v>76880</v>
      </c>
      <c r="AA47" s="20">
        <v>400585</v>
      </c>
      <c r="AB47" s="27">
        <v>47585</v>
      </c>
      <c r="AC47" s="27">
        <v>63495</v>
      </c>
      <c r="AD47" s="27">
        <v>105890</v>
      </c>
      <c r="AE47" s="27">
        <v>53600</v>
      </c>
      <c r="AF47" s="20">
        <v>255565</v>
      </c>
      <c r="AG47" s="27">
        <v>68290</v>
      </c>
      <c r="AH47" s="27">
        <v>84855</v>
      </c>
      <c r="AI47" s="27">
        <v>206080</v>
      </c>
      <c r="AJ47" s="27">
        <v>101190</v>
      </c>
      <c r="AK47" s="20">
        <v>443590</v>
      </c>
      <c r="AL47" s="27">
        <v>88000</v>
      </c>
      <c r="AM47" s="27">
        <v>110645</v>
      </c>
      <c r="AN47" s="27">
        <v>226045</v>
      </c>
      <c r="AO47" s="27">
        <v>142665</v>
      </c>
      <c r="AP47" s="20">
        <v>548310</v>
      </c>
      <c r="AQ47" s="27">
        <v>90485</v>
      </c>
      <c r="AR47" s="27">
        <v>148120</v>
      </c>
      <c r="AS47" s="27">
        <v>299240</v>
      </c>
      <c r="AT47" s="27">
        <v>163055</v>
      </c>
      <c r="AU47" s="20">
        <v>681920</v>
      </c>
      <c r="AV47" s="27">
        <v>121450</v>
      </c>
      <c r="AW47" s="27">
        <v>124830</v>
      </c>
      <c r="AX47" s="27">
        <v>132600</v>
      </c>
      <c r="AY47" s="20">
        <v>374060</v>
      </c>
    </row>
    <row r="48" spans="1:51" ht="17" customHeight="1" thickTop="1" x14ac:dyDescent="0.2">
      <c r="A48" s="33" t="s">
        <v>0</v>
      </c>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row>
    <row r="49" spans="1:51" ht="48.25" customHeight="1" x14ac:dyDescent="0.2">
      <c r="A49" s="31" t="s">
        <v>35</v>
      </c>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row>
    <row r="50" spans="1:51" ht="17" customHeight="1" x14ac:dyDescent="0.2">
      <c r="A50" s="31" t="s">
        <v>0</v>
      </c>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row>
    <row r="51" spans="1:51" ht="17" customHeight="1" x14ac:dyDescent="0.2">
      <c r="A51" s="34" t="s">
        <v>36</v>
      </c>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row>
    <row r="52" spans="1:51" ht="17" customHeight="1" x14ac:dyDescent="0.2">
      <c r="A52" s="31" t="s">
        <v>0</v>
      </c>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row>
    <row r="53" spans="1:51" ht="17" customHeight="1" x14ac:dyDescent="0.2">
      <c r="A53" s="31" t="s">
        <v>37</v>
      </c>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row>
    <row r="54" spans="1:51" ht="0" hidden="1" customHeight="1" x14ac:dyDescent="0.2"/>
  </sheetData>
  <mergeCells count="48">
    <mergeCell ref="AG1:AK1"/>
    <mergeCell ref="AL1:AP1"/>
    <mergeCell ref="AQ1:AU1"/>
    <mergeCell ref="AV1:AY1"/>
    <mergeCell ref="H1:L1"/>
    <mergeCell ref="M1:Q1"/>
    <mergeCell ref="R1:V1"/>
    <mergeCell ref="W1:AA1"/>
    <mergeCell ref="AB1:AF1"/>
    <mergeCell ref="A3:A4"/>
    <mergeCell ref="A5:B5"/>
    <mergeCell ref="A6:A7"/>
    <mergeCell ref="A8:B8"/>
    <mergeCell ref="C1:G1"/>
    <mergeCell ref="A9:A10"/>
    <mergeCell ref="A11:B11"/>
    <mergeCell ref="A12:A13"/>
    <mergeCell ref="A14:B14"/>
    <mergeCell ref="A15:A16"/>
    <mergeCell ref="A17:B17"/>
    <mergeCell ref="A18:A19"/>
    <mergeCell ref="A20:B20"/>
    <mergeCell ref="A21:A22"/>
    <mergeCell ref="A23:B23"/>
    <mergeCell ref="A24:A25"/>
    <mergeCell ref="A26:B26"/>
    <mergeCell ref="A27:A28"/>
    <mergeCell ref="A29:B29"/>
    <mergeCell ref="A30:A31"/>
    <mergeCell ref="A32:B32"/>
    <mergeCell ref="A33:A34"/>
    <mergeCell ref="A35:B35"/>
    <mergeCell ref="A36:A37"/>
    <mergeCell ref="A38:B38"/>
    <mergeCell ref="A45:B45"/>
    <mergeCell ref="A46:B46"/>
    <mergeCell ref="A47:B47"/>
    <mergeCell ref="A39:A40"/>
    <mergeCell ref="A41:B41"/>
    <mergeCell ref="A42:B42"/>
    <mergeCell ref="A43:B43"/>
    <mergeCell ref="A44:B44"/>
    <mergeCell ref="A53:AY53"/>
    <mergeCell ref="A48:AY48"/>
    <mergeCell ref="A49:AY49"/>
    <mergeCell ref="A50:AY50"/>
    <mergeCell ref="A51:AY51"/>
    <mergeCell ref="A52:AY52"/>
  </mergeCells>
  <hyperlinks>
    <hyperlink ref="A51" r:id="rId1" xr:uid="{00000000-0004-0000-0000-000000000000}"/>
  </hyperlinks>
  <pageMargins left="0.78740157480314998" right="0.78740157480314998" top="0.78740157480314998" bottom="0.78740157480314998" header="0.78740157480314998" footer="0.78740157480314998"/>
  <pageSetup paperSize="9" orientation="portrait" horizontalDpi="300" verticalDpi="300"/>
  <headerFooter alignWithMargins="0"/>
  <ignoredErrors>
    <ignoredError sqref="D20:AW20 AX20:AY20"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C4FF8-FCAA-9542-A33B-8D623D19F20D}">
  <dimension ref="A1:AY49"/>
  <sheetViews>
    <sheetView workbookViewId="0">
      <selection activeCell="B8" sqref="B8"/>
    </sheetView>
  </sheetViews>
  <sheetFormatPr baseColWidth="10" defaultRowHeight="15" x14ac:dyDescent="0.2"/>
  <sheetData>
    <row r="1" spans="1:51" x14ac:dyDescent="0.2">
      <c r="A1" s="47" t="s">
        <v>1</v>
      </c>
      <c r="B1" s="48"/>
      <c r="C1" s="53">
        <v>2015</v>
      </c>
      <c r="D1" s="53"/>
      <c r="E1" s="53"/>
      <c r="F1" s="53"/>
      <c r="G1" s="54"/>
      <c r="H1" s="53">
        <v>2016</v>
      </c>
      <c r="I1" s="53"/>
      <c r="J1" s="53"/>
      <c r="K1" s="53"/>
      <c r="L1" s="54"/>
      <c r="M1" s="53">
        <v>2017</v>
      </c>
      <c r="N1" s="53"/>
      <c r="O1" s="53"/>
      <c r="P1" s="53"/>
      <c r="Q1" s="54"/>
      <c r="R1" s="53">
        <v>2018</v>
      </c>
      <c r="S1" s="53"/>
      <c r="T1" s="53"/>
      <c r="U1" s="53"/>
      <c r="V1" s="54"/>
      <c r="W1" s="53">
        <v>2019</v>
      </c>
      <c r="X1" s="53"/>
      <c r="Y1" s="53"/>
      <c r="Z1" s="53"/>
      <c r="AA1" s="54"/>
      <c r="AB1" s="53">
        <v>2020</v>
      </c>
      <c r="AC1" s="53"/>
      <c r="AD1" s="53"/>
      <c r="AE1" s="53"/>
      <c r="AF1" s="54"/>
      <c r="AG1" s="53">
        <v>2021</v>
      </c>
      <c r="AH1" s="53"/>
      <c r="AI1" s="53"/>
      <c r="AJ1" s="53"/>
      <c r="AK1" s="54"/>
      <c r="AL1" s="53">
        <v>2022</v>
      </c>
      <c r="AM1" s="53"/>
      <c r="AN1" s="53"/>
      <c r="AO1" s="53"/>
      <c r="AP1" s="54"/>
      <c r="AQ1" s="53">
        <v>2023</v>
      </c>
      <c r="AR1" s="53"/>
      <c r="AS1" s="53"/>
      <c r="AT1" s="53"/>
      <c r="AU1" s="54"/>
      <c r="AV1" s="53">
        <v>2024</v>
      </c>
      <c r="AW1" s="53"/>
      <c r="AX1" s="53"/>
      <c r="AY1" s="54"/>
    </row>
    <row r="2" spans="1:51" x14ac:dyDescent="0.2">
      <c r="A2" s="49"/>
      <c r="B2" s="50"/>
      <c r="C2" s="21"/>
      <c r="D2" s="21"/>
      <c r="E2" s="1"/>
      <c r="F2" s="1"/>
      <c r="G2" s="45" t="s">
        <v>2</v>
      </c>
      <c r="H2" s="1"/>
      <c r="I2" s="1"/>
      <c r="J2" s="1"/>
      <c r="K2" s="1"/>
      <c r="L2" s="45" t="s">
        <v>3</v>
      </c>
      <c r="M2" s="1"/>
      <c r="N2" s="1"/>
      <c r="O2" s="1"/>
      <c r="P2" s="1"/>
      <c r="Q2" s="45" t="s">
        <v>4</v>
      </c>
      <c r="R2" s="1"/>
      <c r="S2" s="1"/>
      <c r="T2" s="1"/>
      <c r="U2" s="1"/>
      <c r="V2" s="45" t="s">
        <v>5</v>
      </c>
      <c r="W2" s="1"/>
      <c r="X2" s="1"/>
      <c r="Y2" s="1"/>
      <c r="Z2" s="1"/>
      <c r="AA2" s="45" t="s">
        <v>6</v>
      </c>
      <c r="AB2" s="1"/>
      <c r="AC2" s="1"/>
      <c r="AD2" s="1"/>
      <c r="AE2" s="1"/>
      <c r="AF2" s="45" t="s">
        <v>7</v>
      </c>
      <c r="AG2" s="1"/>
      <c r="AH2" s="1"/>
      <c r="AI2" s="1"/>
      <c r="AJ2" s="1"/>
      <c r="AK2" s="45" t="s">
        <v>8</v>
      </c>
      <c r="AL2" s="1"/>
      <c r="AM2" s="1"/>
      <c r="AN2" s="1"/>
      <c r="AO2" s="1"/>
      <c r="AP2" s="45" t="s">
        <v>9</v>
      </c>
      <c r="AQ2" s="1"/>
      <c r="AR2" s="1"/>
      <c r="AS2" s="1"/>
      <c r="AT2" s="1"/>
      <c r="AU2" s="45" t="s">
        <v>10</v>
      </c>
      <c r="AV2" s="1"/>
      <c r="AW2" s="1"/>
      <c r="AX2" s="21"/>
      <c r="AY2" s="45" t="s">
        <v>11</v>
      </c>
    </row>
    <row r="3" spans="1:51" x14ac:dyDescent="0.2">
      <c r="A3" s="51"/>
      <c r="B3" s="52"/>
      <c r="C3" s="2" t="s">
        <v>12</v>
      </c>
      <c r="D3" s="2" t="s">
        <v>13</v>
      </c>
      <c r="E3" s="2" t="s">
        <v>14</v>
      </c>
      <c r="F3" s="2" t="s">
        <v>15</v>
      </c>
      <c r="G3" s="46"/>
      <c r="H3" s="2" t="s">
        <v>12</v>
      </c>
      <c r="I3" s="2" t="s">
        <v>13</v>
      </c>
      <c r="J3" s="2" t="s">
        <v>14</v>
      </c>
      <c r="K3" s="2" t="s">
        <v>15</v>
      </c>
      <c r="L3" s="46"/>
      <c r="M3" s="2" t="s">
        <v>12</v>
      </c>
      <c r="N3" s="2" t="s">
        <v>13</v>
      </c>
      <c r="O3" s="2" t="s">
        <v>14</v>
      </c>
      <c r="P3" s="2" t="s">
        <v>15</v>
      </c>
      <c r="Q3" s="46"/>
      <c r="R3" s="2" t="s">
        <v>12</v>
      </c>
      <c r="S3" s="2" t="s">
        <v>13</v>
      </c>
      <c r="T3" s="2" t="s">
        <v>14</v>
      </c>
      <c r="U3" s="2" t="s">
        <v>15</v>
      </c>
      <c r="V3" s="46"/>
      <c r="W3" s="2" t="s">
        <v>12</v>
      </c>
      <c r="X3" s="2" t="s">
        <v>13</v>
      </c>
      <c r="Y3" s="2" t="s">
        <v>14</v>
      </c>
      <c r="Z3" s="2" t="s">
        <v>15</v>
      </c>
      <c r="AA3" s="46"/>
      <c r="AB3" s="2" t="s">
        <v>12</v>
      </c>
      <c r="AC3" s="2" t="s">
        <v>13</v>
      </c>
      <c r="AD3" s="2" t="s">
        <v>14</v>
      </c>
      <c r="AE3" s="2" t="s">
        <v>15</v>
      </c>
      <c r="AF3" s="46"/>
      <c r="AG3" s="2" t="s">
        <v>12</v>
      </c>
      <c r="AH3" s="2" t="s">
        <v>13</v>
      </c>
      <c r="AI3" s="2" t="s">
        <v>14</v>
      </c>
      <c r="AJ3" s="2" t="s">
        <v>15</v>
      </c>
      <c r="AK3" s="46"/>
      <c r="AL3" s="2" t="s">
        <v>12</v>
      </c>
      <c r="AM3" s="2" t="s">
        <v>13</v>
      </c>
      <c r="AN3" s="2" t="s">
        <v>14</v>
      </c>
      <c r="AO3" s="2" t="s">
        <v>15</v>
      </c>
      <c r="AP3" s="46"/>
      <c r="AQ3" s="2" t="s">
        <v>12</v>
      </c>
      <c r="AR3" s="2" t="s">
        <v>13</v>
      </c>
      <c r="AS3" s="2" t="s">
        <v>14</v>
      </c>
      <c r="AT3" s="2" t="s">
        <v>15</v>
      </c>
      <c r="AU3" s="46"/>
      <c r="AV3" s="2" t="s">
        <v>12</v>
      </c>
      <c r="AW3" s="2" t="s">
        <v>13</v>
      </c>
      <c r="AX3" s="2" t="s">
        <v>14</v>
      </c>
      <c r="AY3" s="46"/>
    </row>
    <row r="4" spans="1:51" ht="26" x14ac:dyDescent="0.2">
      <c r="A4" s="39"/>
      <c r="B4" s="3" t="s">
        <v>17</v>
      </c>
      <c r="C4" s="18">
        <v>175</v>
      </c>
      <c r="D4" s="18">
        <v>175</v>
      </c>
      <c r="E4" s="18">
        <v>760</v>
      </c>
      <c r="F4" s="18">
        <v>305</v>
      </c>
      <c r="G4" s="16">
        <v>1375</v>
      </c>
      <c r="H4" s="18">
        <v>280</v>
      </c>
      <c r="I4" s="18">
        <v>275</v>
      </c>
      <c r="J4" s="18">
        <v>750</v>
      </c>
      <c r="K4" s="18">
        <v>345</v>
      </c>
      <c r="L4" s="16">
        <v>1595</v>
      </c>
      <c r="M4" s="18">
        <v>275</v>
      </c>
      <c r="N4" s="18">
        <v>220</v>
      </c>
      <c r="O4" s="18">
        <v>950</v>
      </c>
      <c r="P4" s="18">
        <v>370</v>
      </c>
      <c r="Q4" s="16">
        <v>1760</v>
      </c>
      <c r="R4" s="18">
        <v>260</v>
      </c>
      <c r="S4" s="18">
        <v>345</v>
      </c>
      <c r="T4" s="18">
        <v>825</v>
      </c>
      <c r="U4" s="18">
        <v>455</v>
      </c>
      <c r="V4" s="16">
        <v>1835</v>
      </c>
      <c r="W4" s="18">
        <v>310</v>
      </c>
      <c r="X4" s="18">
        <v>350</v>
      </c>
      <c r="Y4" s="19">
        <v>1160</v>
      </c>
      <c r="Z4" s="18">
        <v>360</v>
      </c>
      <c r="AA4" s="16">
        <v>2135</v>
      </c>
      <c r="AB4" s="18">
        <v>220</v>
      </c>
      <c r="AC4" s="18">
        <v>305</v>
      </c>
      <c r="AD4" s="18">
        <v>430</v>
      </c>
      <c r="AE4" s="18">
        <v>280</v>
      </c>
      <c r="AF4" s="16">
        <v>1180</v>
      </c>
      <c r="AG4" s="18">
        <v>360</v>
      </c>
      <c r="AH4" s="18">
        <v>470</v>
      </c>
      <c r="AI4" s="19">
        <v>1355</v>
      </c>
      <c r="AJ4" s="18">
        <v>615</v>
      </c>
      <c r="AK4" s="16">
        <v>2735</v>
      </c>
      <c r="AL4" s="18">
        <v>515</v>
      </c>
      <c r="AM4" s="18">
        <v>600</v>
      </c>
      <c r="AN4" s="19">
        <v>1295</v>
      </c>
      <c r="AO4" s="18">
        <v>680</v>
      </c>
      <c r="AP4" s="16">
        <v>3010</v>
      </c>
      <c r="AQ4" s="18">
        <v>455</v>
      </c>
      <c r="AR4" s="18">
        <v>530</v>
      </c>
      <c r="AS4" s="19">
        <v>1725</v>
      </c>
      <c r="AT4" s="18">
        <v>565</v>
      </c>
      <c r="AU4" s="16">
        <v>3210</v>
      </c>
      <c r="AV4" s="18">
        <v>470</v>
      </c>
      <c r="AW4" s="18">
        <v>445</v>
      </c>
      <c r="AX4" s="18">
        <v>630</v>
      </c>
      <c r="AY4" s="16">
        <v>1530</v>
      </c>
    </row>
    <row r="5" spans="1:51" x14ac:dyDescent="0.2">
      <c r="A5" s="39"/>
      <c r="B5" s="3" t="s">
        <v>18</v>
      </c>
      <c r="C5" s="18">
        <v>10</v>
      </c>
      <c r="D5" s="18">
        <v>10</v>
      </c>
      <c r="E5" s="18">
        <v>55</v>
      </c>
      <c r="F5" s="18">
        <v>15</v>
      </c>
      <c r="G5" s="13">
        <v>90</v>
      </c>
      <c r="H5" s="18">
        <v>15</v>
      </c>
      <c r="I5" s="18">
        <v>15</v>
      </c>
      <c r="J5" s="18">
        <v>45</v>
      </c>
      <c r="K5" s="18">
        <v>20</v>
      </c>
      <c r="L5" s="13">
        <v>85</v>
      </c>
      <c r="M5" s="18">
        <v>20</v>
      </c>
      <c r="N5" s="18">
        <v>20</v>
      </c>
      <c r="O5" s="18">
        <v>90</v>
      </c>
      <c r="P5" s="18">
        <v>20</v>
      </c>
      <c r="Q5" s="13">
        <v>150</v>
      </c>
      <c r="R5" s="18">
        <v>15</v>
      </c>
      <c r="S5" s="18">
        <v>25</v>
      </c>
      <c r="T5" s="18">
        <v>70</v>
      </c>
      <c r="U5" s="18">
        <v>35</v>
      </c>
      <c r="V5" s="13">
        <v>145</v>
      </c>
      <c r="W5" s="18">
        <v>20</v>
      </c>
      <c r="X5" s="18">
        <v>20</v>
      </c>
      <c r="Y5" s="18">
        <v>60</v>
      </c>
      <c r="Z5" s="18">
        <v>15</v>
      </c>
      <c r="AA5" s="13">
        <v>115</v>
      </c>
      <c r="AB5" s="18">
        <v>10</v>
      </c>
      <c r="AC5" s="18">
        <v>10</v>
      </c>
      <c r="AD5" s="18">
        <v>10</v>
      </c>
      <c r="AE5" s="18">
        <v>5</v>
      </c>
      <c r="AF5" s="13">
        <v>35</v>
      </c>
      <c r="AG5" s="18">
        <v>10</v>
      </c>
      <c r="AH5" s="25" t="s">
        <v>16</v>
      </c>
      <c r="AI5" s="18">
        <v>15</v>
      </c>
      <c r="AJ5" s="18">
        <v>10</v>
      </c>
      <c r="AK5" s="13">
        <v>40</v>
      </c>
      <c r="AL5" s="18">
        <v>10</v>
      </c>
      <c r="AM5" s="25" t="s">
        <v>16</v>
      </c>
      <c r="AN5" s="18">
        <v>35</v>
      </c>
      <c r="AO5" s="25" t="s">
        <v>16</v>
      </c>
      <c r="AP5" s="13">
        <v>50</v>
      </c>
      <c r="AQ5" s="18">
        <v>5</v>
      </c>
      <c r="AR5" s="18">
        <v>5</v>
      </c>
      <c r="AS5" s="18">
        <v>30</v>
      </c>
      <c r="AT5" s="18">
        <v>35</v>
      </c>
      <c r="AU5" s="13">
        <v>75</v>
      </c>
      <c r="AV5" s="18">
        <v>5</v>
      </c>
      <c r="AW5" s="18">
        <v>30</v>
      </c>
      <c r="AX5" s="18">
        <v>15</v>
      </c>
      <c r="AY5" s="13">
        <v>50</v>
      </c>
    </row>
    <row r="6" spans="1:51" x14ac:dyDescent="0.2">
      <c r="A6" s="41" t="s">
        <v>19</v>
      </c>
      <c r="B6" s="42"/>
      <c r="C6" s="22">
        <f t="shared" ref="C6:AY6" si="0">SUM(C4:C5)</f>
        <v>185</v>
      </c>
      <c r="D6" s="22">
        <f t="shared" si="0"/>
        <v>185</v>
      </c>
      <c r="E6" s="22">
        <f t="shared" si="0"/>
        <v>815</v>
      </c>
      <c r="F6" s="22">
        <f t="shared" si="0"/>
        <v>320</v>
      </c>
      <c r="G6" s="11">
        <f t="shared" si="0"/>
        <v>1465</v>
      </c>
      <c r="H6" s="22">
        <f t="shared" si="0"/>
        <v>295</v>
      </c>
      <c r="I6" s="22">
        <f t="shared" si="0"/>
        <v>290</v>
      </c>
      <c r="J6" s="22">
        <f t="shared" si="0"/>
        <v>795</v>
      </c>
      <c r="K6" s="22">
        <f t="shared" si="0"/>
        <v>365</v>
      </c>
      <c r="L6" s="11">
        <f t="shared" si="0"/>
        <v>1680</v>
      </c>
      <c r="M6" s="22">
        <f t="shared" si="0"/>
        <v>295</v>
      </c>
      <c r="N6" s="22">
        <f t="shared" si="0"/>
        <v>240</v>
      </c>
      <c r="O6" s="22">
        <f t="shared" si="0"/>
        <v>1040</v>
      </c>
      <c r="P6" s="22">
        <f t="shared" si="0"/>
        <v>390</v>
      </c>
      <c r="Q6" s="11">
        <f t="shared" si="0"/>
        <v>1910</v>
      </c>
      <c r="R6" s="22">
        <f t="shared" si="0"/>
        <v>275</v>
      </c>
      <c r="S6" s="22">
        <f t="shared" si="0"/>
        <v>370</v>
      </c>
      <c r="T6" s="22">
        <f t="shared" si="0"/>
        <v>895</v>
      </c>
      <c r="U6" s="22">
        <f t="shared" si="0"/>
        <v>490</v>
      </c>
      <c r="V6" s="11">
        <f t="shared" si="0"/>
        <v>1980</v>
      </c>
      <c r="W6" s="22">
        <f t="shared" si="0"/>
        <v>330</v>
      </c>
      <c r="X6" s="22">
        <f t="shared" si="0"/>
        <v>370</v>
      </c>
      <c r="Y6" s="22">
        <f t="shared" si="0"/>
        <v>1220</v>
      </c>
      <c r="Z6" s="22">
        <f t="shared" si="0"/>
        <v>375</v>
      </c>
      <c r="AA6" s="11">
        <f t="shared" si="0"/>
        <v>2250</v>
      </c>
      <c r="AB6" s="22">
        <f t="shared" si="0"/>
        <v>230</v>
      </c>
      <c r="AC6" s="22">
        <f t="shared" si="0"/>
        <v>315</v>
      </c>
      <c r="AD6" s="22">
        <f t="shared" si="0"/>
        <v>440</v>
      </c>
      <c r="AE6" s="22">
        <f t="shared" si="0"/>
        <v>285</v>
      </c>
      <c r="AF6" s="11">
        <f t="shared" si="0"/>
        <v>1215</v>
      </c>
      <c r="AG6" s="22">
        <f t="shared" si="0"/>
        <v>370</v>
      </c>
      <c r="AH6" s="22">
        <f t="shared" si="0"/>
        <v>470</v>
      </c>
      <c r="AI6" s="22">
        <f t="shared" si="0"/>
        <v>1370</v>
      </c>
      <c r="AJ6" s="22">
        <f t="shared" si="0"/>
        <v>625</v>
      </c>
      <c r="AK6" s="11">
        <f t="shared" si="0"/>
        <v>2775</v>
      </c>
      <c r="AL6" s="22">
        <f t="shared" si="0"/>
        <v>525</v>
      </c>
      <c r="AM6" s="22">
        <f t="shared" si="0"/>
        <v>600</v>
      </c>
      <c r="AN6" s="22">
        <f t="shared" si="0"/>
        <v>1330</v>
      </c>
      <c r="AO6" s="22">
        <f t="shared" si="0"/>
        <v>680</v>
      </c>
      <c r="AP6" s="11">
        <f t="shared" si="0"/>
        <v>3060</v>
      </c>
      <c r="AQ6" s="22">
        <f t="shared" si="0"/>
        <v>460</v>
      </c>
      <c r="AR6" s="22">
        <f t="shared" si="0"/>
        <v>535</v>
      </c>
      <c r="AS6" s="22">
        <f t="shared" si="0"/>
        <v>1755</v>
      </c>
      <c r="AT6" s="22">
        <f t="shared" si="0"/>
        <v>600</v>
      </c>
      <c r="AU6" s="11">
        <f t="shared" si="0"/>
        <v>3285</v>
      </c>
      <c r="AV6" s="22">
        <f t="shared" si="0"/>
        <v>475</v>
      </c>
      <c r="AW6" s="22">
        <f t="shared" si="0"/>
        <v>475</v>
      </c>
      <c r="AX6" s="22">
        <f t="shared" si="0"/>
        <v>645</v>
      </c>
      <c r="AY6" s="11">
        <f t="shared" si="0"/>
        <v>1580</v>
      </c>
    </row>
    <row r="7" spans="1:51" ht="26" x14ac:dyDescent="0.2">
      <c r="A7" s="39"/>
      <c r="B7" s="3" t="s">
        <v>17</v>
      </c>
      <c r="C7" s="18">
        <v>50</v>
      </c>
      <c r="D7" s="18">
        <v>65</v>
      </c>
      <c r="E7" s="18">
        <v>280</v>
      </c>
      <c r="F7" s="18">
        <v>115</v>
      </c>
      <c r="G7" s="13">
        <v>500</v>
      </c>
      <c r="H7" s="18">
        <v>120</v>
      </c>
      <c r="I7" s="18">
        <v>135</v>
      </c>
      <c r="J7" s="18">
        <v>390</v>
      </c>
      <c r="K7" s="18">
        <v>120</v>
      </c>
      <c r="L7" s="13">
        <v>760</v>
      </c>
      <c r="M7" s="18">
        <v>85</v>
      </c>
      <c r="N7" s="18">
        <v>95</v>
      </c>
      <c r="O7" s="18">
        <v>530</v>
      </c>
      <c r="P7" s="18">
        <v>215</v>
      </c>
      <c r="Q7" s="13">
        <v>905</v>
      </c>
      <c r="R7" s="18">
        <v>110</v>
      </c>
      <c r="S7" s="18">
        <v>190</v>
      </c>
      <c r="T7" s="18">
        <v>580</v>
      </c>
      <c r="U7" s="18">
        <v>200</v>
      </c>
      <c r="V7" s="16">
        <v>1060</v>
      </c>
      <c r="W7" s="18">
        <v>155</v>
      </c>
      <c r="X7" s="18">
        <v>200</v>
      </c>
      <c r="Y7" s="18">
        <v>695</v>
      </c>
      <c r="Z7" s="18">
        <v>230</v>
      </c>
      <c r="AA7" s="16">
        <v>1260</v>
      </c>
      <c r="AB7" s="18">
        <v>120</v>
      </c>
      <c r="AC7" s="18">
        <v>210</v>
      </c>
      <c r="AD7" s="18">
        <v>265</v>
      </c>
      <c r="AE7" s="18">
        <v>150</v>
      </c>
      <c r="AF7" s="13">
        <v>735</v>
      </c>
      <c r="AG7" s="18">
        <v>160</v>
      </c>
      <c r="AH7" s="18">
        <v>185</v>
      </c>
      <c r="AI7" s="18">
        <v>645</v>
      </c>
      <c r="AJ7" s="18">
        <v>245</v>
      </c>
      <c r="AK7" s="16">
        <v>1215</v>
      </c>
      <c r="AL7" s="18">
        <v>220</v>
      </c>
      <c r="AM7" s="18">
        <v>215</v>
      </c>
      <c r="AN7" s="18">
        <v>820</v>
      </c>
      <c r="AO7" s="18">
        <v>380</v>
      </c>
      <c r="AP7" s="16">
        <v>1610</v>
      </c>
      <c r="AQ7" s="18">
        <v>200</v>
      </c>
      <c r="AR7" s="18">
        <v>220</v>
      </c>
      <c r="AS7" s="19">
        <v>1130</v>
      </c>
      <c r="AT7" s="18">
        <v>335</v>
      </c>
      <c r="AU7" s="16">
        <v>1855</v>
      </c>
      <c r="AV7" s="18">
        <v>235</v>
      </c>
      <c r="AW7" s="18">
        <v>180</v>
      </c>
      <c r="AX7" s="18">
        <v>395</v>
      </c>
      <c r="AY7" s="13">
        <v>805</v>
      </c>
    </row>
    <row r="8" spans="1:51" x14ac:dyDescent="0.2">
      <c r="A8" s="39"/>
      <c r="B8" s="3" t="s">
        <v>18</v>
      </c>
      <c r="C8" s="18">
        <v>25</v>
      </c>
      <c r="D8" s="18">
        <v>85</v>
      </c>
      <c r="E8" s="18">
        <v>45</v>
      </c>
      <c r="F8" s="18">
        <v>80</v>
      </c>
      <c r="G8" s="13">
        <v>235</v>
      </c>
      <c r="H8" s="18">
        <v>25</v>
      </c>
      <c r="I8" s="18">
        <v>55</v>
      </c>
      <c r="J8" s="18">
        <v>105</v>
      </c>
      <c r="K8" s="18">
        <v>30</v>
      </c>
      <c r="L8" s="13">
        <v>215</v>
      </c>
      <c r="M8" s="18">
        <v>40</v>
      </c>
      <c r="N8" s="18">
        <v>60</v>
      </c>
      <c r="O8" s="18">
        <v>135</v>
      </c>
      <c r="P8" s="18">
        <v>50</v>
      </c>
      <c r="Q8" s="13">
        <v>280</v>
      </c>
      <c r="R8" s="18">
        <v>35</v>
      </c>
      <c r="S8" s="18">
        <v>65</v>
      </c>
      <c r="T8" s="18">
        <v>215</v>
      </c>
      <c r="U8" s="18">
        <v>60</v>
      </c>
      <c r="V8" s="13">
        <v>370</v>
      </c>
      <c r="W8" s="18">
        <v>35</v>
      </c>
      <c r="X8" s="18">
        <v>40</v>
      </c>
      <c r="Y8" s="18">
        <v>130</v>
      </c>
      <c r="Z8" s="18">
        <v>40</v>
      </c>
      <c r="AA8" s="13">
        <v>240</v>
      </c>
      <c r="AB8" s="18">
        <v>30</v>
      </c>
      <c r="AC8" s="18">
        <v>15</v>
      </c>
      <c r="AD8" s="18">
        <v>100</v>
      </c>
      <c r="AE8" s="18">
        <v>125</v>
      </c>
      <c r="AF8" s="13">
        <v>270</v>
      </c>
      <c r="AG8" s="18">
        <v>20</v>
      </c>
      <c r="AH8" s="18">
        <v>25</v>
      </c>
      <c r="AI8" s="18">
        <v>105</v>
      </c>
      <c r="AJ8" s="18">
        <v>60</v>
      </c>
      <c r="AK8" s="13">
        <v>205</v>
      </c>
      <c r="AL8" s="18">
        <v>40</v>
      </c>
      <c r="AM8" s="18">
        <v>40</v>
      </c>
      <c r="AN8" s="18">
        <v>110</v>
      </c>
      <c r="AO8" s="18">
        <v>35</v>
      </c>
      <c r="AP8" s="13">
        <v>225</v>
      </c>
      <c r="AQ8" s="18">
        <v>80</v>
      </c>
      <c r="AR8" s="18">
        <v>130</v>
      </c>
      <c r="AS8" s="18">
        <v>250</v>
      </c>
      <c r="AT8" s="18">
        <v>45</v>
      </c>
      <c r="AU8" s="13">
        <v>475</v>
      </c>
      <c r="AV8" s="18">
        <v>35</v>
      </c>
      <c r="AW8" s="18">
        <v>35</v>
      </c>
      <c r="AX8" s="18">
        <v>60</v>
      </c>
      <c r="AY8" s="13">
        <v>135</v>
      </c>
    </row>
    <row r="9" spans="1:51" x14ac:dyDescent="0.2">
      <c r="A9" s="41" t="s">
        <v>20</v>
      </c>
      <c r="B9" s="42"/>
      <c r="C9" s="23">
        <f>SUM(C7:C8)</f>
        <v>75</v>
      </c>
      <c r="D9" s="23">
        <f t="shared" ref="D9:AY9" si="1">SUM(D7:D8)</f>
        <v>150</v>
      </c>
      <c r="E9" s="23">
        <f t="shared" si="1"/>
        <v>325</v>
      </c>
      <c r="F9" s="23">
        <f t="shared" si="1"/>
        <v>195</v>
      </c>
      <c r="G9" s="2">
        <f t="shared" si="1"/>
        <v>735</v>
      </c>
      <c r="H9" s="23">
        <f t="shared" si="1"/>
        <v>145</v>
      </c>
      <c r="I9" s="23">
        <f t="shared" si="1"/>
        <v>190</v>
      </c>
      <c r="J9" s="23">
        <f t="shared" si="1"/>
        <v>495</v>
      </c>
      <c r="K9" s="23">
        <f t="shared" si="1"/>
        <v>150</v>
      </c>
      <c r="L9" s="2">
        <f t="shared" si="1"/>
        <v>975</v>
      </c>
      <c r="M9" s="23">
        <f t="shared" si="1"/>
        <v>125</v>
      </c>
      <c r="N9" s="23">
        <f t="shared" si="1"/>
        <v>155</v>
      </c>
      <c r="O9" s="23">
        <f t="shared" si="1"/>
        <v>665</v>
      </c>
      <c r="P9" s="23">
        <f t="shared" si="1"/>
        <v>265</v>
      </c>
      <c r="Q9" s="2">
        <f t="shared" si="1"/>
        <v>1185</v>
      </c>
      <c r="R9" s="23">
        <f t="shared" si="1"/>
        <v>145</v>
      </c>
      <c r="S9" s="23">
        <f t="shared" si="1"/>
        <v>255</v>
      </c>
      <c r="T9" s="23">
        <f t="shared" si="1"/>
        <v>795</v>
      </c>
      <c r="U9" s="23">
        <f t="shared" si="1"/>
        <v>260</v>
      </c>
      <c r="V9" s="2">
        <f t="shared" si="1"/>
        <v>1430</v>
      </c>
      <c r="W9" s="23">
        <f t="shared" si="1"/>
        <v>190</v>
      </c>
      <c r="X9" s="23">
        <f t="shared" si="1"/>
        <v>240</v>
      </c>
      <c r="Y9" s="23">
        <f t="shared" si="1"/>
        <v>825</v>
      </c>
      <c r="Z9" s="23">
        <f t="shared" si="1"/>
        <v>270</v>
      </c>
      <c r="AA9" s="2">
        <f t="shared" si="1"/>
        <v>1500</v>
      </c>
      <c r="AB9" s="23">
        <f t="shared" si="1"/>
        <v>150</v>
      </c>
      <c r="AC9" s="23">
        <f t="shared" si="1"/>
        <v>225</v>
      </c>
      <c r="AD9" s="23">
        <f t="shared" si="1"/>
        <v>365</v>
      </c>
      <c r="AE9" s="23">
        <f t="shared" si="1"/>
        <v>275</v>
      </c>
      <c r="AF9" s="2">
        <f t="shared" si="1"/>
        <v>1005</v>
      </c>
      <c r="AG9" s="23">
        <f t="shared" si="1"/>
        <v>180</v>
      </c>
      <c r="AH9" s="23">
        <f t="shared" si="1"/>
        <v>210</v>
      </c>
      <c r="AI9" s="23">
        <f t="shared" si="1"/>
        <v>750</v>
      </c>
      <c r="AJ9" s="23">
        <f t="shared" si="1"/>
        <v>305</v>
      </c>
      <c r="AK9" s="2">
        <f t="shared" si="1"/>
        <v>1420</v>
      </c>
      <c r="AL9" s="23">
        <f t="shared" si="1"/>
        <v>260</v>
      </c>
      <c r="AM9" s="23">
        <f t="shared" si="1"/>
        <v>255</v>
      </c>
      <c r="AN9" s="23">
        <f t="shared" si="1"/>
        <v>930</v>
      </c>
      <c r="AO9" s="23">
        <f t="shared" si="1"/>
        <v>415</v>
      </c>
      <c r="AP9" s="2">
        <f t="shared" si="1"/>
        <v>1835</v>
      </c>
      <c r="AQ9" s="23">
        <f t="shared" si="1"/>
        <v>280</v>
      </c>
      <c r="AR9" s="23">
        <f t="shared" si="1"/>
        <v>350</v>
      </c>
      <c r="AS9" s="23">
        <f t="shared" si="1"/>
        <v>1380</v>
      </c>
      <c r="AT9" s="23">
        <f t="shared" si="1"/>
        <v>380</v>
      </c>
      <c r="AU9" s="2">
        <f t="shared" si="1"/>
        <v>2330</v>
      </c>
      <c r="AV9" s="23">
        <f t="shared" si="1"/>
        <v>270</v>
      </c>
      <c r="AW9" s="23">
        <f t="shared" si="1"/>
        <v>215</v>
      </c>
      <c r="AX9" s="23">
        <f t="shared" si="1"/>
        <v>455</v>
      </c>
      <c r="AY9" s="2">
        <f t="shared" si="1"/>
        <v>940</v>
      </c>
    </row>
    <row r="10" spans="1:51" ht="26" x14ac:dyDescent="0.2">
      <c r="A10" s="39"/>
      <c r="B10" s="3" t="s">
        <v>17</v>
      </c>
      <c r="C10" s="18">
        <v>535</v>
      </c>
      <c r="D10" s="18">
        <v>575</v>
      </c>
      <c r="E10" s="19">
        <v>2390</v>
      </c>
      <c r="F10" s="18">
        <v>805</v>
      </c>
      <c r="G10" s="16">
        <v>4215</v>
      </c>
      <c r="H10" s="18">
        <v>835</v>
      </c>
      <c r="I10" s="19">
        <v>1040</v>
      </c>
      <c r="J10" s="19">
        <v>2275</v>
      </c>
      <c r="K10" s="18">
        <v>815</v>
      </c>
      <c r="L10" s="16">
        <v>4840</v>
      </c>
      <c r="M10" s="18">
        <v>585</v>
      </c>
      <c r="N10" s="18">
        <v>715</v>
      </c>
      <c r="O10" s="19">
        <v>2725</v>
      </c>
      <c r="P10" s="19">
        <v>1160</v>
      </c>
      <c r="Q10" s="16">
        <v>5070</v>
      </c>
      <c r="R10" s="18">
        <v>755</v>
      </c>
      <c r="S10" s="19">
        <v>1460</v>
      </c>
      <c r="T10" s="19">
        <v>3115</v>
      </c>
      <c r="U10" s="19">
        <v>1600</v>
      </c>
      <c r="V10" s="16">
        <v>6795</v>
      </c>
      <c r="W10" s="19">
        <v>1125</v>
      </c>
      <c r="X10" s="19">
        <v>1730</v>
      </c>
      <c r="Y10" s="19">
        <v>3380</v>
      </c>
      <c r="Z10" s="19">
        <v>1090</v>
      </c>
      <c r="AA10" s="16">
        <v>7215</v>
      </c>
      <c r="AB10" s="18">
        <v>580</v>
      </c>
      <c r="AC10" s="19">
        <v>1040</v>
      </c>
      <c r="AD10" s="19">
        <v>1450</v>
      </c>
      <c r="AE10" s="18">
        <v>750</v>
      </c>
      <c r="AF10" s="16">
        <v>3715</v>
      </c>
      <c r="AG10" s="19">
        <v>1065</v>
      </c>
      <c r="AH10" s="19">
        <v>1365</v>
      </c>
      <c r="AI10" s="19">
        <v>3840</v>
      </c>
      <c r="AJ10" s="19">
        <v>1635</v>
      </c>
      <c r="AK10" s="16">
        <v>7775</v>
      </c>
      <c r="AL10" s="19">
        <v>1150</v>
      </c>
      <c r="AM10" s="19">
        <v>1890</v>
      </c>
      <c r="AN10" s="19">
        <v>4010</v>
      </c>
      <c r="AO10" s="19">
        <v>2865</v>
      </c>
      <c r="AP10" s="16">
        <v>9750</v>
      </c>
      <c r="AQ10" s="19">
        <v>1565</v>
      </c>
      <c r="AR10" s="19">
        <v>2995</v>
      </c>
      <c r="AS10" s="19">
        <v>4965</v>
      </c>
      <c r="AT10" s="19">
        <v>2155</v>
      </c>
      <c r="AU10" s="16">
        <v>11495</v>
      </c>
      <c r="AV10" s="19">
        <v>1545</v>
      </c>
      <c r="AW10" s="19">
        <v>1460</v>
      </c>
      <c r="AX10" s="19">
        <v>1985</v>
      </c>
      <c r="AY10" s="16">
        <v>4935</v>
      </c>
    </row>
    <row r="11" spans="1:51" x14ac:dyDescent="0.2">
      <c r="A11" s="39"/>
      <c r="B11" s="3" t="s">
        <v>18</v>
      </c>
      <c r="C11" s="18">
        <v>230</v>
      </c>
      <c r="D11" s="18">
        <v>170</v>
      </c>
      <c r="E11" s="18">
        <v>330</v>
      </c>
      <c r="F11" s="18">
        <v>160</v>
      </c>
      <c r="G11" s="13">
        <v>865</v>
      </c>
      <c r="H11" s="18">
        <v>155</v>
      </c>
      <c r="I11" s="18">
        <v>145</v>
      </c>
      <c r="J11" s="18">
        <v>345</v>
      </c>
      <c r="K11" s="18">
        <v>180</v>
      </c>
      <c r="L11" s="13">
        <v>805</v>
      </c>
      <c r="M11" s="18">
        <v>180</v>
      </c>
      <c r="N11" s="18">
        <v>230</v>
      </c>
      <c r="O11" s="18">
        <v>600</v>
      </c>
      <c r="P11" s="18">
        <v>220</v>
      </c>
      <c r="Q11" s="16">
        <v>1215</v>
      </c>
      <c r="R11" s="18">
        <v>210</v>
      </c>
      <c r="S11" s="18">
        <v>315</v>
      </c>
      <c r="T11" s="18">
        <v>770</v>
      </c>
      <c r="U11" s="18">
        <v>310</v>
      </c>
      <c r="V11" s="16">
        <v>1580</v>
      </c>
      <c r="W11" s="18">
        <v>200</v>
      </c>
      <c r="X11" s="18">
        <v>395</v>
      </c>
      <c r="Y11" s="18">
        <v>660</v>
      </c>
      <c r="Z11" s="18">
        <v>215</v>
      </c>
      <c r="AA11" s="16">
        <v>1445</v>
      </c>
      <c r="AB11" s="18">
        <v>190</v>
      </c>
      <c r="AC11" s="18">
        <v>75</v>
      </c>
      <c r="AD11" s="18">
        <v>75</v>
      </c>
      <c r="AE11" s="18">
        <v>40</v>
      </c>
      <c r="AF11" s="13">
        <v>375</v>
      </c>
      <c r="AG11" s="18">
        <v>85</v>
      </c>
      <c r="AH11" s="18">
        <v>110</v>
      </c>
      <c r="AI11" s="18">
        <v>415</v>
      </c>
      <c r="AJ11" s="18">
        <v>180</v>
      </c>
      <c r="AK11" s="13">
        <v>790</v>
      </c>
      <c r="AL11" s="18">
        <v>175</v>
      </c>
      <c r="AM11" s="18">
        <v>155</v>
      </c>
      <c r="AN11" s="18">
        <v>390</v>
      </c>
      <c r="AO11" s="18">
        <v>255</v>
      </c>
      <c r="AP11" s="13">
        <v>960</v>
      </c>
      <c r="AQ11" s="18">
        <v>175</v>
      </c>
      <c r="AR11" s="18">
        <v>190</v>
      </c>
      <c r="AS11" s="18">
        <v>285</v>
      </c>
      <c r="AT11" s="18">
        <v>165</v>
      </c>
      <c r="AU11" s="13">
        <v>810</v>
      </c>
      <c r="AV11" s="18">
        <v>135</v>
      </c>
      <c r="AW11" s="18">
        <v>85</v>
      </c>
      <c r="AX11" s="18">
        <v>135</v>
      </c>
      <c r="AY11" s="13">
        <v>350</v>
      </c>
    </row>
    <row r="12" spans="1:51" x14ac:dyDescent="0.2">
      <c r="A12" s="41" t="s">
        <v>21</v>
      </c>
      <c r="B12" s="42"/>
      <c r="C12" s="23">
        <f>SUM(C10:C11)</f>
        <v>765</v>
      </c>
      <c r="D12" s="23">
        <f t="shared" ref="D12:AY12" si="2">SUM(D10:D11)</f>
        <v>745</v>
      </c>
      <c r="E12" s="23">
        <f t="shared" si="2"/>
        <v>2720</v>
      </c>
      <c r="F12" s="23">
        <f t="shared" si="2"/>
        <v>965</v>
      </c>
      <c r="G12" s="2">
        <f t="shared" si="2"/>
        <v>5080</v>
      </c>
      <c r="H12" s="23">
        <f t="shared" si="2"/>
        <v>990</v>
      </c>
      <c r="I12" s="23">
        <f t="shared" si="2"/>
        <v>1185</v>
      </c>
      <c r="J12" s="23">
        <f t="shared" si="2"/>
        <v>2620</v>
      </c>
      <c r="K12" s="23">
        <f t="shared" si="2"/>
        <v>995</v>
      </c>
      <c r="L12" s="2">
        <f t="shared" si="2"/>
        <v>5645</v>
      </c>
      <c r="M12" s="23">
        <f t="shared" si="2"/>
        <v>765</v>
      </c>
      <c r="N12" s="23">
        <f t="shared" si="2"/>
        <v>945</v>
      </c>
      <c r="O12" s="23">
        <f t="shared" si="2"/>
        <v>3325</v>
      </c>
      <c r="P12" s="23">
        <f t="shared" si="2"/>
        <v>1380</v>
      </c>
      <c r="Q12" s="2">
        <f t="shared" si="2"/>
        <v>6285</v>
      </c>
      <c r="R12" s="23">
        <f t="shared" si="2"/>
        <v>965</v>
      </c>
      <c r="S12" s="23">
        <f t="shared" si="2"/>
        <v>1775</v>
      </c>
      <c r="T12" s="23">
        <f t="shared" si="2"/>
        <v>3885</v>
      </c>
      <c r="U12" s="23">
        <f t="shared" si="2"/>
        <v>1910</v>
      </c>
      <c r="V12" s="2">
        <f t="shared" si="2"/>
        <v>8375</v>
      </c>
      <c r="W12" s="23">
        <f t="shared" si="2"/>
        <v>1325</v>
      </c>
      <c r="X12" s="23">
        <f t="shared" si="2"/>
        <v>2125</v>
      </c>
      <c r="Y12" s="23">
        <f t="shared" si="2"/>
        <v>4040</v>
      </c>
      <c r="Z12" s="23">
        <f t="shared" si="2"/>
        <v>1305</v>
      </c>
      <c r="AA12" s="2">
        <f t="shared" si="2"/>
        <v>8660</v>
      </c>
      <c r="AB12" s="23">
        <f t="shared" si="2"/>
        <v>770</v>
      </c>
      <c r="AC12" s="23">
        <f t="shared" si="2"/>
        <v>1115</v>
      </c>
      <c r="AD12" s="23">
        <f t="shared" si="2"/>
        <v>1525</v>
      </c>
      <c r="AE12" s="23">
        <f t="shared" si="2"/>
        <v>790</v>
      </c>
      <c r="AF12" s="2">
        <f t="shared" si="2"/>
        <v>4090</v>
      </c>
      <c r="AG12" s="23">
        <f t="shared" si="2"/>
        <v>1150</v>
      </c>
      <c r="AH12" s="23">
        <f t="shared" si="2"/>
        <v>1475</v>
      </c>
      <c r="AI12" s="23">
        <f t="shared" si="2"/>
        <v>4255</v>
      </c>
      <c r="AJ12" s="23">
        <f t="shared" si="2"/>
        <v>1815</v>
      </c>
      <c r="AK12" s="2">
        <f t="shared" si="2"/>
        <v>8565</v>
      </c>
      <c r="AL12" s="23">
        <f t="shared" si="2"/>
        <v>1325</v>
      </c>
      <c r="AM12" s="23">
        <f t="shared" si="2"/>
        <v>2045</v>
      </c>
      <c r="AN12" s="23">
        <f t="shared" si="2"/>
        <v>4400</v>
      </c>
      <c r="AO12" s="23">
        <f t="shared" si="2"/>
        <v>3120</v>
      </c>
      <c r="AP12" s="2">
        <f t="shared" si="2"/>
        <v>10710</v>
      </c>
      <c r="AQ12" s="23">
        <f t="shared" si="2"/>
        <v>1740</v>
      </c>
      <c r="AR12" s="23">
        <f t="shared" si="2"/>
        <v>3185</v>
      </c>
      <c r="AS12" s="23">
        <f t="shared" si="2"/>
        <v>5250</v>
      </c>
      <c r="AT12" s="23">
        <f t="shared" si="2"/>
        <v>2320</v>
      </c>
      <c r="AU12" s="2">
        <f t="shared" si="2"/>
        <v>12305</v>
      </c>
      <c r="AV12" s="23">
        <f t="shared" si="2"/>
        <v>1680</v>
      </c>
      <c r="AW12" s="23">
        <f t="shared" si="2"/>
        <v>1545</v>
      </c>
      <c r="AX12" s="23">
        <f t="shared" si="2"/>
        <v>2120</v>
      </c>
      <c r="AY12" s="2">
        <f t="shared" si="2"/>
        <v>5285</v>
      </c>
    </row>
    <row r="13" spans="1:51" ht="26" x14ac:dyDescent="0.2">
      <c r="A13" s="39"/>
      <c r="B13" s="3" t="s">
        <v>17</v>
      </c>
      <c r="C13" s="18">
        <v>270</v>
      </c>
      <c r="D13" s="18">
        <v>275</v>
      </c>
      <c r="E13" s="18">
        <v>975</v>
      </c>
      <c r="F13" s="18">
        <v>315</v>
      </c>
      <c r="G13" s="16">
        <v>1785</v>
      </c>
      <c r="H13" s="18">
        <v>320</v>
      </c>
      <c r="I13" s="18">
        <v>385</v>
      </c>
      <c r="J13" s="18">
        <v>850</v>
      </c>
      <c r="K13" s="18">
        <v>305</v>
      </c>
      <c r="L13" s="16">
        <v>1815</v>
      </c>
      <c r="M13" s="18">
        <v>255</v>
      </c>
      <c r="N13" s="18">
        <v>285</v>
      </c>
      <c r="O13" s="19">
        <v>1035</v>
      </c>
      <c r="P13" s="18">
        <v>415</v>
      </c>
      <c r="Q13" s="16">
        <v>1945</v>
      </c>
      <c r="R13" s="18">
        <v>245</v>
      </c>
      <c r="S13" s="18">
        <v>385</v>
      </c>
      <c r="T13" s="19">
        <v>1405</v>
      </c>
      <c r="U13" s="18">
        <v>425</v>
      </c>
      <c r="V13" s="16">
        <v>2410</v>
      </c>
      <c r="W13" s="18">
        <v>495</v>
      </c>
      <c r="X13" s="18">
        <v>440</v>
      </c>
      <c r="Y13" s="19">
        <v>1845</v>
      </c>
      <c r="Z13" s="18">
        <v>410</v>
      </c>
      <c r="AA13" s="16">
        <v>3155</v>
      </c>
      <c r="AB13" s="18">
        <v>300</v>
      </c>
      <c r="AC13" s="18">
        <v>395</v>
      </c>
      <c r="AD13" s="18">
        <v>660</v>
      </c>
      <c r="AE13" s="18">
        <v>340</v>
      </c>
      <c r="AF13" s="16">
        <v>1650</v>
      </c>
      <c r="AG13" s="18">
        <v>470</v>
      </c>
      <c r="AH13" s="18">
        <v>545</v>
      </c>
      <c r="AI13" s="19">
        <v>2285</v>
      </c>
      <c r="AJ13" s="19">
        <v>1085</v>
      </c>
      <c r="AK13" s="16">
        <v>4305</v>
      </c>
      <c r="AL13" s="18">
        <v>650</v>
      </c>
      <c r="AM13" s="18">
        <v>710</v>
      </c>
      <c r="AN13" s="19">
        <v>3110</v>
      </c>
      <c r="AO13" s="19">
        <v>1160</v>
      </c>
      <c r="AP13" s="16">
        <v>5545</v>
      </c>
      <c r="AQ13" s="18">
        <v>850</v>
      </c>
      <c r="AR13" s="18">
        <v>860</v>
      </c>
      <c r="AS13" s="19">
        <v>4750</v>
      </c>
      <c r="AT13" s="19">
        <v>1420</v>
      </c>
      <c r="AU13" s="16">
        <v>7745</v>
      </c>
      <c r="AV13" s="18">
        <v>865</v>
      </c>
      <c r="AW13" s="18">
        <v>815</v>
      </c>
      <c r="AX13" s="19">
        <v>2165</v>
      </c>
      <c r="AY13" s="16">
        <v>3820</v>
      </c>
    </row>
    <row r="14" spans="1:51" x14ac:dyDescent="0.2">
      <c r="A14" s="39"/>
      <c r="B14" s="3" t="s">
        <v>18</v>
      </c>
      <c r="C14" s="18">
        <v>20</v>
      </c>
      <c r="D14" s="18">
        <v>40</v>
      </c>
      <c r="E14" s="18">
        <v>20</v>
      </c>
      <c r="F14" s="18">
        <v>50</v>
      </c>
      <c r="G14" s="13">
        <v>125</v>
      </c>
      <c r="H14" s="18">
        <v>65</v>
      </c>
      <c r="I14" s="18">
        <v>30</v>
      </c>
      <c r="J14" s="18">
        <v>115</v>
      </c>
      <c r="K14" s="18">
        <v>30</v>
      </c>
      <c r="L14" s="13">
        <v>240</v>
      </c>
      <c r="M14" s="18">
        <v>35</v>
      </c>
      <c r="N14" s="18">
        <v>25</v>
      </c>
      <c r="O14" s="18">
        <v>155</v>
      </c>
      <c r="P14" s="18">
        <v>30</v>
      </c>
      <c r="Q14" s="13">
        <v>245</v>
      </c>
      <c r="R14" s="18">
        <v>50</v>
      </c>
      <c r="S14" s="18">
        <v>95</v>
      </c>
      <c r="T14" s="18">
        <v>190</v>
      </c>
      <c r="U14" s="18">
        <v>65</v>
      </c>
      <c r="V14" s="13">
        <v>400</v>
      </c>
      <c r="W14" s="18">
        <v>50</v>
      </c>
      <c r="X14" s="18">
        <v>45</v>
      </c>
      <c r="Y14" s="18">
        <v>105</v>
      </c>
      <c r="Z14" s="18">
        <v>15</v>
      </c>
      <c r="AA14" s="13">
        <v>210</v>
      </c>
      <c r="AB14" s="18">
        <v>25</v>
      </c>
      <c r="AC14" s="18">
        <v>5</v>
      </c>
      <c r="AD14" s="18">
        <v>40</v>
      </c>
      <c r="AE14" s="18">
        <v>40</v>
      </c>
      <c r="AF14" s="13">
        <v>105</v>
      </c>
      <c r="AG14" s="18">
        <v>10</v>
      </c>
      <c r="AH14" s="18">
        <v>65</v>
      </c>
      <c r="AI14" s="18">
        <v>75</v>
      </c>
      <c r="AJ14" s="18">
        <v>25</v>
      </c>
      <c r="AK14" s="13">
        <v>170</v>
      </c>
      <c r="AL14" s="18">
        <v>25</v>
      </c>
      <c r="AM14" s="18">
        <v>30</v>
      </c>
      <c r="AN14" s="18">
        <v>65</v>
      </c>
      <c r="AO14" s="18">
        <v>25</v>
      </c>
      <c r="AP14" s="13">
        <v>140</v>
      </c>
      <c r="AQ14" s="18">
        <v>40</v>
      </c>
      <c r="AR14" s="18">
        <v>25</v>
      </c>
      <c r="AS14" s="18">
        <v>120</v>
      </c>
      <c r="AT14" s="18">
        <v>25</v>
      </c>
      <c r="AU14" s="13">
        <v>200</v>
      </c>
      <c r="AV14" s="18">
        <v>20</v>
      </c>
      <c r="AW14" s="18">
        <v>20</v>
      </c>
      <c r="AX14" s="18">
        <v>50</v>
      </c>
      <c r="AY14" s="13">
        <v>90</v>
      </c>
    </row>
    <row r="15" spans="1:51" x14ac:dyDescent="0.2">
      <c r="A15" s="41" t="s">
        <v>22</v>
      </c>
      <c r="B15" s="42"/>
      <c r="C15" s="23">
        <f>SUM(C13:C14)</f>
        <v>290</v>
      </c>
      <c r="D15" s="23">
        <f t="shared" ref="D15:AY15" si="3">SUM(D13:D14)</f>
        <v>315</v>
      </c>
      <c r="E15" s="23">
        <f t="shared" si="3"/>
        <v>995</v>
      </c>
      <c r="F15" s="23">
        <f t="shared" si="3"/>
        <v>365</v>
      </c>
      <c r="G15" s="15">
        <f>SUM(G13:G14)</f>
        <v>1910</v>
      </c>
      <c r="H15" s="23">
        <f t="shared" si="3"/>
        <v>385</v>
      </c>
      <c r="I15" s="23">
        <f t="shared" si="3"/>
        <v>415</v>
      </c>
      <c r="J15" s="23">
        <f t="shared" si="3"/>
        <v>965</v>
      </c>
      <c r="K15" s="23">
        <f t="shared" si="3"/>
        <v>335</v>
      </c>
      <c r="L15" s="2">
        <f t="shared" si="3"/>
        <v>2055</v>
      </c>
      <c r="M15" s="23">
        <f t="shared" si="3"/>
        <v>290</v>
      </c>
      <c r="N15" s="23">
        <f t="shared" si="3"/>
        <v>310</v>
      </c>
      <c r="O15" s="23">
        <f t="shared" si="3"/>
        <v>1190</v>
      </c>
      <c r="P15" s="23">
        <f t="shared" si="3"/>
        <v>445</v>
      </c>
      <c r="Q15" s="2">
        <f t="shared" si="3"/>
        <v>2190</v>
      </c>
      <c r="R15" s="23">
        <f t="shared" si="3"/>
        <v>295</v>
      </c>
      <c r="S15" s="23">
        <f t="shared" si="3"/>
        <v>480</v>
      </c>
      <c r="T15" s="23">
        <f t="shared" si="3"/>
        <v>1595</v>
      </c>
      <c r="U15" s="23">
        <f t="shared" si="3"/>
        <v>490</v>
      </c>
      <c r="V15" s="2">
        <f t="shared" si="3"/>
        <v>2810</v>
      </c>
      <c r="W15" s="23">
        <f t="shared" si="3"/>
        <v>545</v>
      </c>
      <c r="X15" s="23">
        <f t="shared" si="3"/>
        <v>485</v>
      </c>
      <c r="Y15" s="23">
        <f t="shared" si="3"/>
        <v>1950</v>
      </c>
      <c r="Z15" s="23">
        <f t="shared" si="3"/>
        <v>425</v>
      </c>
      <c r="AA15" s="2">
        <f t="shared" si="3"/>
        <v>3365</v>
      </c>
      <c r="AB15" s="23">
        <f t="shared" si="3"/>
        <v>325</v>
      </c>
      <c r="AC15" s="23">
        <f t="shared" si="3"/>
        <v>400</v>
      </c>
      <c r="AD15" s="23">
        <f t="shared" si="3"/>
        <v>700</v>
      </c>
      <c r="AE15" s="23">
        <f t="shared" si="3"/>
        <v>380</v>
      </c>
      <c r="AF15" s="2">
        <f t="shared" si="3"/>
        <v>1755</v>
      </c>
      <c r="AG15" s="23">
        <f t="shared" si="3"/>
        <v>480</v>
      </c>
      <c r="AH15" s="23">
        <f t="shared" si="3"/>
        <v>610</v>
      </c>
      <c r="AI15" s="23">
        <f t="shared" si="3"/>
        <v>2360</v>
      </c>
      <c r="AJ15" s="23">
        <f t="shared" si="3"/>
        <v>1110</v>
      </c>
      <c r="AK15" s="2">
        <f t="shared" si="3"/>
        <v>4475</v>
      </c>
      <c r="AL15" s="23">
        <f t="shared" si="3"/>
        <v>675</v>
      </c>
      <c r="AM15" s="23">
        <f t="shared" si="3"/>
        <v>740</v>
      </c>
      <c r="AN15" s="23">
        <f t="shared" si="3"/>
        <v>3175</v>
      </c>
      <c r="AO15" s="23">
        <f t="shared" si="3"/>
        <v>1185</v>
      </c>
      <c r="AP15" s="2">
        <f t="shared" si="3"/>
        <v>5685</v>
      </c>
      <c r="AQ15" s="23">
        <f t="shared" si="3"/>
        <v>890</v>
      </c>
      <c r="AR15" s="23">
        <f t="shared" si="3"/>
        <v>885</v>
      </c>
      <c r="AS15" s="23">
        <f t="shared" si="3"/>
        <v>4870</v>
      </c>
      <c r="AT15" s="23">
        <f t="shared" si="3"/>
        <v>1445</v>
      </c>
      <c r="AU15" s="2">
        <f t="shared" si="3"/>
        <v>7945</v>
      </c>
      <c r="AV15" s="23">
        <f t="shared" si="3"/>
        <v>885</v>
      </c>
      <c r="AW15" s="23">
        <f t="shared" si="3"/>
        <v>835</v>
      </c>
      <c r="AX15" s="23">
        <f t="shared" si="3"/>
        <v>2215</v>
      </c>
      <c r="AY15" s="2">
        <f t="shared" si="3"/>
        <v>3910</v>
      </c>
    </row>
    <row r="16" spans="1:51" ht="26" x14ac:dyDescent="0.2">
      <c r="A16" s="39"/>
      <c r="B16" s="3" t="s">
        <v>17</v>
      </c>
      <c r="C16" s="19">
        <v>3225</v>
      </c>
      <c r="D16" s="19">
        <v>2585</v>
      </c>
      <c r="E16" s="19">
        <v>15785</v>
      </c>
      <c r="F16" s="19">
        <v>3700</v>
      </c>
      <c r="G16" s="16">
        <v>24555</v>
      </c>
      <c r="H16" s="19">
        <v>3860</v>
      </c>
      <c r="I16" s="19">
        <v>4110</v>
      </c>
      <c r="J16" s="19">
        <v>15245</v>
      </c>
      <c r="K16" s="19">
        <v>4185</v>
      </c>
      <c r="L16" s="16">
        <v>26535</v>
      </c>
      <c r="M16" s="19">
        <v>3600</v>
      </c>
      <c r="N16" s="19">
        <v>2945</v>
      </c>
      <c r="O16" s="19">
        <v>18245</v>
      </c>
      <c r="P16" s="19">
        <v>5580</v>
      </c>
      <c r="Q16" s="16">
        <v>29515</v>
      </c>
      <c r="R16" s="19">
        <v>4460</v>
      </c>
      <c r="S16" s="19">
        <v>5060</v>
      </c>
      <c r="T16" s="19">
        <v>18965</v>
      </c>
      <c r="U16" s="19">
        <v>6865</v>
      </c>
      <c r="V16" s="16">
        <v>34590</v>
      </c>
      <c r="W16" s="19">
        <v>7930</v>
      </c>
      <c r="X16" s="19">
        <v>7200</v>
      </c>
      <c r="Y16" s="19">
        <v>24230</v>
      </c>
      <c r="Z16" s="19">
        <v>6375</v>
      </c>
      <c r="AA16" s="16">
        <v>44900</v>
      </c>
      <c r="AB16" s="19">
        <v>8250</v>
      </c>
      <c r="AC16" s="19">
        <v>5175</v>
      </c>
      <c r="AD16" s="19">
        <v>13455</v>
      </c>
      <c r="AE16" s="19">
        <v>8030</v>
      </c>
      <c r="AF16" s="16">
        <v>33275</v>
      </c>
      <c r="AG16" s="19">
        <v>8730</v>
      </c>
      <c r="AH16" s="19">
        <v>7895</v>
      </c>
      <c r="AI16" s="19">
        <v>27005</v>
      </c>
      <c r="AJ16" s="19">
        <v>9715</v>
      </c>
      <c r="AK16" s="16">
        <v>51700</v>
      </c>
      <c r="AL16" s="19">
        <v>8180</v>
      </c>
      <c r="AM16" s="19">
        <v>7805</v>
      </c>
      <c r="AN16" s="19">
        <v>26110</v>
      </c>
      <c r="AO16" s="19">
        <v>9580</v>
      </c>
      <c r="AP16" s="16">
        <v>50145</v>
      </c>
      <c r="AQ16" s="19">
        <v>9335</v>
      </c>
      <c r="AR16" s="19">
        <v>8565</v>
      </c>
      <c r="AS16" s="19">
        <v>31285</v>
      </c>
      <c r="AT16" s="19">
        <v>11990</v>
      </c>
      <c r="AU16" s="16">
        <v>59645</v>
      </c>
      <c r="AV16" s="19">
        <v>9475</v>
      </c>
      <c r="AW16" s="19">
        <v>7455</v>
      </c>
      <c r="AX16" s="19">
        <v>17915</v>
      </c>
      <c r="AY16" s="16">
        <v>34555</v>
      </c>
    </row>
    <row r="17" spans="1:51" x14ac:dyDescent="0.2">
      <c r="A17" s="39"/>
      <c r="B17" s="3" t="s">
        <v>18</v>
      </c>
      <c r="C17" s="18">
        <v>645</v>
      </c>
      <c r="D17" s="18">
        <v>575</v>
      </c>
      <c r="E17" s="19">
        <v>1345</v>
      </c>
      <c r="F17" s="18">
        <v>780</v>
      </c>
      <c r="G17" s="16">
        <v>3250</v>
      </c>
      <c r="H17" s="18">
        <v>770</v>
      </c>
      <c r="I17" s="18">
        <v>955</v>
      </c>
      <c r="J17" s="19">
        <v>1445</v>
      </c>
      <c r="K17" s="19">
        <v>1005</v>
      </c>
      <c r="L17" s="16">
        <v>4045</v>
      </c>
      <c r="M17" s="18">
        <v>935</v>
      </c>
      <c r="N17" s="18">
        <v>880</v>
      </c>
      <c r="O17" s="19">
        <v>2090</v>
      </c>
      <c r="P17" s="19">
        <v>1370</v>
      </c>
      <c r="Q17" s="16">
        <v>5100</v>
      </c>
      <c r="R17" s="19">
        <v>1095</v>
      </c>
      <c r="S17" s="19">
        <v>1375</v>
      </c>
      <c r="T17" s="19">
        <v>2080</v>
      </c>
      <c r="U17" s="19">
        <v>1260</v>
      </c>
      <c r="V17" s="16">
        <v>5615</v>
      </c>
      <c r="W17" s="19">
        <v>1875</v>
      </c>
      <c r="X17" s="19">
        <v>1520</v>
      </c>
      <c r="Y17" s="19">
        <v>2615</v>
      </c>
      <c r="Z17" s="19">
        <v>1110</v>
      </c>
      <c r="AA17" s="16">
        <v>6955</v>
      </c>
      <c r="AB17" s="19">
        <v>1465</v>
      </c>
      <c r="AC17" s="19">
        <v>1315</v>
      </c>
      <c r="AD17" s="19">
        <v>1920</v>
      </c>
      <c r="AE17" s="19">
        <v>1225</v>
      </c>
      <c r="AF17" s="16">
        <v>5625</v>
      </c>
      <c r="AG17" s="19">
        <v>1280</v>
      </c>
      <c r="AH17" s="19">
        <v>1280</v>
      </c>
      <c r="AI17" s="19">
        <v>2440</v>
      </c>
      <c r="AJ17" s="19">
        <v>1470</v>
      </c>
      <c r="AK17" s="16">
        <v>6245</v>
      </c>
      <c r="AL17" s="19">
        <v>1380</v>
      </c>
      <c r="AM17" s="19">
        <v>1275</v>
      </c>
      <c r="AN17" s="19">
        <v>2465</v>
      </c>
      <c r="AO17" s="19">
        <v>1475</v>
      </c>
      <c r="AP17" s="16">
        <v>6435</v>
      </c>
      <c r="AQ17" s="19">
        <v>1720</v>
      </c>
      <c r="AR17" s="19">
        <v>1430</v>
      </c>
      <c r="AS17" s="19">
        <v>3250</v>
      </c>
      <c r="AT17" s="19">
        <v>2285</v>
      </c>
      <c r="AU17" s="16">
        <v>8525</v>
      </c>
      <c r="AV17" s="19">
        <v>3105</v>
      </c>
      <c r="AW17" s="19">
        <v>2320</v>
      </c>
      <c r="AX17" s="19">
        <v>3050</v>
      </c>
      <c r="AY17" s="16">
        <v>8405</v>
      </c>
    </row>
    <row r="18" spans="1:51" x14ac:dyDescent="0.2">
      <c r="A18" s="41" t="s">
        <v>23</v>
      </c>
      <c r="B18" s="42"/>
      <c r="C18" s="24">
        <f>SUM(C16:C17)</f>
        <v>3870</v>
      </c>
      <c r="D18" s="24">
        <v>3460</v>
      </c>
      <c r="E18" s="24">
        <v>18685</v>
      </c>
      <c r="F18" s="24">
        <v>4935</v>
      </c>
      <c r="G18" s="15">
        <v>30210</v>
      </c>
      <c r="H18" s="24">
        <v>4995</v>
      </c>
      <c r="I18" s="24">
        <v>5645</v>
      </c>
      <c r="J18" s="24">
        <v>18320</v>
      </c>
      <c r="K18" s="24">
        <v>5710</v>
      </c>
      <c r="L18" s="15">
        <v>33400</v>
      </c>
      <c r="M18" s="24">
        <v>5005</v>
      </c>
      <c r="N18" s="24">
        <v>4280</v>
      </c>
      <c r="O18" s="24">
        <v>22505</v>
      </c>
      <c r="P18" s="24">
        <v>7590</v>
      </c>
      <c r="Q18" s="15">
        <v>37970</v>
      </c>
      <c r="R18" s="24">
        <v>6030</v>
      </c>
      <c r="S18" s="24">
        <v>7255</v>
      </c>
      <c r="T18" s="24">
        <v>23030</v>
      </c>
      <c r="U18" s="24">
        <v>8925</v>
      </c>
      <c r="V18" s="15">
        <v>43990</v>
      </c>
      <c r="W18" s="24">
        <v>10565</v>
      </c>
      <c r="X18" s="24">
        <v>9950</v>
      </c>
      <c r="Y18" s="24">
        <v>29660</v>
      </c>
      <c r="Z18" s="24">
        <v>8300</v>
      </c>
      <c r="AA18" s="15">
        <v>57085</v>
      </c>
      <c r="AB18" s="24">
        <v>10260</v>
      </c>
      <c r="AC18" s="24">
        <v>7255</v>
      </c>
      <c r="AD18" s="24">
        <v>17055</v>
      </c>
      <c r="AE18" s="24">
        <v>10275</v>
      </c>
      <c r="AF18" s="15">
        <v>42375</v>
      </c>
      <c r="AG18" s="24">
        <v>11080</v>
      </c>
      <c r="AH18" s="24">
        <v>10410</v>
      </c>
      <c r="AI18" s="24">
        <v>32135</v>
      </c>
      <c r="AJ18" s="24">
        <v>12570</v>
      </c>
      <c r="AK18" s="15">
        <v>63765</v>
      </c>
      <c r="AL18" s="24">
        <v>10585</v>
      </c>
      <c r="AM18" s="24">
        <v>10255</v>
      </c>
      <c r="AN18" s="24">
        <v>31430</v>
      </c>
      <c r="AO18" s="24">
        <v>12975</v>
      </c>
      <c r="AP18" s="15">
        <v>63115</v>
      </c>
      <c r="AQ18" s="24">
        <v>12765</v>
      </c>
      <c r="AR18" s="24">
        <v>12015</v>
      </c>
      <c r="AS18" s="24">
        <v>38505</v>
      </c>
      <c r="AT18" s="24">
        <v>16865</v>
      </c>
      <c r="AU18" s="15">
        <v>77920</v>
      </c>
      <c r="AV18" s="24">
        <v>14885</v>
      </c>
      <c r="AW18" s="24">
        <v>12160</v>
      </c>
      <c r="AX18" s="24">
        <v>23225</v>
      </c>
      <c r="AY18" s="15">
        <v>49790</v>
      </c>
    </row>
    <row r="19" spans="1:51" ht="26" x14ac:dyDescent="0.2">
      <c r="A19" s="39"/>
      <c r="B19" s="3" t="s">
        <v>17</v>
      </c>
      <c r="C19" s="19">
        <v>6320</v>
      </c>
      <c r="D19" s="19">
        <v>9525</v>
      </c>
      <c r="E19" s="19">
        <v>34885</v>
      </c>
      <c r="F19" s="19">
        <v>14790</v>
      </c>
      <c r="G19" s="16">
        <v>64090</v>
      </c>
      <c r="H19" s="19">
        <v>10565</v>
      </c>
      <c r="I19" s="19">
        <v>17415</v>
      </c>
      <c r="J19" s="19">
        <v>36250</v>
      </c>
      <c r="K19" s="19">
        <v>23955</v>
      </c>
      <c r="L19" s="16">
        <v>85975</v>
      </c>
      <c r="M19" s="19">
        <v>10310</v>
      </c>
      <c r="N19" s="19">
        <v>18195</v>
      </c>
      <c r="O19" s="19">
        <v>51345</v>
      </c>
      <c r="P19" s="19">
        <v>30450</v>
      </c>
      <c r="Q19" s="16">
        <v>107750</v>
      </c>
      <c r="R19" s="19">
        <v>16080</v>
      </c>
      <c r="S19" s="19">
        <v>29670</v>
      </c>
      <c r="T19" s="19">
        <v>50685</v>
      </c>
      <c r="U19" s="19">
        <v>29710</v>
      </c>
      <c r="V19" s="16">
        <v>122975</v>
      </c>
      <c r="W19" s="19">
        <v>18375</v>
      </c>
      <c r="X19" s="19">
        <v>29185</v>
      </c>
      <c r="Y19" s="19">
        <v>67535</v>
      </c>
      <c r="Z19" s="19">
        <v>33900</v>
      </c>
      <c r="AA19" s="16">
        <v>146590</v>
      </c>
      <c r="AB19" s="19">
        <v>13265</v>
      </c>
      <c r="AC19" s="19">
        <v>24200</v>
      </c>
      <c r="AD19" s="19">
        <v>41680</v>
      </c>
      <c r="AE19" s="19">
        <v>17920</v>
      </c>
      <c r="AF19" s="16">
        <v>93165</v>
      </c>
      <c r="AG19" s="19">
        <v>24385</v>
      </c>
      <c r="AH19" s="19">
        <v>33455</v>
      </c>
      <c r="AI19" s="19">
        <v>84600</v>
      </c>
      <c r="AJ19" s="19">
        <v>43520</v>
      </c>
      <c r="AK19" s="16">
        <v>180625</v>
      </c>
      <c r="AL19" s="19">
        <v>35925</v>
      </c>
      <c r="AM19" s="19">
        <v>50070</v>
      </c>
      <c r="AN19" s="19">
        <v>92965</v>
      </c>
      <c r="AO19" s="19">
        <v>67655</v>
      </c>
      <c r="AP19" s="16">
        <v>239225</v>
      </c>
      <c r="AQ19" s="19">
        <v>30120</v>
      </c>
      <c r="AR19" s="19">
        <v>68845</v>
      </c>
      <c r="AS19" s="19">
        <v>128435</v>
      </c>
      <c r="AT19" s="19">
        <v>73870</v>
      </c>
      <c r="AU19" s="16">
        <v>294905</v>
      </c>
      <c r="AV19" s="19">
        <v>43720</v>
      </c>
      <c r="AW19" s="19">
        <v>52240</v>
      </c>
      <c r="AX19" s="19">
        <v>45690</v>
      </c>
      <c r="AY19" s="16">
        <v>140055</v>
      </c>
    </row>
    <row r="20" spans="1:51" x14ac:dyDescent="0.2">
      <c r="A20" s="39"/>
      <c r="B20" s="3" t="s">
        <v>18</v>
      </c>
      <c r="C20" s="19">
        <v>2465</v>
      </c>
      <c r="D20" s="19">
        <v>2590</v>
      </c>
      <c r="E20" s="19">
        <v>4575</v>
      </c>
      <c r="F20" s="19">
        <v>2650</v>
      </c>
      <c r="G20" s="16">
        <v>11940</v>
      </c>
      <c r="H20" s="19">
        <v>2585</v>
      </c>
      <c r="I20" s="19">
        <v>2910</v>
      </c>
      <c r="J20" s="19">
        <v>5160</v>
      </c>
      <c r="K20" s="19">
        <v>4100</v>
      </c>
      <c r="L20" s="16">
        <v>14390</v>
      </c>
      <c r="M20" s="19">
        <v>3420</v>
      </c>
      <c r="N20" s="19">
        <v>4205</v>
      </c>
      <c r="O20" s="19">
        <v>8415</v>
      </c>
      <c r="P20" s="19">
        <v>5050</v>
      </c>
      <c r="Q20" s="16">
        <v>20630</v>
      </c>
      <c r="R20" s="19">
        <v>3915</v>
      </c>
      <c r="S20" s="19">
        <v>5335</v>
      </c>
      <c r="T20" s="19">
        <v>8915</v>
      </c>
      <c r="U20" s="19">
        <v>4870</v>
      </c>
      <c r="V20" s="16">
        <v>22635</v>
      </c>
      <c r="W20" s="19">
        <v>3230</v>
      </c>
      <c r="X20" s="19">
        <v>4760</v>
      </c>
      <c r="Y20" s="19">
        <v>8435</v>
      </c>
      <c r="Z20" s="19">
        <v>4370</v>
      </c>
      <c r="AA20" s="16">
        <v>20555</v>
      </c>
      <c r="AB20" s="19">
        <v>2720</v>
      </c>
      <c r="AC20" s="19">
        <v>1325</v>
      </c>
      <c r="AD20" s="19">
        <v>2215</v>
      </c>
      <c r="AE20" s="19">
        <v>1325</v>
      </c>
      <c r="AF20" s="16">
        <v>7325</v>
      </c>
      <c r="AG20" s="19">
        <v>2110</v>
      </c>
      <c r="AH20" s="19">
        <v>2660</v>
      </c>
      <c r="AI20" s="19">
        <v>6985</v>
      </c>
      <c r="AJ20" s="19">
        <v>4770</v>
      </c>
      <c r="AK20" s="16">
        <v>16275</v>
      </c>
      <c r="AL20" s="19">
        <v>3765</v>
      </c>
      <c r="AM20" s="19">
        <v>4515</v>
      </c>
      <c r="AN20" s="19">
        <v>7465</v>
      </c>
      <c r="AO20" s="19">
        <v>6215</v>
      </c>
      <c r="AP20" s="16">
        <v>21600</v>
      </c>
      <c r="AQ20" s="19">
        <v>2915</v>
      </c>
      <c r="AR20" s="19">
        <v>6105</v>
      </c>
      <c r="AS20" s="19">
        <v>8750</v>
      </c>
      <c r="AT20" s="19">
        <v>6015</v>
      </c>
      <c r="AU20" s="16">
        <v>23475</v>
      </c>
      <c r="AV20" s="19">
        <v>3000</v>
      </c>
      <c r="AW20" s="19">
        <v>4395</v>
      </c>
      <c r="AX20" s="19">
        <v>3140</v>
      </c>
      <c r="AY20" s="16">
        <v>10490</v>
      </c>
    </row>
    <row r="21" spans="1:51" x14ac:dyDescent="0.2">
      <c r="A21" s="41" t="s">
        <v>24</v>
      </c>
      <c r="B21" s="42"/>
      <c r="C21" s="24">
        <f>SUM(C19:C20)</f>
        <v>8785</v>
      </c>
      <c r="D21" s="24">
        <f t="shared" ref="D21:AY21" si="4">SUM(D19:D20)</f>
        <v>12115</v>
      </c>
      <c r="E21" s="24">
        <f t="shared" si="4"/>
        <v>39460</v>
      </c>
      <c r="F21" s="24">
        <f t="shared" si="4"/>
        <v>17440</v>
      </c>
      <c r="G21" s="15">
        <f t="shared" si="4"/>
        <v>76030</v>
      </c>
      <c r="H21" s="24">
        <f t="shared" si="4"/>
        <v>13150</v>
      </c>
      <c r="I21" s="24">
        <f t="shared" si="4"/>
        <v>20325</v>
      </c>
      <c r="J21" s="24">
        <f t="shared" si="4"/>
        <v>41410</v>
      </c>
      <c r="K21" s="24">
        <f t="shared" si="4"/>
        <v>28055</v>
      </c>
      <c r="L21" s="15">
        <f t="shared" si="4"/>
        <v>100365</v>
      </c>
      <c r="M21" s="24">
        <f t="shared" si="4"/>
        <v>13730</v>
      </c>
      <c r="N21" s="24">
        <f t="shared" si="4"/>
        <v>22400</v>
      </c>
      <c r="O21" s="24">
        <f t="shared" si="4"/>
        <v>59760</v>
      </c>
      <c r="P21" s="24">
        <f t="shared" si="4"/>
        <v>35500</v>
      </c>
      <c r="Q21" s="15">
        <f t="shared" si="4"/>
        <v>128380</v>
      </c>
      <c r="R21" s="24">
        <f t="shared" si="4"/>
        <v>19995</v>
      </c>
      <c r="S21" s="24">
        <f t="shared" si="4"/>
        <v>35005</v>
      </c>
      <c r="T21" s="24">
        <f t="shared" si="4"/>
        <v>59600</v>
      </c>
      <c r="U21" s="24">
        <f t="shared" si="4"/>
        <v>34580</v>
      </c>
      <c r="V21" s="15">
        <f t="shared" si="4"/>
        <v>145610</v>
      </c>
      <c r="W21" s="24">
        <f t="shared" si="4"/>
        <v>21605</v>
      </c>
      <c r="X21" s="24">
        <f t="shared" si="4"/>
        <v>33945</v>
      </c>
      <c r="Y21" s="24">
        <f t="shared" si="4"/>
        <v>75970</v>
      </c>
      <c r="Z21" s="24">
        <f t="shared" si="4"/>
        <v>38270</v>
      </c>
      <c r="AA21" s="15">
        <f t="shared" si="4"/>
        <v>167145</v>
      </c>
      <c r="AB21" s="24">
        <f t="shared" si="4"/>
        <v>15985</v>
      </c>
      <c r="AC21" s="24">
        <f t="shared" si="4"/>
        <v>25525</v>
      </c>
      <c r="AD21" s="24">
        <f t="shared" si="4"/>
        <v>43895</v>
      </c>
      <c r="AE21" s="24">
        <f t="shared" si="4"/>
        <v>19245</v>
      </c>
      <c r="AF21" s="15">
        <f t="shared" si="4"/>
        <v>100490</v>
      </c>
      <c r="AG21" s="24">
        <f t="shared" si="4"/>
        <v>26495</v>
      </c>
      <c r="AH21" s="24">
        <f t="shared" si="4"/>
        <v>36115</v>
      </c>
      <c r="AI21" s="24">
        <f t="shared" si="4"/>
        <v>91585</v>
      </c>
      <c r="AJ21" s="24">
        <f t="shared" si="4"/>
        <v>48290</v>
      </c>
      <c r="AK21" s="15">
        <f t="shared" si="4"/>
        <v>196900</v>
      </c>
      <c r="AL21" s="24">
        <f t="shared" si="4"/>
        <v>39690</v>
      </c>
      <c r="AM21" s="24">
        <f t="shared" si="4"/>
        <v>54585</v>
      </c>
      <c r="AN21" s="24">
        <f t="shared" si="4"/>
        <v>100430</v>
      </c>
      <c r="AO21" s="24">
        <f t="shared" si="4"/>
        <v>73870</v>
      </c>
      <c r="AP21" s="15">
        <f t="shared" si="4"/>
        <v>260825</v>
      </c>
      <c r="AQ21" s="24">
        <f t="shared" si="4"/>
        <v>33035</v>
      </c>
      <c r="AR21" s="24">
        <f t="shared" si="4"/>
        <v>74950</v>
      </c>
      <c r="AS21" s="24">
        <f t="shared" si="4"/>
        <v>137185</v>
      </c>
      <c r="AT21" s="24">
        <f t="shared" si="4"/>
        <v>79885</v>
      </c>
      <c r="AU21" s="15">
        <f t="shared" si="4"/>
        <v>318380</v>
      </c>
      <c r="AV21" s="24">
        <f t="shared" si="4"/>
        <v>46720</v>
      </c>
      <c r="AW21" s="24">
        <f t="shared" si="4"/>
        <v>56635</v>
      </c>
      <c r="AX21" s="24">
        <f t="shared" si="4"/>
        <v>48830</v>
      </c>
      <c r="AY21" s="15">
        <f t="shared" si="4"/>
        <v>150545</v>
      </c>
    </row>
    <row r="22" spans="1:51" ht="26" x14ac:dyDescent="0.2">
      <c r="A22" s="39"/>
      <c r="B22" s="3" t="s">
        <v>17</v>
      </c>
      <c r="C22" s="18">
        <v>625</v>
      </c>
      <c r="D22" s="18">
        <v>835</v>
      </c>
      <c r="E22" s="19">
        <v>2610</v>
      </c>
      <c r="F22" s="19">
        <v>1295</v>
      </c>
      <c r="G22" s="16">
        <v>5210</v>
      </c>
      <c r="H22" s="19">
        <v>1260</v>
      </c>
      <c r="I22" s="19">
        <v>1395</v>
      </c>
      <c r="J22" s="19">
        <v>2410</v>
      </c>
      <c r="K22" s="19">
        <v>1695</v>
      </c>
      <c r="L22" s="16">
        <v>6390</v>
      </c>
      <c r="M22" s="19">
        <v>1055</v>
      </c>
      <c r="N22" s="19">
        <v>1325</v>
      </c>
      <c r="O22" s="19">
        <v>3300</v>
      </c>
      <c r="P22" s="19">
        <v>2390</v>
      </c>
      <c r="Q22" s="16">
        <v>7715</v>
      </c>
      <c r="R22" s="19">
        <v>1265</v>
      </c>
      <c r="S22" s="19">
        <v>2480</v>
      </c>
      <c r="T22" s="19">
        <v>3080</v>
      </c>
      <c r="U22" s="19">
        <v>2730</v>
      </c>
      <c r="V22" s="16">
        <v>9145</v>
      </c>
      <c r="W22" s="19">
        <v>1850</v>
      </c>
      <c r="X22" s="19">
        <v>2125</v>
      </c>
      <c r="Y22" s="19">
        <v>3785</v>
      </c>
      <c r="Z22" s="19">
        <v>2055</v>
      </c>
      <c r="AA22" s="16">
        <v>9420</v>
      </c>
      <c r="AB22" s="19">
        <v>1140</v>
      </c>
      <c r="AC22" s="19">
        <v>1995</v>
      </c>
      <c r="AD22" s="19">
        <v>2485</v>
      </c>
      <c r="AE22" s="19">
        <v>1595</v>
      </c>
      <c r="AF22" s="16">
        <v>6695</v>
      </c>
      <c r="AG22" s="19">
        <v>1605</v>
      </c>
      <c r="AH22" s="19">
        <v>2440</v>
      </c>
      <c r="AI22" s="19">
        <v>3565</v>
      </c>
      <c r="AJ22" s="19">
        <v>2245</v>
      </c>
      <c r="AK22" s="16">
        <v>9405</v>
      </c>
      <c r="AL22" s="19">
        <v>1905</v>
      </c>
      <c r="AM22" s="19">
        <v>2485</v>
      </c>
      <c r="AN22" s="19">
        <v>3925</v>
      </c>
      <c r="AO22" s="19">
        <v>2870</v>
      </c>
      <c r="AP22" s="16">
        <v>10760</v>
      </c>
      <c r="AQ22" s="19">
        <v>2100</v>
      </c>
      <c r="AR22" s="19">
        <v>3270</v>
      </c>
      <c r="AS22" s="19">
        <v>5570</v>
      </c>
      <c r="AT22" s="19">
        <v>3220</v>
      </c>
      <c r="AU22" s="16">
        <v>13725</v>
      </c>
      <c r="AV22" s="19">
        <v>2340</v>
      </c>
      <c r="AW22" s="19">
        <v>2600</v>
      </c>
      <c r="AX22" s="19">
        <v>2520</v>
      </c>
      <c r="AY22" s="16">
        <v>7345</v>
      </c>
    </row>
    <row r="23" spans="1:51" x14ac:dyDescent="0.2">
      <c r="A23" s="39"/>
      <c r="B23" s="3" t="s">
        <v>18</v>
      </c>
      <c r="C23" s="18">
        <v>120</v>
      </c>
      <c r="D23" s="18">
        <v>115</v>
      </c>
      <c r="E23" s="18">
        <v>360</v>
      </c>
      <c r="F23" s="18">
        <v>150</v>
      </c>
      <c r="G23" s="13">
        <v>730</v>
      </c>
      <c r="H23" s="18">
        <v>165</v>
      </c>
      <c r="I23" s="18">
        <v>195</v>
      </c>
      <c r="J23" s="18">
        <v>375</v>
      </c>
      <c r="K23" s="18">
        <v>285</v>
      </c>
      <c r="L23" s="16">
        <v>1000</v>
      </c>
      <c r="M23" s="18">
        <v>180</v>
      </c>
      <c r="N23" s="18">
        <v>240</v>
      </c>
      <c r="O23" s="18">
        <v>650</v>
      </c>
      <c r="P23" s="18">
        <v>315</v>
      </c>
      <c r="Q23" s="16">
        <v>1355</v>
      </c>
      <c r="R23" s="18">
        <v>230</v>
      </c>
      <c r="S23" s="18">
        <v>335</v>
      </c>
      <c r="T23" s="18">
        <v>615</v>
      </c>
      <c r="U23" s="18">
        <v>305</v>
      </c>
      <c r="V23" s="16">
        <v>1440</v>
      </c>
      <c r="W23" s="18">
        <v>200</v>
      </c>
      <c r="X23" s="18">
        <v>245</v>
      </c>
      <c r="Y23" s="18">
        <v>435</v>
      </c>
      <c r="Z23" s="18">
        <v>185</v>
      </c>
      <c r="AA23" s="16">
        <v>1040</v>
      </c>
      <c r="AB23" s="18">
        <v>140</v>
      </c>
      <c r="AC23" s="18">
        <v>140</v>
      </c>
      <c r="AD23" s="18">
        <v>150</v>
      </c>
      <c r="AE23" s="18">
        <v>140</v>
      </c>
      <c r="AF23" s="13">
        <v>540</v>
      </c>
      <c r="AG23" s="18">
        <v>145</v>
      </c>
      <c r="AH23" s="18">
        <v>220</v>
      </c>
      <c r="AI23" s="18">
        <v>350</v>
      </c>
      <c r="AJ23" s="18">
        <v>270</v>
      </c>
      <c r="AK23" s="13">
        <v>970</v>
      </c>
      <c r="AL23" s="18">
        <v>235</v>
      </c>
      <c r="AM23" s="18">
        <v>290</v>
      </c>
      <c r="AN23" s="18">
        <v>330</v>
      </c>
      <c r="AO23" s="18">
        <v>245</v>
      </c>
      <c r="AP23" s="16">
        <v>1090</v>
      </c>
      <c r="AQ23" s="18">
        <v>155</v>
      </c>
      <c r="AR23" s="18">
        <v>290</v>
      </c>
      <c r="AS23" s="18">
        <v>415</v>
      </c>
      <c r="AT23" s="18">
        <v>230</v>
      </c>
      <c r="AU23" s="16">
        <v>1075</v>
      </c>
      <c r="AV23" s="18">
        <v>155</v>
      </c>
      <c r="AW23" s="18">
        <v>170</v>
      </c>
      <c r="AX23" s="18">
        <v>210</v>
      </c>
      <c r="AY23" s="13">
        <v>540</v>
      </c>
    </row>
    <row r="24" spans="1:51" x14ac:dyDescent="0.2">
      <c r="A24" s="41" t="s">
        <v>25</v>
      </c>
      <c r="B24" s="42"/>
      <c r="C24" s="23">
        <f>SUM(C22:C23)</f>
        <v>745</v>
      </c>
      <c r="D24" s="23">
        <f t="shared" ref="D24:AY24" si="5">SUM(D22:D23)</f>
        <v>950</v>
      </c>
      <c r="E24" s="23">
        <f t="shared" si="5"/>
        <v>2970</v>
      </c>
      <c r="F24" s="23">
        <f t="shared" si="5"/>
        <v>1445</v>
      </c>
      <c r="G24" s="2">
        <f t="shared" si="5"/>
        <v>5940</v>
      </c>
      <c r="H24" s="23">
        <f t="shared" si="5"/>
        <v>1425</v>
      </c>
      <c r="I24" s="23">
        <f t="shared" si="5"/>
        <v>1590</v>
      </c>
      <c r="J24" s="23">
        <f t="shared" si="5"/>
        <v>2785</v>
      </c>
      <c r="K24" s="23">
        <f t="shared" si="5"/>
        <v>1980</v>
      </c>
      <c r="L24" s="2">
        <f t="shared" si="5"/>
        <v>7390</v>
      </c>
      <c r="M24" s="23">
        <f t="shared" si="5"/>
        <v>1235</v>
      </c>
      <c r="N24" s="23">
        <f t="shared" si="5"/>
        <v>1565</v>
      </c>
      <c r="O24" s="23">
        <f t="shared" si="5"/>
        <v>3950</v>
      </c>
      <c r="P24" s="23">
        <f t="shared" si="5"/>
        <v>2705</v>
      </c>
      <c r="Q24" s="2">
        <f t="shared" si="5"/>
        <v>9070</v>
      </c>
      <c r="R24" s="23">
        <f t="shared" si="5"/>
        <v>1495</v>
      </c>
      <c r="S24" s="23">
        <f t="shared" si="5"/>
        <v>2815</v>
      </c>
      <c r="T24" s="23">
        <f t="shared" si="5"/>
        <v>3695</v>
      </c>
      <c r="U24" s="23">
        <f t="shared" si="5"/>
        <v>3035</v>
      </c>
      <c r="V24" s="2">
        <f t="shared" si="5"/>
        <v>10585</v>
      </c>
      <c r="W24" s="23">
        <f t="shared" si="5"/>
        <v>2050</v>
      </c>
      <c r="X24" s="23">
        <f t="shared" si="5"/>
        <v>2370</v>
      </c>
      <c r="Y24" s="23">
        <f t="shared" si="5"/>
        <v>4220</v>
      </c>
      <c r="Z24" s="23">
        <f t="shared" si="5"/>
        <v>2240</v>
      </c>
      <c r="AA24" s="2">
        <f t="shared" si="5"/>
        <v>10460</v>
      </c>
      <c r="AB24" s="23">
        <f t="shared" si="5"/>
        <v>1280</v>
      </c>
      <c r="AC24" s="23">
        <f t="shared" si="5"/>
        <v>2135</v>
      </c>
      <c r="AD24" s="23">
        <f t="shared" si="5"/>
        <v>2635</v>
      </c>
      <c r="AE24" s="23">
        <f t="shared" si="5"/>
        <v>1735</v>
      </c>
      <c r="AF24" s="2">
        <f t="shared" si="5"/>
        <v>7235</v>
      </c>
      <c r="AG24" s="23">
        <f t="shared" si="5"/>
        <v>1750</v>
      </c>
      <c r="AH24" s="23">
        <f t="shared" si="5"/>
        <v>2660</v>
      </c>
      <c r="AI24" s="23">
        <f t="shared" si="5"/>
        <v>3915</v>
      </c>
      <c r="AJ24" s="23">
        <f t="shared" si="5"/>
        <v>2515</v>
      </c>
      <c r="AK24" s="2">
        <f t="shared" si="5"/>
        <v>10375</v>
      </c>
      <c r="AL24" s="23">
        <f t="shared" si="5"/>
        <v>2140</v>
      </c>
      <c r="AM24" s="23">
        <f t="shared" si="5"/>
        <v>2775</v>
      </c>
      <c r="AN24" s="23">
        <f t="shared" si="5"/>
        <v>4255</v>
      </c>
      <c r="AO24" s="23">
        <f t="shared" si="5"/>
        <v>3115</v>
      </c>
      <c r="AP24" s="2">
        <f t="shared" si="5"/>
        <v>11850</v>
      </c>
      <c r="AQ24" s="23">
        <f t="shared" si="5"/>
        <v>2255</v>
      </c>
      <c r="AR24" s="23">
        <f t="shared" si="5"/>
        <v>3560</v>
      </c>
      <c r="AS24" s="23">
        <f t="shared" si="5"/>
        <v>5985</v>
      </c>
      <c r="AT24" s="23">
        <f t="shared" si="5"/>
        <v>3450</v>
      </c>
      <c r="AU24" s="2">
        <f t="shared" si="5"/>
        <v>14800</v>
      </c>
      <c r="AV24" s="23">
        <f t="shared" si="5"/>
        <v>2495</v>
      </c>
      <c r="AW24" s="23">
        <f t="shared" si="5"/>
        <v>2770</v>
      </c>
      <c r="AX24" s="23">
        <f t="shared" si="5"/>
        <v>2730</v>
      </c>
      <c r="AY24" s="2">
        <f t="shared" si="5"/>
        <v>7885</v>
      </c>
    </row>
    <row r="25" spans="1:51" ht="26" x14ac:dyDescent="0.2">
      <c r="A25" s="39"/>
      <c r="B25" s="3" t="s">
        <v>17</v>
      </c>
      <c r="C25" s="18">
        <v>320</v>
      </c>
      <c r="D25" s="18">
        <v>420</v>
      </c>
      <c r="E25" s="19">
        <v>1470</v>
      </c>
      <c r="F25" s="18">
        <v>555</v>
      </c>
      <c r="G25" s="16">
        <v>2705</v>
      </c>
      <c r="H25" s="18">
        <v>525</v>
      </c>
      <c r="I25" s="18">
        <v>655</v>
      </c>
      <c r="J25" s="19">
        <v>1365</v>
      </c>
      <c r="K25" s="18">
        <v>635</v>
      </c>
      <c r="L25" s="16">
        <v>3085</v>
      </c>
      <c r="M25" s="18">
        <v>400</v>
      </c>
      <c r="N25" s="18">
        <v>485</v>
      </c>
      <c r="O25" s="19">
        <v>1575</v>
      </c>
      <c r="P25" s="18">
        <v>815</v>
      </c>
      <c r="Q25" s="16">
        <v>3195</v>
      </c>
      <c r="R25" s="18">
        <v>470</v>
      </c>
      <c r="S25" s="18">
        <v>780</v>
      </c>
      <c r="T25" s="19">
        <v>1880</v>
      </c>
      <c r="U25" s="19">
        <v>1185</v>
      </c>
      <c r="V25" s="16">
        <v>4230</v>
      </c>
      <c r="W25" s="18">
        <v>565</v>
      </c>
      <c r="X25" s="18">
        <v>945</v>
      </c>
      <c r="Y25" s="19">
        <v>2245</v>
      </c>
      <c r="Z25" s="18">
        <v>995</v>
      </c>
      <c r="AA25" s="16">
        <v>4680</v>
      </c>
      <c r="AB25" s="18">
        <v>380</v>
      </c>
      <c r="AC25" s="18">
        <v>680</v>
      </c>
      <c r="AD25" s="18">
        <v>970</v>
      </c>
      <c r="AE25" s="18">
        <v>590</v>
      </c>
      <c r="AF25" s="16">
        <v>2520</v>
      </c>
      <c r="AG25" s="18">
        <v>760</v>
      </c>
      <c r="AH25" s="19">
        <v>1030</v>
      </c>
      <c r="AI25" s="19">
        <v>1970</v>
      </c>
      <c r="AJ25" s="19">
        <v>1195</v>
      </c>
      <c r="AK25" s="16">
        <v>4835</v>
      </c>
      <c r="AL25" s="18">
        <v>975</v>
      </c>
      <c r="AM25" s="19">
        <v>1085</v>
      </c>
      <c r="AN25" s="19">
        <v>2480</v>
      </c>
      <c r="AO25" s="19">
        <v>1750</v>
      </c>
      <c r="AP25" s="16">
        <v>6150</v>
      </c>
      <c r="AQ25" s="18">
        <v>980</v>
      </c>
      <c r="AR25" s="19">
        <v>1590</v>
      </c>
      <c r="AS25" s="19">
        <v>4045</v>
      </c>
      <c r="AT25" s="19">
        <v>2255</v>
      </c>
      <c r="AU25" s="16">
        <v>8730</v>
      </c>
      <c r="AV25" s="19">
        <v>1060</v>
      </c>
      <c r="AW25" s="19">
        <v>1250</v>
      </c>
      <c r="AX25" s="19">
        <v>1840</v>
      </c>
      <c r="AY25" s="16">
        <v>4105</v>
      </c>
    </row>
    <row r="26" spans="1:51" x14ac:dyDescent="0.2">
      <c r="A26" s="39"/>
      <c r="B26" s="3" t="s">
        <v>18</v>
      </c>
      <c r="C26" s="18">
        <v>55</v>
      </c>
      <c r="D26" s="18">
        <v>50</v>
      </c>
      <c r="E26" s="18">
        <v>125</v>
      </c>
      <c r="F26" s="18">
        <v>45</v>
      </c>
      <c r="G26" s="13">
        <v>265</v>
      </c>
      <c r="H26" s="18">
        <v>55</v>
      </c>
      <c r="I26" s="18">
        <v>50</v>
      </c>
      <c r="J26" s="18">
        <v>125</v>
      </c>
      <c r="K26" s="18">
        <v>50</v>
      </c>
      <c r="L26" s="13">
        <v>270</v>
      </c>
      <c r="M26" s="18">
        <v>40</v>
      </c>
      <c r="N26" s="18">
        <v>60</v>
      </c>
      <c r="O26" s="18">
        <v>270</v>
      </c>
      <c r="P26" s="18">
        <v>85</v>
      </c>
      <c r="Q26" s="13">
        <v>430</v>
      </c>
      <c r="R26" s="18">
        <v>50</v>
      </c>
      <c r="S26" s="18">
        <v>130</v>
      </c>
      <c r="T26" s="18">
        <v>345</v>
      </c>
      <c r="U26" s="18">
        <v>155</v>
      </c>
      <c r="V26" s="13">
        <v>655</v>
      </c>
      <c r="W26" s="18">
        <v>70</v>
      </c>
      <c r="X26" s="18">
        <v>75</v>
      </c>
      <c r="Y26" s="18">
        <v>270</v>
      </c>
      <c r="Z26" s="18">
        <v>95</v>
      </c>
      <c r="AA26" s="13">
        <v>500</v>
      </c>
      <c r="AB26" s="18">
        <v>30</v>
      </c>
      <c r="AC26" s="18">
        <v>45</v>
      </c>
      <c r="AD26" s="18">
        <v>35</v>
      </c>
      <c r="AE26" s="18">
        <v>25</v>
      </c>
      <c r="AF26" s="13">
        <v>130</v>
      </c>
      <c r="AG26" s="18">
        <v>55</v>
      </c>
      <c r="AH26" s="18">
        <v>25</v>
      </c>
      <c r="AI26" s="18">
        <v>110</v>
      </c>
      <c r="AJ26" s="18">
        <v>65</v>
      </c>
      <c r="AK26" s="13">
        <v>255</v>
      </c>
      <c r="AL26" s="18">
        <v>50</v>
      </c>
      <c r="AM26" s="18">
        <v>35</v>
      </c>
      <c r="AN26" s="18">
        <v>145</v>
      </c>
      <c r="AO26" s="18">
        <v>115</v>
      </c>
      <c r="AP26" s="13">
        <v>340</v>
      </c>
      <c r="AQ26" s="18">
        <v>90</v>
      </c>
      <c r="AR26" s="18">
        <v>30</v>
      </c>
      <c r="AS26" s="18">
        <v>185</v>
      </c>
      <c r="AT26" s="18">
        <v>150</v>
      </c>
      <c r="AU26" s="13">
        <v>450</v>
      </c>
      <c r="AV26" s="18">
        <v>45</v>
      </c>
      <c r="AW26" s="18">
        <v>55</v>
      </c>
      <c r="AX26" s="18">
        <v>115</v>
      </c>
      <c r="AY26" s="13">
        <v>215</v>
      </c>
    </row>
    <row r="27" spans="1:51" x14ac:dyDescent="0.2">
      <c r="A27" s="41" t="s">
        <v>26</v>
      </c>
      <c r="B27" s="42"/>
      <c r="C27" s="23">
        <f>SUM(C25:C26)</f>
        <v>375</v>
      </c>
      <c r="D27" s="23">
        <f t="shared" ref="D27:AY27" si="6">SUM(D25:D26)</f>
        <v>470</v>
      </c>
      <c r="E27" s="23">
        <f t="shared" si="6"/>
        <v>1595</v>
      </c>
      <c r="F27" s="23">
        <f t="shared" si="6"/>
        <v>600</v>
      </c>
      <c r="G27" s="2">
        <f t="shared" si="6"/>
        <v>2970</v>
      </c>
      <c r="H27" s="23">
        <f t="shared" si="6"/>
        <v>580</v>
      </c>
      <c r="I27" s="23">
        <f t="shared" si="6"/>
        <v>705</v>
      </c>
      <c r="J27" s="23">
        <f t="shared" si="6"/>
        <v>1490</v>
      </c>
      <c r="K27" s="23">
        <f t="shared" si="6"/>
        <v>685</v>
      </c>
      <c r="L27" s="2">
        <f t="shared" si="6"/>
        <v>3355</v>
      </c>
      <c r="M27" s="23">
        <f t="shared" si="6"/>
        <v>440</v>
      </c>
      <c r="N27" s="23">
        <f t="shared" si="6"/>
        <v>545</v>
      </c>
      <c r="O27" s="23">
        <f t="shared" si="6"/>
        <v>1845</v>
      </c>
      <c r="P27" s="23">
        <f t="shared" si="6"/>
        <v>900</v>
      </c>
      <c r="Q27" s="2">
        <f t="shared" si="6"/>
        <v>3625</v>
      </c>
      <c r="R27" s="23">
        <f t="shared" si="6"/>
        <v>520</v>
      </c>
      <c r="S27" s="23">
        <f t="shared" si="6"/>
        <v>910</v>
      </c>
      <c r="T27" s="23">
        <f t="shared" si="6"/>
        <v>2225</v>
      </c>
      <c r="U27" s="23">
        <f t="shared" si="6"/>
        <v>1340</v>
      </c>
      <c r="V27" s="2">
        <f t="shared" si="6"/>
        <v>4885</v>
      </c>
      <c r="W27" s="23">
        <f t="shared" si="6"/>
        <v>635</v>
      </c>
      <c r="X27" s="23">
        <f t="shared" si="6"/>
        <v>1020</v>
      </c>
      <c r="Y27" s="23">
        <f t="shared" si="6"/>
        <v>2515</v>
      </c>
      <c r="Z27" s="23">
        <f t="shared" si="6"/>
        <v>1090</v>
      </c>
      <c r="AA27" s="2">
        <f t="shared" si="6"/>
        <v>5180</v>
      </c>
      <c r="AB27" s="23">
        <f t="shared" si="6"/>
        <v>410</v>
      </c>
      <c r="AC27" s="23">
        <f t="shared" si="6"/>
        <v>725</v>
      </c>
      <c r="AD27" s="23">
        <f t="shared" si="6"/>
        <v>1005</v>
      </c>
      <c r="AE27" s="23">
        <f t="shared" si="6"/>
        <v>615</v>
      </c>
      <c r="AF27" s="2">
        <f t="shared" si="6"/>
        <v>2650</v>
      </c>
      <c r="AG27" s="23">
        <f t="shared" si="6"/>
        <v>815</v>
      </c>
      <c r="AH27" s="23">
        <f t="shared" si="6"/>
        <v>1055</v>
      </c>
      <c r="AI27" s="23">
        <f t="shared" si="6"/>
        <v>2080</v>
      </c>
      <c r="AJ27" s="23">
        <f t="shared" si="6"/>
        <v>1260</v>
      </c>
      <c r="AK27" s="2">
        <f t="shared" si="6"/>
        <v>5090</v>
      </c>
      <c r="AL27" s="23">
        <f t="shared" si="6"/>
        <v>1025</v>
      </c>
      <c r="AM27" s="23">
        <f t="shared" si="6"/>
        <v>1120</v>
      </c>
      <c r="AN27" s="23">
        <f t="shared" si="6"/>
        <v>2625</v>
      </c>
      <c r="AO27" s="23">
        <f t="shared" si="6"/>
        <v>1865</v>
      </c>
      <c r="AP27" s="2">
        <f t="shared" si="6"/>
        <v>6490</v>
      </c>
      <c r="AQ27" s="23">
        <f t="shared" si="6"/>
        <v>1070</v>
      </c>
      <c r="AR27" s="23">
        <f t="shared" si="6"/>
        <v>1620</v>
      </c>
      <c r="AS27" s="23">
        <f t="shared" si="6"/>
        <v>4230</v>
      </c>
      <c r="AT27" s="23">
        <f t="shared" si="6"/>
        <v>2405</v>
      </c>
      <c r="AU27" s="2">
        <f t="shared" si="6"/>
        <v>9180</v>
      </c>
      <c r="AV27" s="23">
        <f t="shared" si="6"/>
        <v>1105</v>
      </c>
      <c r="AW27" s="23">
        <f t="shared" si="6"/>
        <v>1305</v>
      </c>
      <c r="AX27" s="23">
        <f t="shared" si="6"/>
        <v>1955</v>
      </c>
      <c r="AY27" s="2">
        <f t="shared" si="6"/>
        <v>4320</v>
      </c>
    </row>
    <row r="28" spans="1:51" ht="26" x14ac:dyDescent="0.2">
      <c r="A28" s="39"/>
      <c r="B28" s="3" t="s">
        <v>17</v>
      </c>
      <c r="C28" s="18">
        <v>975</v>
      </c>
      <c r="D28" s="19">
        <v>1315</v>
      </c>
      <c r="E28" s="19">
        <v>4805</v>
      </c>
      <c r="F28" s="19">
        <v>1830</v>
      </c>
      <c r="G28" s="16">
        <v>8705</v>
      </c>
      <c r="H28" s="19">
        <v>1745</v>
      </c>
      <c r="I28" s="19">
        <v>2465</v>
      </c>
      <c r="J28" s="19">
        <v>4470</v>
      </c>
      <c r="K28" s="19">
        <v>2045</v>
      </c>
      <c r="L28" s="16">
        <v>10390</v>
      </c>
      <c r="M28" s="19">
        <v>1225</v>
      </c>
      <c r="N28" s="19">
        <v>1640</v>
      </c>
      <c r="O28" s="19">
        <v>5815</v>
      </c>
      <c r="P28" s="19">
        <v>2450</v>
      </c>
      <c r="Q28" s="16">
        <v>10890</v>
      </c>
      <c r="R28" s="19">
        <v>1355</v>
      </c>
      <c r="S28" s="19">
        <v>2775</v>
      </c>
      <c r="T28" s="19">
        <v>6000</v>
      </c>
      <c r="U28" s="19">
        <v>3015</v>
      </c>
      <c r="V28" s="16">
        <v>12930</v>
      </c>
      <c r="W28" s="19">
        <v>2025</v>
      </c>
      <c r="X28" s="19">
        <v>2530</v>
      </c>
      <c r="Y28" s="19">
        <v>7195</v>
      </c>
      <c r="Z28" s="19">
        <v>2685</v>
      </c>
      <c r="AA28" s="16">
        <v>14220</v>
      </c>
      <c r="AB28" s="19">
        <v>1160</v>
      </c>
      <c r="AC28" s="19">
        <v>2360</v>
      </c>
      <c r="AD28" s="19">
        <v>3755</v>
      </c>
      <c r="AE28" s="19">
        <v>1895</v>
      </c>
      <c r="AF28" s="16">
        <v>8880</v>
      </c>
      <c r="AG28" s="19">
        <v>2440</v>
      </c>
      <c r="AH28" s="19">
        <v>3425</v>
      </c>
      <c r="AI28" s="19">
        <v>8650</v>
      </c>
      <c r="AJ28" s="19">
        <v>3530</v>
      </c>
      <c r="AK28" s="16">
        <v>17750</v>
      </c>
      <c r="AL28" s="19">
        <v>2520</v>
      </c>
      <c r="AM28" s="19">
        <v>3225</v>
      </c>
      <c r="AN28" s="19">
        <v>9460</v>
      </c>
      <c r="AO28" s="19">
        <v>5245</v>
      </c>
      <c r="AP28" s="16">
        <v>20145</v>
      </c>
      <c r="AQ28" s="19">
        <v>3005</v>
      </c>
      <c r="AR28" s="19">
        <v>4470</v>
      </c>
      <c r="AS28" s="19">
        <v>13765</v>
      </c>
      <c r="AT28" s="19">
        <v>7650</v>
      </c>
      <c r="AU28" s="16">
        <v>28530</v>
      </c>
      <c r="AV28" s="19">
        <v>4680</v>
      </c>
      <c r="AW28" s="19">
        <v>6780</v>
      </c>
      <c r="AX28" s="19">
        <v>7685</v>
      </c>
      <c r="AY28" s="16">
        <v>19005</v>
      </c>
    </row>
    <row r="29" spans="1:51" x14ac:dyDescent="0.2">
      <c r="A29" s="39"/>
      <c r="B29" s="3" t="s">
        <v>18</v>
      </c>
      <c r="C29" s="18">
        <v>375</v>
      </c>
      <c r="D29" s="18">
        <v>440</v>
      </c>
      <c r="E29" s="18">
        <v>710</v>
      </c>
      <c r="F29" s="18">
        <v>405</v>
      </c>
      <c r="G29" s="16">
        <v>1855</v>
      </c>
      <c r="H29" s="18">
        <v>465</v>
      </c>
      <c r="I29" s="18">
        <v>525</v>
      </c>
      <c r="J29" s="18">
        <v>675</v>
      </c>
      <c r="K29" s="18">
        <v>485</v>
      </c>
      <c r="L29" s="16">
        <v>2065</v>
      </c>
      <c r="M29" s="18">
        <v>340</v>
      </c>
      <c r="N29" s="18">
        <v>345</v>
      </c>
      <c r="O29" s="18">
        <v>890</v>
      </c>
      <c r="P29" s="18">
        <v>430</v>
      </c>
      <c r="Q29" s="16">
        <v>1960</v>
      </c>
      <c r="R29" s="18">
        <v>295</v>
      </c>
      <c r="S29" s="18">
        <v>535</v>
      </c>
      <c r="T29" s="18">
        <v>760</v>
      </c>
      <c r="U29" s="18">
        <v>420</v>
      </c>
      <c r="V29" s="16">
        <v>1955</v>
      </c>
      <c r="W29" s="18">
        <v>390</v>
      </c>
      <c r="X29" s="18">
        <v>370</v>
      </c>
      <c r="Y29" s="18">
        <v>695</v>
      </c>
      <c r="Z29" s="18">
        <v>295</v>
      </c>
      <c r="AA29" s="16">
        <v>1715</v>
      </c>
      <c r="AB29" s="18">
        <v>210</v>
      </c>
      <c r="AC29" s="18">
        <v>210</v>
      </c>
      <c r="AD29" s="18">
        <v>265</v>
      </c>
      <c r="AE29" s="18">
        <v>170</v>
      </c>
      <c r="AF29" s="13">
        <v>825</v>
      </c>
      <c r="AG29" s="18">
        <v>195</v>
      </c>
      <c r="AH29" s="18">
        <v>255</v>
      </c>
      <c r="AI29" s="18">
        <v>430</v>
      </c>
      <c r="AJ29" s="18">
        <v>330</v>
      </c>
      <c r="AK29" s="16">
        <v>1175</v>
      </c>
      <c r="AL29" s="18">
        <v>240</v>
      </c>
      <c r="AM29" s="18">
        <v>285</v>
      </c>
      <c r="AN29" s="18">
        <v>500</v>
      </c>
      <c r="AO29" s="18">
        <v>285</v>
      </c>
      <c r="AP29" s="16">
        <v>1285</v>
      </c>
      <c r="AQ29" s="18">
        <v>270</v>
      </c>
      <c r="AR29" s="18">
        <v>330</v>
      </c>
      <c r="AS29" s="18">
        <v>600</v>
      </c>
      <c r="AT29" s="18">
        <v>405</v>
      </c>
      <c r="AU29" s="16">
        <v>1575</v>
      </c>
      <c r="AV29" s="18">
        <v>320</v>
      </c>
      <c r="AW29" s="18">
        <v>325</v>
      </c>
      <c r="AX29" s="18">
        <v>350</v>
      </c>
      <c r="AY29" s="13">
        <v>985</v>
      </c>
    </row>
    <row r="30" spans="1:51" x14ac:dyDescent="0.2">
      <c r="A30" s="41" t="s">
        <v>27</v>
      </c>
      <c r="B30" s="42"/>
      <c r="C30" s="24">
        <f>SUM(C28:C29)</f>
        <v>1350</v>
      </c>
      <c r="D30" s="24">
        <f t="shared" ref="D30:AY30" si="7">SUM(D28:D29)</f>
        <v>1755</v>
      </c>
      <c r="E30" s="24">
        <f t="shared" si="7"/>
        <v>5515</v>
      </c>
      <c r="F30" s="24">
        <f t="shared" si="7"/>
        <v>2235</v>
      </c>
      <c r="G30" s="15">
        <f t="shared" si="7"/>
        <v>10560</v>
      </c>
      <c r="H30" s="24">
        <f t="shared" si="7"/>
        <v>2210</v>
      </c>
      <c r="I30" s="24">
        <f t="shared" si="7"/>
        <v>2990</v>
      </c>
      <c r="J30" s="24">
        <f t="shared" si="7"/>
        <v>5145</v>
      </c>
      <c r="K30" s="24">
        <f t="shared" si="7"/>
        <v>2530</v>
      </c>
      <c r="L30" s="15">
        <f t="shared" si="7"/>
        <v>12455</v>
      </c>
      <c r="M30" s="24">
        <f t="shared" si="7"/>
        <v>1565</v>
      </c>
      <c r="N30" s="24">
        <f t="shared" si="7"/>
        <v>1985</v>
      </c>
      <c r="O30" s="24">
        <f t="shared" si="7"/>
        <v>6705</v>
      </c>
      <c r="P30" s="24">
        <f t="shared" si="7"/>
        <v>2880</v>
      </c>
      <c r="Q30" s="15">
        <f t="shared" si="7"/>
        <v>12850</v>
      </c>
      <c r="R30" s="24">
        <f t="shared" si="7"/>
        <v>1650</v>
      </c>
      <c r="S30" s="24">
        <f t="shared" si="7"/>
        <v>3310</v>
      </c>
      <c r="T30" s="24">
        <f t="shared" si="7"/>
        <v>6760</v>
      </c>
      <c r="U30" s="24">
        <f t="shared" si="7"/>
        <v>3435</v>
      </c>
      <c r="V30" s="15">
        <f t="shared" si="7"/>
        <v>14885</v>
      </c>
      <c r="W30" s="24">
        <f t="shared" si="7"/>
        <v>2415</v>
      </c>
      <c r="X30" s="24">
        <f t="shared" si="7"/>
        <v>2900</v>
      </c>
      <c r="Y30" s="24">
        <f t="shared" si="7"/>
        <v>7890</v>
      </c>
      <c r="Z30" s="24">
        <f t="shared" si="7"/>
        <v>2980</v>
      </c>
      <c r="AA30" s="15">
        <f t="shared" si="7"/>
        <v>15935</v>
      </c>
      <c r="AB30" s="24">
        <f t="shared" si="7"/>
        <v>1370</v>
      </c>
      <c r="AC30" s="24">
        <f t="shared" si="7"/>
        <v>2570</v>
      </c>
      <c r="AD30" s="24">
        <f t="shared" si="7"/>
        <v>4020</v>
      </c>
      <c r="AE30" s="24">
        <f t="shared" si="7"/>
        <v>2065</v>
      </c>
      <c r="AF30" s="15">
        <f t="shared" si="7"/>
        <v>9705</v>
      </c>
      <c r="AG30" s="24">
        <f t="shared" si="7"/>
        <v>2635</v>
      </c>
      <c r="AH30" s="24">
        <f t="shared" si="7"/>
        <v>3680</v>
      </c>
      <c r="AI30" s="24">
        <f t="shared" si="7"/>
        <v>9080</v>
      </c>
      <c r="AJ30" s="24">
        <f t="shared" si="7"/>
        <v>3860</v>
      </c>
      <c r="AK30" s="15">
        <f t="shared" si="7"/>
        <v>18925</v>
      </c>
      <c r="AL30" s="24">
        <f t="shared" si="7"/>
        <v>2760</v>
      </c>
      <c r="AM30" s="24">
        <f t="shared" si="7"/>
        <v>3510</v>
      </c>
      <c r="AN30" s="24">
        <f t="shared" si="7"/>
        <v>9960</v>
      </c>
      <c r="AO30" s="24">
        <f t="shared" si="7"/>
        <v>5530</v>
      </c>
      <c r="AP30" s="15">
        <f t="shared" si="7"/>
        <v>21430</v>
      </c>
      <c r="AQ30" s="24">
        <f t="shared" si="7"/>
        <v>3275</v>
      </c>
      <c r="AR30" s="24">
        <f t="shared" si="7"/>
        <v>4800</v>
      </c>
      <c r="AS30" s="24">
        <f t="shared" si="7"/>
        <v>14365</v>
      </c>
      <c r="AT30" s="24">
        <f t="shared" si="7"/>
        <v>8055</v>
      </c>
      <c r="AU30" s="15">
        <f t="shared" si="7"/>
        <v>30105</v>
      </c>
      <c r="AV30" s="24">
        <f t="shared" si="7"/>
        <v>5000</v>
      </c>
      <c r="AW30" s="24">
        <f t="shared" si="7"/>
        <v>7105</v>
      </c>
      <c r="AX30" s="24">
        <f t="shared" si="7"/>
        <v>8035</v>
      </c>
      <c r="AY30" s="15">
        <f t="shared" si="7"/>
        <v>19990</v>
      </c>
    </row>
    <row r="31" spans="1:51" ht="26" x14ac:dyDescent="0.2">
      <c r="A31" s="39"/>
      <c r="B31" s="3" t="s">
        <v>17</v>
      </c>
      <c r="C31" s="19">
        <v>3730</v>
      </c>
      <c r="D31" s="19">
        <v>4935</v>
      </c>
      <c r="E31" s="19">
        <v>15025</v>
      </c>
      <c r="F31" s="19">
        <v>7235</v>
      </c>
      <c r="G31" s="16">
        <v>30255</v>
      </c>
      <c r="H31" s="19">
        <v>6115</v>
      </c>
      <c r="I31" s="19">
        <v>8470</v>
      </c>
      <c r="J31" s="19">
        <v>14475</v>
      </c>
      <c r="K31" s="19">
        <v>9435</v>
      </c>
      <c r="L31" s="16">
        <v>37490</v>
      </c>
      <c r="M31" s="19">
        <v>5575</v>
      </c>
      <c r="N31" s="19">
        <v>8040</v>
      </c>
      <c r="O31" s="19">
        <v>19875</v>
      </c>
      <c r="P31" s="19">
        <v>13640</v>
      </c>
      <c r="Q31" s="16">
        <v>46030</v>
      </c>
      <c r="R31" s="19">
        <v>7340</v>
      </c>
      <c r="S31" s="19">
        <v>14060</v>
      </c>
      <c r="T31" s="19">
        <v>18700</v>
      </c>
      <c r="U31" s="19">
        <v>12735</v>
      </c>
      <c r="V31" s="16">
        <v>51610</v>
      </c>
      <c r="W31" s="19">
        <v>10050</v>
      </c>
      <c r="X31" s="19">
        <v>13235</v>
      </c>
      <c r="Y31" s="19">
        <v>23425</v>
      </c>
      <c r="Z31" s="19">
        <v>11205</v>
      </c>
      <c r="AA31" s="16">
        <v>56775</v>
      </c>
      <c r="AB31" s="19">
        <v>6780</v>
      </c>
      <c r="AC31" s="19">
        <v>10015</v>
      </c>
      <c r="AD31" s="19">
        <v>18625</v>
      </c>
      <c r="AE31" s="19">
        <v>8790</v>
      </c>
      <c r="AF31" s="16">
        <v>42365</v>
      </c>
      <c r="AG31" s="19">
        <v>10155</v>
      </c>
      <c r="AH31" s="19">
        <v>14280</v>
      </c>
      <c r="AI31" s="19">
        <v>27545</v>
      </c>
      <c r="AJ31" s="19">
        <v>14970</v>
      </c>
      <c r="AK31" s="16">
        <v>65525</v>
      </c>
      <c r="AL31" s="19">
        <v>13050</v>
      </c>
      <c r="AM31" s="19">
        <v>18830</v>
      </c>
      <c r="AN31" s="19">
        <v>28015</v>
      </c>
      <c r="AO31" s="19">
        <v>19915</v>
      </c>
      <c r="AP31" s="16">
        <v>78165</v>
      </c>
      <c r="AQ31" s="19">
        <v>13600</v>
      </c>
      <c r="AR31" s="19">
        <v>22775</v>
      </c>
      <c r="AS31" s="19">
        <v>34340</v>
      </c>
      <c r="AT31" s="19">
        <v>22740</v>
      </c>
      <c r="AU31" s="16">
        <v>91885</v>
      </c>
      <c r="AV31" s="19">
        <v>19815</v>
      </c>
      <c r="AW31" s="19">
        <v>17440</v>
      </c>
      <c r="AX31" s="19">
        <v>14280</v>
      </c>
      <c r="AY31" s="16">
        <v>51055</v>
      </c>
    </row>
    <row r="32" spans="1:51" x14ac:dyDescent="0.2">
      <c r="A32" s="39"/>
      <c r="B32" s="3" t="s">
        <v>18</v>
      </c>
      <c r="C32" s="19">
        <v>2390</v>
      </c>
      <c r="D32" s="19">
        <v>2375</v>
      </c>
      <c r="E32" s="19">
        <v>3560</v>
      </c>
      <c r="F32" s="19">
        <v>1815</v>
      </c>
      <c r="G32" s="16">
        <v>9815</v>
      </c>
      <c r="H32" s="19">
        <v>2270</v>
      </c>
      <c r="I32" s="19">
        <v>2285</v>
      </c>
      <c r="J32" s="19">
        <v>3160</v>
      </c>
      <c r="K32" s="19">
        <v>2210</v>
      </c>
      <c r="L32" s="16">
        <v>9620</v>
      </c>
      <c r="M32" s="19">
        <v>2090</v>
      </c>
      <c r="N32" s="19">
        <v>2340</v>
      </c>
      <c r="O32" s="19">
        <v>4350</v>
      </c>
      <c r="P32" s="19">
        <v>2665</v>
      </c>
      <c r="Q32" s="16">
        <v>11145</v>
      </c>
      <c r="R32" s="19">
        <v>2245</v>
      </c>
      <c r="S32" s="19">
        <v>2925</v>
      </c>
      <c r="T32" s="19">
        <v>4210</v>
      </c>
      <c r="U32" s="19">
        <v>2060</v>
      </c>
      <c r="V32" s="16">
        <v>11245</v>
      </c>
      <c r="W32" s="19">
        <v>2140</v>
      </c>
      <c r="X32" s="19">
        <v>2335</v>
      </c>
      <c r="Y32" s="19">
        <v>3840</v>
      </c>
      <c r="Z32" s="19">
        <v>1840</v>
      </c>
      <c r="AA32" s="16">
        <v>10000</v>
      </c>
      <c r="AB32" s="19">
        <v>1550</v>
      </c>
      <c r="AC32" s="18">
        <v>590</v>
      </c>
      <c r="AD32" s="19">
        <v>1085</v>
      </c>
      <c r="AE32" s="18">
        <v>780</v>
      </c>
      <c r="AF32" s="16">
        <v>3865</v>
      </c>
      <c r="AG32" s="19">
        <v>1340</v>
      </c>
      <c r="AH32" s="19">
        <v>1825</v>
      </c>
      <c r="AI32" s="19">
        <v>3135</v>
      </c>
      <c r="AJ32" s="19">
        <v>2205</v>
      </c>
      <c r="AK32" s="16">
        <v>8335</v>
      </c>
      <c r="AL32" s="19">
        <v>2335</v>
      </c>
      <c r="AM32" s="19">
        <v>2480</v>
      </c>
      <c r="AN32" s="19">
        <v>2785</v>
      </c>
      <c r="AO32" s="19">
        <v>1815</v>
      </c>
      <c r="AP32" s="16">
        <v>9225</v>
      </c>
      <c r="AQ32" s="19">
        <v>1440</v>
      </c>
      <c r="AR32" s="19">
        <v>2115</v>
      </c>
      <c r="AS32" s="19">
        <v>2710</v>
      </c>
      <c r="AT32" s="19">
        <v>1785</v>
      </c>
      <c r="AU32" s="16">
        <v>7960</v>
      </c>
      <c r="AV32" s="19">
        <v>1480</v>
      </c>
      <c r="AW32" s="19">
        <v>1520</v>
      </c>
      <c r="AX32" s="19">
        <v>1200</v>
      </c>
      <c r="AY32" s="16">
        <v>4180</v>
      </c>
    </row>
    <row r="33" spans="1:51" x14ac:dyDescent="0.2">
      <c r="A33" s="41" t="s">
        <v>28</v>
      </c>
      <c r="B33" s="42"/>
      <c r="C33" s="24">
        <f>SUM(C31:C32)</f>
        <v>6120</v>
      </c>
      <c r="D33" s="24">
        <f t="shared" ref="D33:AY33" si="8">SUM(D31:D32)</f>
        <v>7310</v>
      </c>
      <c r="E33" s="24">
        <f t="shared" si="8"/>
        <v>18585</v>
      </c>
      <c r="F33" s="24">
        <f t="shared" si="8"/>
        <v>9050</v>
      </c>
      <c r="G33" s="15">
        <f t="shared" si="8"/>
        <v>40070</v>
      </c>
      <c r="H33" s="24">
        <f t="shared" si="8"/>
        <v>8385</v>
      </c>
      <c r="I33" s="24">
        <f t="shared" si="8"/>
        <v>10755</v>
      </c>
      <c r="J33" s="24">
        <f t="shared" si="8"/>
        <v>17635</v>
      </c>
      <c r="K33" s="24">
        <f t="shared" si="8"/>
        <v>11645</v>
      </c>
      <c r="L33" s="15">
        <f t="shared" si="8"/>
        <v>47110</v>
      </c>
      <c r="M33" s="24">
        <f t="shared" si="8"/>
        <v>7665</v>
      </c>
      <c r="N33" s="24">
        <f t="shared" si="8"/>
        <v>10380</v>
      </c>
      <c r="O33" s="24">
        <f t="shared" si="8"/>
        <v>24225</v>
      </c>
      <c r="P33" s="24">
        <f t="shared" si="8"/>
        <v>16305</v>
      </c>
      <c r="Q33" s="15">
        <f t="shared" si="8"/>
        <v>57175</v>
      </c>
      <c r="R33" s="24">
        <f t="shared" si="8"/>
        <v>9585</v>
      </c>
      <c r="S33" s="24">
        <f t="shared" si="8"/>
        <v>16985</v>
      </c>
      <c r="T33" s="24">
        <f t="shared" si="8"/>
        <v>22910</v>
      </c>
      <c r="U33" s="24">
        <f t="shared" si="8"/>
        <v>14795</v>
      </c>
      <c r="V33" s="15">
        <f t="shared" si="8"/>
        <v>62855</v>
      </c>
      <c r="W33" s="24">
        <f t="shared" si="8"/>
        <v>12190</v>
      </c>
      <c r="X33" s="24">
        <f t="shared" si="8"/>
        <v>15570</v>
      </c>
      <c r="Y33" s="24">
        <f t="shared" si="8"/>
        <v>27265</v>
      </c>
      <c r="Z33" s="24">
        <f t="shared" si="8"/>
        <v>13045</v>
      </c>
      <c r="AA33" s="15">
        <f t="shared" si="8"/>
        <v>66775</v>
      </c>
      <c r="AB33" s="24">
        <f t="shared" si="8"/>
        <v>8330</v>
      </c>
      <c r="AC33" s="24">
        <f t="shared" si="8"/>
        <v>10605</v>
      </c>
      <c r="AD33" s="24">
        <f t="shared" si="8"/>
        <v>19710</v>
      </c>
      <c r="AE33" s="24">
        <f t="shared" si="8"/>
        <v>9570</v>
      </c>
      <c r="AF33" s="15">
        <f t="shared" si="8"/>
        <v>46230</v>
      </c>
      <c r="AG33" s="24">
        <f t="shared" si="8"/>
        <v>11495</v>
      </c>
      <c r="AH33" s="24">
        <f t="shared" si="8"/>
        <v>16105</v>
      </c>
      <c r="AI33" s="24">
        <f t="shared" si="8"/>
        <v>30680</v>
      </c>
      <c r="AJ33" s="24">
        <f t="shared" si="8"/>
        <v>17175</v>
      </c>
      <c r="AK33" s="15">
        <f t="shared" si="8"/>
        <v>73860</v>
      </c>
      <c r="AL33" s="24">
        <f t="shared" si="8"/>
        <v>15385</v>
      </c>
      <c r="AM33" s="24">
        <f t="shared" si="8"/>
        <v>21310</v>
      </c>
      <c r="AN33" s="24">
        <f t="shared" si="8"/>
        <v>30800</v>
      </c>
      <c r="AO33" s="24">
        <f t="shared" si="8"/>
        <v>21730</v>
      </c>
      <c r="AP33" s="15">
        <f t="shared" si="8"/>
        <v>87390</v>
      </c>
      <c r="AQ33" s="24">
        <f t="shared" si="8"/>
        <v>15040</v>
      </c>
      <c r="AR33" s="24">
        <f t="shared" si="8"/>
        <v>24890</v>
      </c>
      <c r="AS33" s="24">
        <f t="shared" si="8"/>
        <v>37050</v>
      </c>
      <c r="AT33" s="24">
        <f t="shared" si="8"/>
        <v>24525</v>
      </c>
      <c r="AU33" s="15">
        <f t="shared" si="8"/>
        <v>99845</v>
      </c>
      <c r="AV33" s="24">
        <f t="shared" si="8"/>
        <v>21295</v>
      </c>
      <c r="AW33" s="24">
        <f t="shared" si="8"/>
        <v>18960</v>
      </c>
      <c r="AX33" s="24">
        <f t="shared" si="8"/>
        <v>15480</v>
      </c>
      <c r="AY33" s="15">
        <f t="shared" si="8"/>
        <v>55235</v>
      </c>
    </row>
    <row r="34" spans="1:51" ht="26" x14ac:dyDescent="0.2">
      <c r="A34" s="39"/>
      <c r="B34" s="3" t="s">
        <v>17</v>
      </c>
      <c r="C34" s="25" t="s">
        <v>16</v>
      </c>
      <c r="D34" s="25" t="s">
        <v>16</v>
      </c>
      <c r="E34" s="18">
        <v>15</v>
      </c>
      <c r="F34" s="18">
        <v>5</v>
      </c>
      <c r="G34" s="13">
        <v>25</v>
      </c>
      <c r="H34" s="18">
        <v>5</v>
      </c>
      <c r="I34" s="18">
        <v>10</v>
      </c>
      <c r="J34" s="18">
        <v>15</v>
      </c>
      <c r="K34" s="18">
        <v>5</v>
      </c>
      <c r="L34" s="13">
        <v>35</v>
      </c>
      <c r="M34" s="18">
        <v>5</v>
      </c>
      <c r="N34" s="18">
        <v>10</v>
      </c>
      <c r="O34" s="18">
        <v>40</v>
      </c>
      <c r="P34" s="18">
        <v>110</v>
      </c>
      <c r="Q34" s="13">
        <v>170</v>
      </c>
      <c r="R34" s="18">
        <v>15</v>
      </c>
      <c r="S34" s="18">
        <v>5</v>
      </c>
      <c r="T34" s="18">
        <v>15</v>
      </c>
      <c r="U34" s="18">
        <v>20</v>
      </c>
      <c r="V34" s="13">
        <v>55</v>
      </c>
      <c r="W34" s="18">
        <v>10</v>
      </c>
      <c r="X34" s="18">
        <v>20</v>
      </c>
      <c r="Y34" s="18">
        <v>35</v>
      </c>
      <c r="Z34" s="18">
        <v>20</v>
      </c>
      <c r="AA34" s="13">
        <v>85</v>
      </c>
      <c r="AB34" s="18">
        <v>10</v>
      </c>
      <c r="AC34" s="18">
        <v>30</v>
      </c>
      <c r="AD34" s="18">
        <v>25</v>
      </c>
      <c r="AE34" s="18">
        <v>20</v>
      </c>
      <c r="AF34" s="13">
        <v>75</v>
      </c>
      <c r="AG34" s="18">
        <v>15</v>
      </c>
      <c r="AH34" s="18">
        <v>30</v>
      </c>
      <c r="AI34" s="18">
        <v>55</v>
      </c>
      <c r="AJ34" s="18">
        <v>15</v>
      </c>
      <c r="AK34" s="13">
        <v>115</v>
      </c>
      <c r="AL34" s="18">
        <v>10</v>
      </c>
      <c r="AM34" s="18">
        <v>20</v>
      </c>
      <c r="AN34" s="18">
        <v>30</v>
      </c>
      <c r="AO34" s="18">
        <v>20</v>
      </c>
      <c r="AP34" s="13">
        <v>80</v>
      </c>
      <c r="AQ34" s="18">
        <v>15</v>
      </c>
      <c r="AR34" s="18">
        <v>20</v>
      </c>
      <c r="AS34" s="18">
        <v>50</v>
      </c>
      <c r="AT34" s="18">
        <v>30</v>
      </c>
      <c r="AU34" s="13">
        <v>110</v>
      </c>
      <c r="AV34" s="18">
        <v>15</v>
      </c>
      <c r="AW34" s="18">
        <v>10</v>
      </c>
      <c r="AX34" s="18">
        <v>55</v>
      </c>
      <c r="AY34" s="13">
        <v>75</v>
      </c>
    </row>
    <row r="35" spans="1:51" x14ac:dyDescent="0.2">
      <c r="A35" s="39"/>
      <c r="B35" s="3" t="s">
        <v>18</v>
      </c>
      <c r="C35" s="25" t="s">
        <v>16</v>
      </c>
      <c r="D35" s="25" t="s">
        <v>16</v>
      </c>
      <c r="E35" s="25" t="s">
        <v>16</v>
      </c>
      <c r="F35" s="18">
        <v>0</v>
      </c>
      <c r="G35" s="13">
        <v>10</v>
      </c>
      <c r="H35" s="18">
        <v>0</v>
      </c>
      <c r="I35" s="18">
        <v>10</v>
      </c>
      <c r="J35" s="25" t="s">
        <v>16</v>
      </c>
      <c r="K35" s="25" t="s">
        <v>16</v>
      </c>
      <c r="L35" s="13">
        <v>10</v>
      </c>
      <c r="M35" s="18">
        <v>0</v>
      </c>
      <c r="N35" s="18">
        <v>5</v>
      </c>
      <c r="O35" s="25" t="s">
        <v>16</v>
      </c>
      <c r="P35" s="25" t="s">
        <v>16</v>
      </c>
      <c r="Q35" s="13">
        <v>10</v>
      </c>
      <c r="R35" s="18">
        <v>0</v>
      </c>
      <c r="S35" s="25" t="s">
        <v>16</v>
      </c>
      <c r="T35" s="25" t="s">
        <v>16</v>
      </c>
      <c r="U35" s="25" t="s">
        <v>16</v>
      </c>
      <c r="V35" s="10" t="s">
        <v>16</v>
      </c>
      <c r="W35" s="25" t="s">
        <v>16</v>
      </c>
      <c r="X35" s="25" t="s">
        <v>16</v>
      </c>
      <c r="Y35" s="18">
        <v>5</v>
      </c>
      <c r="Z35" s="18">
        <v>0</v>
      </c>
      <c r="AA35" s="13">
        <v>10</v>
      </c>
      <c r="AB35" s="18">
        <v>0</v>
      </c>
      <c r="AC35" s="25" t="s">
        <v>16</v>
      </c>
      <c r="AD35" s="25" t="s">
        <v>16</v>
      </c>
      <c r="AE35" s="18">
        <v>0</v>
      </c>
      <c r="AF35" s="10" t="s">
        <v>16</v>
      </c>
      <c r="AG35" s="25" t="s">
        <v>16</v>
      </c>
      <c r="AH35" s="18">
        <v>0</v>
      </c>
      <c r="AI35" s="25" t="s">
        <v>16</v>
      </c>
      <c r="AJ35" s="25" t="s">
        <v>16</v>
      </c>
      <c r="AK35" s="10" t="s">
        <v>16</v>
      </c>
      <c r="AL35" s="25" t="s">
        <v>16</v>
      </c>
      <c r="AM35" s="18">
        <v>0</v>
      </c>
      <c r="AN35" s="18">
        <v>0</v>
      </c>
      <c r="AO35" s="18">
        <v>0</v>
      </c>
      <c r="AP35" s="10" t="s">
        <v>16</v>
      </c>
      <c r="AQ35" s="25" t="s">
        <v>16</v>
      </c>
      <c r="AR35" s="25" t="s">
        <v>16</v>
      </c>
      <c r="AS35" s="25" t="s">
        <v>16</v>
      </c>
      <c r="AT35" s="25" t="s">
        <v>16</v>
      </c>
      <c r="AU35" s="13">
        <v>5</v>
      </c>
      <c r="AV35" s="25" t="s">
        <v>16</v>
      </c>
      <c r="AW35" s="18">
        <v>0</v>
      </c>
      <c r="AX35" s="25" t="s">
        <v>16</v>
      </c>
      <c r="AY35" s="10" t="s">
        <v>16</v>
      </c>
    </row>
    <row r="36" spans="1:51" x14ac:dyDescent="0.2">
      <c r="A36" s="41" t="s">
        <v>29</v>
      </c>
      <c r="B36" s="42"/>
      <c r="C36" s="23">
        <v>5</v>
      </c>
      <c r="D36" s="23">
        <v>5</v>
      </c>
      <c r="E36" s="23">
        <v>15</v>
      </c>
      <c r="F36" s="23">
        <v>10</v>
      </c>
      <c r="G36" s="2">
        <f>SUM(G34:G35)</f>
        <v>35</v>
      </c>
      <c r="H36" s="23">
        <v>10</v>
      </c>
      <c r="I36" s="23">
        <v>20</v>
      </c>
      <c r="J36" s="23">
        <v>20</v>
      </c>
      <c r="K36" s="23">
        <v>10</v>
      </c>
      <c r="L36" s="2">
        <f>SUM(L34:L35)</f>
        <v>45</v>
      </c>
      <c r="M36" s="23">
        <v>10</v>
      </c>
      <c r="N36" s="23">
        <v>20</v>
      </c>
      <c r="O36" s="23">
        <v>55</v>
      </c>
      <c r="P36" s="23">
        <v>115</v>
      </c>
      <c r="Q36" s="2">
        <v>200</v>
      </c>
      <c r="R36" s="23">
        <v>15</v>
      </c>
      <c r="S36" s="23">
        <v>15</v>
      </c>
      <c r="T36" s="23">
        <v>20</v>
      </c>
      <c r="U36" s="23">
        <v>25</v>
      </c>
      <c r="V36" s="2">
        <v>75</v>
      </c>
      <c r="W36" s="23">
        <v>10</v>
      </c>
      <c r="X36" s="23">
        <v>35</v>
      </c>
      <c r="Y36" s="23">
        <v>60</v>
      </c>
      <c r="Z36" s="23">
        <v>30</v>
      </c>
      <c r="AA36" s="2">
        <v>135</v>
      </c>
      <c r="AB36" s="23">
        <v>20</v>
      </c>
      <c r="AC36" s="23">
        <v>35</v>
      </c>
      <c r="AD36" s="23">
        <v>40</v>
      </c>
      <c r="AE36" s="23">
        <v>30</v>
      </c>
      <c r="AF36" s="2">
        <v>115</v>
      </c>
      <c r="AG36" s="23">
        <v>30</v>
      </c>
      <c r="AH36" s="23">
        <v>50</v>
      </c>
      <c r="AI36" s="23">
        <v>85</v>
      </c>
      <c r="AJ36" s="23">
        <v>35</v>
      </c>
      <c r="AK36" s="2">
        <v>195</v>
      </c>
      <c r="AL36" s="23">
        <v>20</v>
      </c>
      <c r="AM36" s="23">
        <v>35</v>
      </c>
      <c r="AN36" s="23">
        <v>60</v>
      </c>
      <c r="AO36" s="23">
        <v>60</v>
      </c>
      <c r="AP36" s="2">
        <v>165</v>
      </c>
      <c r="AQ36" s="23">
        <v>40</v>
      </c>
      <c r="AR36" s="23">
        <v>55</v>
      </c>
      <c r="AS36" s="23">
        <v>95</v>
      </c>
      <c r="AT36" s="23">
        <v>65</v>
      </c>
      <c r="AU36" s="2">
        <v>255</v>
      </c>
      <c r="AV36" s="23">
        <v>35</v>
      </c>
      <c r="AW36" s="23">
        <v>45</v>
      </c>
      <c r="AX36" s="23">
        <v>70</v>
      </c>
      <c r="AY36" s="2">
        <v>145</v>
      </c>
    </row>
    <row r="37" spans="1:51" ht="26" x14ac:dyDescent="0.2">
      <c r="A37" s="39"/>
      <c r="B37" s="3" t="s">
        <v>17</v>
      </c>
      <c r="C37" s="25" t="s">
        <v>16</v>
      </c>
      <c r="D37" s="18">
        <v>0</v>
      </c>
      <c r="E37" s="25" t="s">
        <v>16</v>
      </c>
      <c r="F37" s="25" t="s">
        <v>16</v>
      </c>
      <c r="G37" s="13">
        <v>5</v>
      </c>
      <c r="H37" s="25" t="s">
        <v>16</v>
      </c>
      <c r="I37" s="25" t="s">
        <v>16</v>
      </c>
      <c r="J37" s="18">
        <v>0</v>
      </c>
      <c r="K37" s="18">
        <v>0</v>
      </c>
      <c r="L37" s="10" t="s">
        <v>16</v>
      </c>
      <c r="M37" s="25" t="s">
        <v>16</v>
      </c>
      <c r="N37" s="18">
        <v>0</v>
      </c>
      <c r="O37" s="25" t="s">
        <v>16</v>
      </c>
      <c r="P37" s="25" t="s">
        <v>16</v>
      </c>
      <c r="Q37" s="10" t="s">
        <v>16</v>
      </c>
      <c r="R37" s="18">
        <v>0</v>
      </c>
      <c r="S37" s="25" t="s">
        <v>16</v>
      </c>
      <c r="T37" s="25" t="s">
        <v>16</v>
      </c>
      <c r="U37" s="25" t="s">
        <v>16</v>
      </c>
      <c r="V37" s="10" t="s">
        <v>16</v>
      </c>
      <c r="W37" s="18">
        <v>0</v>
      </c>
      <c r="X37" s="18">
        <v>0</v>
      </c>
      <c r="Y37" s="25" t="s">
        <v>16</v>
      </c>
      <c r="Z37" s="25" t="s">
        <v>16</v>
      </c>
      <c r="AA37" s="10" t="s">
        <v>16</v>
      </c>
      <c r="AB37" s="18">
        <v>0</v>
      </c>
      <c r="AC37" s="25" t="s">
        <v>16</v>
      </c>
      <c r="AD37" s="18">
        <v>5</v>
      </c>
      <c r="AE37" s="25" t="s">
        <v>16</v>
      </c>
      <c r="AF37" s="13">
        <v>5</v>
      </c>
      <c r="AG37" s="25" t="s">
        <v>16</v>
      </c>
      <c r="AH37" s="25" t="s">
        <v>16</v>
      </c>
      <c r="AI37" s="25" t="s">
        <v>16</v>
      </c>
      <c r="AJ37" s="25" t="s">
        <v>16</v>
      </c>
      <c r="AK37" s="13">
        <v>10</v>
      </c>
      <c r="AL37" s="25" t="s">
        <v>16</v>
      </c>
      <c r="AM37" s="25" t="s">
        <v>16</v>
      </c>
      <c r="AN37" s="25" t="s">
        <v>16</v>
      </c>
      <c r="AO37" s="25" t="s">
        <v>16</v>
      </c>
      <c r="AP37" s="13">
        <v>10</v>
      </c>
      <c r="AQ37" s="25" t="s">
        <v>16</v>
      </c>
      <c r="AR37" s="25" t="s">
        <v>16</v>
      </c>
      <c r="AS37" s="18">
        <v>5</v>
      </c>
      <c r="AT37" s="25" t="s">
        <v>16</v>
      </c>
      <c r="AU37" s="13">
        <v>10</v>
      </c>
      <c r="AV37" s="18">
        <v>20</v>
      </c>
      <c r="AW37" s="25" t="s">
        <v>16</v>
      </c>
      <c r="AX37" s="25" t="s">
        <v>16</v>
      </c>
      <c r="AY37" s="13">
        <v>25</v>
      </c>
    </row>
    <row r="38" spans="1:51" x14ac:dyDescent="0.2">
      <c r="A38" s="40"/>
      <c r="B38" s="3" t="s">
        <v>18</v>
      </c>
      <c r="C38" s="18">
        <v>0</v>
      </c>
      <c r="D38" s="18">
        <v>0</v>
      </c>
      <c r="E38" s="18">
        <v>0</v>
      </c>
      <c r="F38" s="18">
        <v>0</v>
      </c>
      <c r="G38" s="13">
        <v>0</v>
      </c>
      <c r="H38" s="18">
        <v>0</v>
      </c>
      <c r="I38" s="18">
        <v>0</v>
      </c>
      <c r="J38" s="18">
        <v>0</v>
      </c>
      <c r="K38" s="18">
        <v>0</v>
      </c>
      <c r="L38" s="13">
        <v>0</v>
      </c>
      <c r="M38" s="18">
        <v>0</v>
      </c>
      <c r="N38" s="18">
        <v>0</v>
      </c>
      <c r="O38" s="18">
        <v>0</v>
      </c>
      <c r="P38" s="18">
        <v>0</v>
      </c>
      <c r="Q38" s="13">
        <v>0</v>
      </c>
      <c r="R38" s="18">
        <v>0</v>
      </c>
      <c r="S38" s="18">
        <v>0</v>
      </c>
      <c r="T38" s="18">
        <v>0</v>
      </c>
      <c r="U38" s="18">
        <v>0</v>
      </c>
      <c r="V38" s="13">
        <v>0</v>
      </c>
      <c r="W38" s="18">
        <v>0</v>
      </c>
      <c r="X38" s="18">
        <v>0</v>
      </c>
      <c r="Y38" s="18">
        <v>0</v>
      </c>
      <c r="Z38" s="18">
        <v>0</v>
      </c>
      <c r="AA38" s="13">
        <v>0</v>
      </c>
      <c r="AB38" s="18">
        <v>0</v>
      </c>
      <c r="AC38" s="18">
        <v>0</v>
      </c>
      <c r="AD38" s="18">
        <v>0</v>
      </c>
      <c r="AE38" s="18">
        <v>0</v>
      </c>
      <c r="AF38" s="13">
        <v>0</v>
      </c>
      <c r="AG38" s="18">
        <v>0</v>
      </c>
      <c r="AH38" s="18">
        <v>0</v>
      </c>
      <c r="AI38" s="18">
        <v>0</v>
      </c>
      <c r="AJ38" s="18">
        <v>0</v>
      </c>
      <c r="AK38" s="13">
        <v>0</v>
      </c>
      <c r="AL38" s="18">
        <v>0</v>
      </c>
      <c r="AM38" s="18">
        <v>0</v>
      </c>
      <c r="AN38" s="18">
        <v>0</v>
      </c>
      <c r="AO38" s="18">
        <v>0</v>
      </c>
      <c r="AP38" s="13">
        <v>0</v>
      </c>
      <c r="AQ38" s="18">
        <v>0</v>
      </c>
      <c r="AR38" s="18">
        <v>0</v>
      </c>
      <c r="AS38" s="25" t="s">
        <v>16</v>
      </c>
      <c r="AT38" s="18">
        <v>0</v>
      </c>
      <c r="AU38" s="10" t="s">
        <v>16</v>
      </c>
      <c r="AV38" s="18">
        <v>0</v>
      </c>
      <c r="AW38" s="18">
        <v>0</v>
      </c>
      <c r="AX38" s="18">
        <v>0</v>
      </c>
      <c r="AY38" s="13">
        <v>0</v>
      </c>
    </row>
    <row r="39" spans="1:51" x14ac:dyDescent="0.2">
      <c r="A39" s="41" t="s">
        <v>30</v>
      </c>
      <c r="B39" s="42"/>
      <c r="C39" s="23">
        <v>5</v>
      </c>
      <c r="D39" s="26" t="s">
        <v>16</v>
      </c>
      <c r="E39" s="23">
        <v>10</v>
      </c>
      <c r="F39" s="26" t="s">
        <v>16</v>
      </c>
      <c r="G39" s="2">
        <f>SUM(G37:G38)</f>
        <v>5</v>
      </c>
      <c r="H39" s="23">
        <v>10</v>
      </c>
      <c r="I39" s="26" t="s">
        <v>16</v>
      </c>
      <c r="J39" s="23">
        <v>10</v>
      </c>
      <c r="K39" s="26" t="s">
        <v>16</v>
      </c>
      <c r="L39" s="2">
        <v>20</v>
      </c>
      <c r="M39" s="26" t="s">
        <v>16</v>
      </c>
      <c r="N39" s="26" t="s">
        <v>16</v>
      </c>
      <c r="O39" s="23">
        <v>15</v>
      </c>
      <c r="P39" s="23">
        <v>5</v>
      </c>
      <c r="Q39" s="2">
        <v>25</v>
      </c>
      <c r="R39" s="26" t="s">
        <v>16</v>
      </c>
      <c r="S39" s="26" t="s">
        <v>16</v>
      </c>
      <c r="T39" s="23">
        <v>15</v>
      </c>
      <c r="U39" s="23">
        <v>5</v>
      </c>
      <c r="V39" s="2">
        <v>25</v>
      </c>
      <c r="W39" s="26" t="s">
        <v>16</v>
      </c>
      <c r="X39" s="23">
        <v>5</v>
      </c>
      <c r="Y39" s="23">
        <v>15</v>
      </c>
      <c r="Z39" s="23">
        <v>5</v>
      </c>
      <c r="AA39" s="2">
        <v>30</v>
      </c>
      <c r="AB39" s="26" t="s">
        <v>16</v>
      </c>
      <c r="AC39" s="26" t="s">
        <v>16</v>
      </c>
      <c r="AD39" s="23">
        <v>15</v>
      </c>
      <c r="AE39" s="26" t="s">
        <v>16</v>
      </c>
      <c r="AF39" s="2">
        <v>20</v>
      </c>
      <c r="AG39" s="23">
        <v>5</v>
      </c>
      <c r="AH39" s="23">
        <v>10</v>
      </c>
      <c r="AI39" s="23">
        <v>10</v>
      </c>
      <c r="AJ39" s="26" t="s">
        <v>16</v>
      </c>
      <c r="AK39" s="2">
        <v>30</v>
      </c>
      <c r="AL39" s="23">
        <v>10</v>
      </c>
      <c r="AM39" s="23">
        <v>10</v>
      </c>
      <c r="AN39" s="23">
        <v>10</v>
      </c>
      <c r="AO39" s="23">
        <v>10</v>
      </c>
      <c r="AP39" s="2">
        <v>40</v>
      </c>
      <c r="AQ39" s="23">
        <v>10</v>
      </c>
      <c r="AR39" s="23">
        <v>10</v>
      </c>
      <c r="AS39" s="23">
        <v>25</v>
      </c>
      <c r="AT39" s="23">
        <v>5</v>
      </c>
      <c r="AU39" s="2">
        <v>50</v>
      </c>
      <c r="AV39" s="23">
        <v>35</v>
      </c>
      <c r="AW39" s="23">
        <v>10</v>
      </c>
      <c r="AX39" s="23">
        <v>10</v>
      </c>
      <c r="AY39" s="2">
        <v>55</v>
      </c>
    </row>
    <row r="40" spans="1:51" ht="26" x14ac:dyDescent="0.2">
      <c r="A40" s="39"/>
      <c r="B40" s="3" t="s">
        <v>17</v>
      </c>
      <c r="C40" s="18">
        <v>0</v>
      </c>
      <c r="D40" s="25" t="s">
        <v>16</v>
      </c>
      <c r="E40" s="18">
        <v>0</v>
      </c>
      <c r="F40" s="18">
        <v>0</v>
      </c>
      <c r="G40" s="10" t="s">
        <v>16</v>
      </c>
      <c r="H40" s="18">
        <v>0</v>
      </c>
      <c r="I40" s="18">
        <v>0</v>
      </c>
      <c r="J40" s="18">
        <v>0</v>
      </c>
      <c r="K40" s="18">
        <v>0</v>
      </c>
      <c r="L40" s="13">
        <v>0</v>
      </c>
      <c r="M40" s="18">
        <v>0</v>
      </c>
      <c r="N40" s="18">
        <v>0</v>
      </c>
      <c r="O40" s="25" t="s">
        <v>16</v>
      </c>
      <c r="P40" s="25" t="s">
        <v>16</v>
      </c>
      <c r="Q40" s="10" t="s">
        <v>16</v>
      </c>
      <c r="R40" s="18">
        <v>0</v>
      </c>
      <c r="S40" s="25" t="s">
        <v>16</v>
      </c>
      <c r="T40" s="18">
        <v>0</v>
      </c>
      <c r="U40" s="25" t="s">
        <v>16</v>
      </c>
      <c r="V40" s="10" t="s">
        <v>16</v>
      </c>
      <c r="W40" s="18">
        <v>0</v>
      </c>
      <c r="X40" s="18">
        <v>0</v>
      </c>
      <c r="Y40" s="25" t="s">
        <v>16</v>
      </c>
      <c r="Z40" s="25" t="s">
        <v>16</v>
      </c>
      <c r="AA40" s="10" t="s">
        <v>16</v>
      </c>
      <c r="AB40" s="18">
        <v>0</v>
      </c>
      <c r="AC40" s="18">
        <v>0</v>
      </c>
      <c r="AD40" s="25" t="s">
        <v>16</v>
      </c>
      <c r="AE40" s="25" t="s">
        <v>16</v>
      </c>
      <c r="AF40" s="10" t="s">
        <v>16</v>
      </c>
      <c r="AG40" s="18">
        <v>0</v>
      </c>
      <c r="AH40" s="25" t="s">
        <v>16</v>
      </c>
      <c r="AI40" s="25" t="s">
        <v>16</v>
      </c>
      <c r="AJ40" s="18">
        <v>0</v>
      </c>
      <c r="AK40" s="10" t="s">
        <v>16</v>
      </c>
      <c r="AL40" s="18">
        <v>0</v>
      </c>
      <c r="AM40" s="25" t="s">
        <v>16</v>
      </c>
      <c r="AN40" s="25" t="s">
        <v>16</v>
      </c>
      <c r="AO40" s="18">
        <v>0</v>
      </c>
      <c r="AP40" s="10" t="s">
        <v>16</v>
      </c>
      <c r="AQ40" s="25" t="s">
        <v>16</v>
      </c>
      <c r="AR40" s="18">
        <v>0</v>
      </c>
      <c r="AS40" s="25" t="s">
        <v>16</v>
      </c>
      <c r="AT40" s="25" t="s">
        <v>16</v>
      </c>
      <c r="AU40" s="13">
        <v>5</v>
      </c>
      <c r="AV40" s="25" t="s">
        <v>16</v>
      </c>
      <c r="AW40" s="25" t="s">
        <v>16</v>
      </c>
      <c r="AX40" s="18">
        <v>0</v>
      </c>
      <c r="AY40" s="10" t="s">
        <v>16</v>
      </c>
    </row>
    <row r="41" spans="1:51" x14ac:dyDescent="0.2">
      <c r="A41" s="40"/>
      <c r="B41" s="3" t="s">
        <v>18</v>
      </c>
      <c r="C41" s="18">
        <v>0</v>
      </c>
      <c r="D41" s="18">
        <v>0</v>
      </c>
      <c r="E41" s="18">
        <v>0</v>
      </c>
      <c r="F41" s="18">
        <v>0</v>
      </c>
      <c r="G41" s="13">
        <v>0</v>
      </c>
      <c r="H41" s="18">
        <v>0</v>
      </c>
      <c r="I41" s="18">
        <v>0</v>
      </c>
      <c r="J41" s="18">
        <v>0</v>
      </c>
      <c r="K41" s="18">
        <v>0</v>
      </c>
      <c r="L41" s="13">
        <v>0</v>
      </c>
      <c r="M41" s="18">
        <v>0</v>
      </c>
      <c r="N41" s="18">
        <v>0</v>
      </c>
      <c r="O41" s="18">
        <v>0</v>
      </c>
      <c r="P41" s="18">
        <v>0</v>
      </c>
      <c r="Q41" s="13">
        <v>0</v>
      </c>
      <c r="R41" s="18">
        <v>0</v>
      </c>
      <c r="S41" s="18">
        <v>0</v>
      </c>
      <c r="T41" s="18">
        <v>0</v>
      </c>
      <c r="U41" s="18">
        <v>0</v>
      </c>
      <c r="V41" s="13">
        <v>0</v>
      </c>
      <c r="W41" s="18">
        <v>0</v>
      </c>
      <c r="X41" s="18">
        <v>0</v>
      </c>
      <c r="Y41" s="18">
        <v>0</v>
      </c>
      <c r="Z41" s="18">
        <v>0</v>
      </c>
      <c r="AA41" s="13">
        <v>0</v>
      </c>
      <c r="AB41" s="18">
        <v>0</v>
      </c>
      <c r="AC41" s="18">
        <v>0</v>
      </c>
      <c r="AD41" s="18">
        <v>0</v>
      </c>
      <c r="AE41" s="18">
        <v>0</v>
      </c>
      <c r="AF41" s="13">
        <v>0</v>
      </c>
      <c r="AG41" s="18">
        <v>0</v>
      </c>
      <c r="AH41" s="18">
        <v>0</v>
      </c>
      <c r="AI41" s="18">
        <v>0</v>
      </c>
      <c r="AJ41" s="25" t="s">
        <v>16</v>
      </c>
      <c r="AK41" s="10" t="s">
        <v>16</v>
      </c>
      <c r="AL41" s="18">
        <v>0</v>
      </c>
      <c r="AM41" s="18">
        <v>0</v>
      </c>
      <c r="AN41" s="18">
        <v>0</v>
      </c>
      <c r="AO41" s="18">
        <v>0</v>
      </c>
      <c r="AP41" s="13">
        <v>0</v>
      </c>
      <c r="AQ41" s="18">
        <v>0</v>
      </c>
      <c r="AR41" s="18">
        <v>0</v>
      </c>
      <c r="AS41" s="18">
        <v>0</v>
      </c>
      <c r="AT41" s="18">
        <v>0</v>
      </c>
      <c r="AU41" s="13">
        <v>0</v>
      </c>
      <c r="AV41" s="18">
        <v>0</v>
      </c>
      <c r="AW41" s="18">
        <v>0</v>
      </c>
      <c r="AX41" s="18">
        <v>0</v>
      </c>
      <c r="AY41" s="13">
        <v>0</v>
      </c>
    </row>
    <row r="42" spans="1:51" x14ac:dyDescent="0.2">
      <c r="A42" s="41" t="s">
        <v>31</v>
      </c>
      <c r="B42" s="42"/>
      <c r="C42" s="23">
        <v>0</v>
      </c>
      <c r="D42" s="26" t="s">
        <v>16</v>
      </c>
      <c r="E42" s="23">
        <v>0</v>
      </c>
      <c r="F42" s="26" t="s">
        <v>16</v>
      </c>
      <c r="G42" s="12" t="s">
        <v>16</v>
      </c>
      <c r="H42" s="23">
        <v>0</v>
      </c>
      <c r="I42" s="23">
        <v>0</v>
      </c>
      <c r="J42" s="23">
        <v>0</v>
      </c>
      <c r="K42" s="23">
        <v>0</v>
      </c>
      <c r="L42" s="2">
        <v>0</v>
      </c>
      <c r="M42" s="23">
        <v>0</v>
      </c>
      <c r="N42" s="23">
        <v>0</v>
      </c>
      <c r="O42" s="26" t="s">
        <v>16</v>
      </c>
      <c r="P42" s="26" t="s">
        <v>16</v>
      </c>
      <c r="Q42" s="12" t="s">
        <v>16</v>
      </c>
      <c r="R42" s="23">
        <v>0</v>
      </c>
      <c r="S42" s="26" t="s">
        <v>16</v>
      </c>
      <c r="T42" s="26" t="s">
        <v>16</v>
      </c>
      <c r="U42" s="26" t="s">
        <v>16</v>
      </c>
      <c r="V42" s="2">
        <v>5</v>
      </c>
      <c r="W42" s="23">
        <v>0</v>
      </c>
      <c r="X42" s="23">
        <v>0</v>
      </c>
      <c r="Y42" s="23">
        <v>5</v>
      </c>
      <c r="Z42" s="26" t="s">
        <v>16</v>
      </c>
      <c r="AA42" s="2">
        <v>5</v>
      </c>
      <c r="AB42" s="23">
        <v>0</v>
      </c>
      <c r="AC42" s="23">
        <v>0</v>
      </c>
      <c r="AD42" s="26" t="s">
        <v>16</v>
      </c>
      <c r="AE42" s="26" t="s">
        <v>16</v>
      </c>
      <c r="AF42" s="12" t="s">
        <v>16</v>
      </c>
      <c r="AG42" s="23">
        <v>0</v>
      </c>
      <c r="AH42" s="26" t="s">
        <v>16</v>
      </c>
      <c r="AI42" s="26" t="s">
        <v>16</v>
      </c>
      <c r="AJ42" s="26" t="s">
        <v>16</v>
      </c>
      <c r="AK42" s="2">
        <v>5</v>
      </c>
      <c r="AL42" s="23">
        <v>0</v>
      </c>
      <c r="AM42" s="26" t="s">
        <v>16</v>
      </c>
      <c r="AN42" s="26" t="s">
        <v>16</v>
      </c>
      <c r="AO42" s="23">
        <v>0</v>
      </c>
      <c r="AP42" s="12" t="s">
        <v>16</v>
      </c>
      <c r="AQ42" s="26" t="s">
        <v>16</v>
      </c>
      <c r="AR42" s="23">
        <v>0</v>
      </c>
      <c r="AS42" s="26" t="s">
        <v>16</v>
      </c>
      <c r="AT42" s="26" t="s">
        <v>16</v>
      </c>
      <c r="AU42" s="2">
        <v>10</v>
      </c>
      <c r="AV42" s="26" t="s">
        <v>16</v>
      </c>
      <c r="AW42" s="23">
        <v>10</v>
      </c>
      <c r="AX42" s="23">
        <v>0</v>
      </c>
      <c r="AY42" s="2">
        <v>10</v>
      </c>
    </row>
    <row r="43" spans="1:51" x14ac:dyDescent="0.2">
      <c r="A43" s="41" t="s">
        <v>32</v>
      </c>
      <c r="B43" s="42"/>
      <c r="C43" s="23">
        <v>0</v>
      </c>
      <c r="D43" s="23">
        <v>5</v>
      </c>
      <c r="E43" s="23">
        <v>20</v>
      </c>
      <c r="F43" s="23">
        <v>15</v>
      </c>
      <c r="G43" s="2">
        <v>40</v>
      </c>
      <c r="H43" s="23">
        <v>5</v>
      </c>
      <c r="I43" s="23">
        <v>10</v>
      </c>
      <c r="J43" s="23">
        <v>100</v>
      </c>
      <c r="K43" s="23">
        <v>10</v>
      </c>
      <c r="L43" s="2">
        <v>125</v>
      </c>
      <c r="M43" s="23">
        <v>5</v>
      </c>
      <c r="N43" s="23">
        <v>10</v>
      </c>
      <c r="O43" s="23">
        <v>40</v>
      </c>
      <c r="P43" s="23">
        <v>40</v>
      </c>
      <c r="Q43" s="2">
        <v>95</v>
      </c>
      <c r="R43" s="23">
        <v>165</v>
      </c>
      <c r="S43" s="23">
        <v>85</v>
      </c>
      <c r="T43" s="23">
        <v>535</v>
      </c>
      <c r="U43" s="23">
        <v>160</v>
      </c>
      <c r="V43" s="2">
        <v>945</v>
      </c>
      <c r="W43" s="23">
        <v>280</v>
      </c>
      <c r="X43" s="23">
        <v>230</v>
      </c>
      <c r="Y43" s="24">
        <v>1080</v>
      </c>
      <c r="Z43" s="23">
        <v>220</v>
      </c>
      <c r="AA43" s="15">
        <v>1810</v>
      </c>
      <c r="AB43" s="23">
        <v>320</v>
      </c>
      <c r="AC43" s="23">
        <v>10</v>
      </c>
      <c r="AD43" s="23">
        <v>40</v>
      </c>
      <c r="AE43" s="23">
        <v>230</v>
      </c>
      <c r="AF43" s="2">
        <v>600</v>
      </c>
      <c r="AG43" s="23">
        <v>395</v>
      </c>
      <c r="AH43" s="23">
        <v>250</v>
      </c>
      <c r="AI43" s="24">
        <v>1675</v>
      </c>
      <c r="AJ43" s="23">
        <v>610</v>
      </c>
      <c r="AK43" s="15">
        <v>2935</v>
      </c>
      <c r="AL43" s="24">
        <v>1080</v>
      </c>
      <c r="AM43" s="23">
        <v>845</v>
      </c>
      <c r="AN43" s="24">
        <v>2670</v>
      </c>
      <c r="AO43" s="23">
        <v>915</v>
      </c>
      <c r="AP43" s="15">
        <v>5505</v>
      </c>
      <c r="AQ43" s="24">
        <v>1305</v>
      </c>
      <c r="AR43" s="24">
        <v>1025</v>
      </c>
      <c r="AS43" s="24">
        <v>4125</v>
      </c>
      <c r="AT43" s="24">
        <v>1430</v>
      </c>
      <c r="AU43" s="15">
        <v>7885</v>
      </c>
      <c r="AV43" s="24">
        <v>1730</v>
      </c>
      <c r="AW43" s="23">
        <v>705</v>
      </c>
      <c r="AX43" s="24">
        <v>2525</v>
      </c>
      <c r="AY43" s="15">
        <v>4960</v>
      </c>
    </row>
    <row r="44" spans="1:51" ht="16" thickBot="1" x14ac:dyDescent="0.25">
      <c r="A44" s="37" t="s">
        <v>33</v>
      </c>
      <c r="B44" s="38"/>
      <c r="C44" s="27">
        <v>30010</v>
      </c>
      <c r="D44" s="27">
        <v>34445</v>
      </c>
      <c r="E44" s="27">
        <v>118615</v>
      </c>
      <c r="F44" s="27">
        <v>44575</v>
      </c>
      <c r="G44" s="17">
        <v>219035</v>
      </c>
      <c r="H44" s="27">
        <v>42195</v>
      </c>
      <c r="I44" s="27">
        <v>55680</v>
      </c>
      <c r="J44" s="27">
        <v>117700</v>
      </c>
      <c r="K44" s="27">
        <v>60080</v>
      </c>
      <c r="L44" s="17">
        <v>264280</v>
      </c>
      <c r="M44" s="27">
        <v>39585</v>
      </c>
      <c r="N44" s="27">
        <v>52415</v>
      </c>
      <c r="O44" s="27">
        <v>158910</v>
      </c>
      <c r="P44" s="27">
        <v>77225</v>
      </c>
      <c r="Q44" s="17">
        <v>314985</v>
      </c>
      <c r="R44" s="27">
        <v>50215</v>
      </c>
      <c r="S44" s="27">
        <v>83785</v>
      </c>
      <c r="T44" s="27">
        <v>154280</v>
      </c>
      <c r="U44" s="27">
        <v>79300</v>
      </c>
      <c r="V44" s="17">
        <v>354275</v>
      </c>
      <c r="W44" s="27">
        <v>64200</v>
      </c>
      <c r="X44" s="27">
        <v>83175</v>
      </c>
      <c r="Y44" s="27">
        <v>188090</v>
      </c>
      <c r="Z44" s="27">
        <v>76880</v>
      </c>
      <c r="AA44" s="17">
        <v>400585</v>
      </c>
      <c r="AB44" s="27">
        <v>47585</v>
      </c>
      <c r="AC44" s="27">
        <v>63495</v>
      </c>
      <c r="AD44" s="27">
        <v>105890</v>
      </c>
      <c r="AE44" s="27">
        <v>53600</v>
      </c>
      <c r="AF44" s="17">
        <v>255565</v>
      </c>
      <c r="AG44" s="27">
        <v>68290</v>
      </c>
      <c r="AH44" s="27">
        <v>84855</v>
      </c>
      <c r="AI44" s="27">
        <v>206080</v>
      </c>
      <c r="AJ44" s="27">
        <v>101190</v>
      </c>
      <c r="AK44" s="17">
        <v>443590</v>
      </c>
      <c r="AL44" s="27">
        <v>88000</v>
      </c>
      <c r="AM44" s="27">
        <v>110645</v>
      </c>
      <c r="AN44" s="27">
        <v>226045</v>
      </c>
      <c r="AO44" s="27">
        <v>142665</v>
      </c>
      <c r="AP44" s="17">
        <v>548310</v>
      </c>
      <c r="AQ44" s="27">
        <v>90485</v>
      </c>
      <c r="AR44" s="27">
        <v>148120</v>
      </c>
      <c r="AS44" s="27">
        <v>299240</v>
      </c>
      <c r="AT44" s="27">
        <v>163055</v>
      </c>
      <c r="AU44" s="17">
        <v>681920</v>
      </c>
      <c r="AV44" s="27">
        <v>121450</v>
      </c>
      <c r="AW44" s="27">
        <v>124830</v>
      </c>
      <c r="AX44" s="27">
        <v>132600</v>
      </c>
      <c r="AY44" s="17">
        <v>374060</v>
      </c>
    </row>
    <row r="45" spans="1:51" ht="16" thickTop="1" x14ac:dyDescent="0.2">
      <c r="A45" s="43" t="s">
        <v>0</v>
      </c>
      <c r="B45" s="44"/>
      <c r="C45" s="29" t="s">
        <v>0</v>
      </c>
      <c r="D45" s="29" t="s">
        <v>0</v>
      </c>
      <c r="E45" s="29" t="s">
        <v>0</v>
      </c>
      <c r="F45" s="29" t="s">
        <v>0</v>
      </c>
      <c r="G45" s="4" t="s">
        <v>0</v>
      </c>
      <c r="H45" s="29" t="s">
        <v>0</v>
      </c>
      <c r="I45" s="29" t="s">
        <v>0</v>
      </c>
      <c r="J45" s="29" t="s">
        <v>0</v>
      </c>
      <c r="K45" s="29" t="s">
        <v>0</v>
      </c>
      <c r="L45" s="4" t="s">
        <v>0</v>
      </c>
      <c r="M45" s="29" t="s">
        <v>0</v>
      </c>
      <c r="N45" s="29" t="s">
        <v>0</v>
      </c>
      <c r="O45" s="29" t="s">
        <v>0</v>
      </c>
      <c r="P45" s="29" t="s">
        <v>0</v>
      </c>
      <c r="Q45" s="4" t="s">
        <v>0</v>
      </c>
      <c r="R45" s="29" t="s">
        <v>0</v>
      </c>
      <c r="S45" s="29" t="s">
        <v>0</v>
      </c>
      <c r="T45" s="29" t="s">
        <v>0</v>
      </c>
      <c r="U45" s="29" t="s">
        <v>0</v>
      </c>
      <c r="V45" s="4" t="s">
        <v>0</v>
      </c>
      <c r="W45" s="29" t="s">
        <v>0</v>
      </c>
      <c r="X45" s="29" t="s">
        <v>0</v>
      </c>
      <c r="Y45" s="29" t="s">
        <v>0</v>
      </c>
      <c r="Z45" s="29" t="s">
        <v>0</v>
      </c>
      <c r="AA45" s="4" t="s">
        <v>0</v>
      </c>
      <c r="AB45" s="29" t="s">
        <v>0</v>
      </c>
      <c r="AC45" s="29" t="s">
        <v>0</v>
      </c>
      <c r="AD45" s="29" t="s">
        <v>0</v>
      </c>
      <c r="AE45" s="29" t="s">
        <v>0</v>
      </c>
      <c r="AF45" s="4" t="s">
        <v>0</v>
      </c>
      <c r="AG45" s="29" t="s">
        <v>0</v>
      </c>
      <c r="AH45" s="29" t="s">
        <v>0</v>
      </c>
      <c r="AI45" s="29" t="s">
        <v>0</v>
      </c>
      <c r="AJ45" s="29" t="s">
        <v>0</v>
      </c>
      <c r="AK45" s="4" t="s">
        <v>0</v>
      </c>
      <c r="AL45" s="29" t="s">
        <v>0</v>
      </c>
      <c r="AM45" s="29" t="s">
        <v>0</v>
      </c>
      <c r="AN45" s="29" t="s">
        <v>0</v>
      </c>
      <c r="AO45" s="29" t="s">
        <v>0</v>
      </c>
      <c r="AP45" s="4" t="s">
        <v>0</v>
      </c>
      <c r="AQ45" s="29" t="s">
        <v>0</v>
      </c>
      <c r="AR45" s="29" t="s">
        <v>0</v>
      </c>
      <c r="AS45" s="29" t="s">
        <v>0</v>
      </c>
      <c r="AT45" s="29" t="s">
        <v>0</v>
      </c>
      <c r="AU45" s="4" t="s">
        <v>0</v>
      </c>
      <c r="AV45" s="29" t="s">
        <v>0</v>
      </c>
      <c r="AW45" s="29" t="s">
        <v>0</v>
      </c>
      <c r="AX45" s="29" t="s">
        <v>0</v>
      </c>
      <c r="AY45" s="4" t="s">
        <v>0</v>
      </c>
    </row>
    <row r="46" spans="1:51" x14ac:dyDescent="0.2">
      <c r="A46" s="35" t="s">
        <v>17</v>
      </c>
      <c r="B46" s="36"/>
      <c r="C46" s="19">
        <v>16200</v>
      </c>
      <c r="D46" s="19">
        <v>20705</v>
      </c>
      <c r="E46" s="19">
        <v>79010</v>
      </c>
      <c r="F46" s="19">
        <v>30960</v>
      </c>
      <c r="G46" s="28">
        <v>143275</v>
      </c>
      <c r="H46" s="19">
        <v>25640</v>
      </c>
      <c r="I46" s="19">
        <v>36360</v>
      </c>
      <c r="J46" s="19">
        <v>78590</v>
      </c>
      <c r="K46" s="19">
        <v>43550</v>
      </c>
      <c r="L46" s="28">
        <v>178800</v>
      </c>
      <c r="M46" s="19">
        <v>23375</v>
      </c>
      <c r="N46" s="19">
        <v>33960</v>
      </c>
      <c r="O46" s="19">
        <v>105470</v>
      </c>
      <c r="P46" s="19">
        <v>57635</v>
      </c>
      <c r="Q46" s="28">
        <v>214720</v>
      </c>
      <c r="R46" s="19">
        <v>32505</v>
      </c>
      <c r="S46" s="19">
        <v>57280</v>
      </c>
      <c r="T46" s="19">
        <v>105720</v>
      </c>
      <c r="U46" s="19">
        <v>59070</v>
      </c>
      <c r="V46" s="28">
        <v>248160</v>
      </c>
      <c r="W46" s="19">
        <v>43120</v>
      </c>
      <c r="X46" s="19">
        <v>58155</v>
      </c>
      <c r="Y46" s="19">
        <v>136505</v>
      </c>
      <c r="Z46" s="19">
        <v>59510</v>
      </c>
      <c r="AA46" s="28">
        <v>291820</v>
      </c>
      <c r="AB46" s="19">
        <v>32475</v>
      </c>
      <c r="AC46" s="19">
        <v>46400</v>
      </c>
      <c r="AD46" s="19">
        <v>83820</v>
      </c>
      <c r="AE46" s="19">
        <v>40560</v>
      </c>
      <c r="AF46" s="28">
        <v>194405</v>
      </c>
      <c r="AG46" s="19">
        <v>50500</v>
      </c>
      <c r="AH46" s="19">
        <v>65290</v>
      </c>
      <c r="AI46" s="19">
        <v>162995</v>
      </c>
      <c r="AJ46" s="19">
        <v>79285</v>
      </c>
      <c r="AK46" s="28">
        <v>348140</v>
      </c>
      <c r="AL46" s="19">
        <v>65965</v>
      </c>
      <c r="AM46" s="19">
        <v>87450</v>
      </c>
      <c r="AN46" s="19">
        <v>174290</v>
      </c>
      <c r="AO46" s="19">
        <v>112635</v>
      </c>
      <c r="AP46" s="28">
        <v>428115</v>
      </c>
      <c r="AQ46" s="19">
        <v>62790</v>
      </c>
      <c r="AR46" s="19">
        <v>114775</v>
      </c>
      <c r="AS46" s="19">
        <v>233395</v>
      </c>
      <c r="AT46" s="19">
        <v>127135</v>
      </c>
      <c r="AU46" s="28">
        <v>526860</v>
      </c>
      <c r="AV46" s="19">
        <v>84660</v>
      </c>
      <c r="AW46" s="19">
        <v>90945</v>
      </c>
      <c r="AX46" s="19">
        <v>97055</v>
      </c>
      <c r="AY46" s="28">
        <v>269780</v>
      </c>
    </row>
    <row r="47" spans="1:51" x14ac:dyDescent="0.2">
      <c r="A47" s="35" t="s">
        <v>18</v>
      </c>
      <c r="B47" s="36"/>
      <c r="C47" s="19">
        <v>6330</v>
      </c>
      <c r="D47" s="19">
        <v>6455</v>
      </c>
      <c r="E47" s="19">
        <v>11125</v>
      </c>
      <c r="F47" s="19">
        <v>6150</v>
      </c>
      <c r="G47" s="28">
        <v>29090</v>
      </c>
      <c r="H47" s="19">
        <v>6570</v>
      </c>
      <c r="I47" s="19">
        <v>7170</v>
      </c>
      <c r="J47" s="19">
        <v>11560</v>
      </c>
      <c r="K47" s="19">
        <v>8385</v>
      </c>
      <c r="L47" s="28">
        <v>32680</v>
      </c>
      <c r="M47" s="19">
        <v>7285</v>
      </c>
      <c r="N47" s="19">
        <v>8410</v>
      </c>
      <c r="O47" s="19">
        <v>17655</v>
      </c>
      <c r="P47" s="19">
        <v>10230</v>
      </c>
      <c r="Q47" s="28">
        <v>42335</v>
      </c>
      <c r="R47" s="19">
        <v>8155</v>
      </c>
      <c r="S47" s="19">
        <v>11145</v>
      </c>
      <c r="T47" s="19">
        <v>18230</v>
      </c>
      <c r="U47" s="19">
        <v>9565</v>
      </c>
      <c r="V47" s="28">
        <v>46065</v>
      </c>
      <c r="W47" s="19">
        <v>8250</v>
      </c>
      <c r="X47" s="19">
        <v>9830</v>
      </c>
      <c r="Y47" s="19">
        <v>17340</v>
      </c>
      <c r="Z47" s="19">
        <v>8210</v>
      </c>
      <c r="AA47" s="28">
        <v>42930</v>
      </c>
      <c r="AB47" s="19">
        <v>6415</v>
      </c>
      <c r="AC47" s="19">
        <v>3735</v>
      </c>
      <c r="AD47" s="19">
        <v>5900</v>
      </c>
      <c r="AE47" s="19">
        <v>3905</v>
      </c>
      <c r="AF47" s="28">
        <v>19130</v>
      </c>
      <c r="AG47" s="19">
        <v>5285</v>
      </c>
      <c r="AH47" s="19">
        <v>6535</v>
      </c>
      <c r="AI47" s="19">
        <v>14235</v>
      </c>
      <c r="AJ47" s="19">
        <v>9480</v>
      </c>
      <c r="AK47" s="28">
        <v>34780</v>
      </c>
      <c r="AL47" s="19">
        <v>8445</v>
      </c>
      <c r="AM47" s="19">
        <v>9270</v>
      </c>
      <c r="AN47" s="19">
        <v>14515</v>
      </c>
      <c r="AO47" s="19">
        <v>10575</v>
      </c>
      <c r="AP47" s="28">
        <v>41985</v>
      </c>
      <c r="AQ47" s="19">
        <v>7020</v>
      </c>
      <c r="AR47" s="19">
        <v>10795</v>
      </c>
      <c r="AS47" s="19">
        <v>17035</v>
      </c>
      <c r="AT47" s="19">
        <v>11290</v>
      </c>
      <c r="AU47" s="28">
        <v>45460</v>
      </c>
      <c r="AV47" s="19">
        <v>8425</v>
      </c>
      <c r="AW47" s="19">
        <v>9030</v>
      </c>
      <c r="AX47" s="19">
        <v>8590</v>
      </c>
      <c r="AY47" s="28">
        <v>25900</v>
      </c>
    </row>
    <row r="48" spans="1:51" ht="16" thickBot="1" x14ac:dyDescent="0.25">
      <c r="A48" s="37" t="s">
        <v>34</v>
      </c>
      <c r="B48" s="38"/>
      <c r="C48" s="27">
        <v>30010</v>
      </c>
      <c r="D48" s="27">
        <v>34445</v>
      </c>
      <c r="E48" s="27">
        <v>118615</v>
      </c>
      <c r="F48" s="27">
        <v>44575</v>
      </c>
      <c r="G48" s="20">
        <v>219035</v>
      </c>
      <c r="H48" s="27">
        <v>42195</v>
      </c>
      <c r="I48" s="27">
        <v>55680</v>
      </c>
      <c r="J48" s="27">
        <v>117700</v>
      </c>
      <c r="K48" s="27">
        <v>60080</v>
      </c>
      <c r="L48" s="20">
        <v>264280</v>
      </c>
      <c r="M48" s="27">
        <v>39585</v>
      </c>
      <c r="N48" s="27">
        <v>52415</v>
      </c>
      <c r="O48" s="27">
        <v>158910</v>
      </c>
      <c r="P48" s="27">
        <v>77225</v>
      </c>
      <c r="Q48" s="20">
        <v>314985</v>
      </c>
      <c r="R48" s="27">
        <v>50215</v>
      </c>
      <c r="S48" s="27">
        <v>83785</v>
      </c>
      <c r="T48" s="27">
        <v>154280</v>
      </c>
      <c r="U48" s="27">
        <v>79300</v>
      </c>
      <c r="V48" s="20">
        <v>354275</v>
      </c>
      <c r="W48" s="27">
        <v>64200</v>
      </c>
      <c r="X48" s="27">
        <v>83175</v>
      </c>
      <c r="Y48" s="27">
        <v>188090</v>
      </c>
      <c r="Z48" s="27">
        <v>76880</v>
      </c>
      <c r="AA48" s="20">
        <v>400585</v>
      </c>
      <c r="AB48" s="27">
        <v>47585</v>
      </c>
      <c r="AC48" s="27">
        <v>63495</v>
      </c>
      <c r="AD48" s="27">
        <v>105890</v>
      </c>
      <c r="AE48" s="27">
        <v>53600</v>
      </c>
      <c r="AF48" s="20">
        <v>255565</v>
      </c>
      <c r="AG48" s="27">
        <v>68290</v>
      </c>
      <c r="AH48" s="27">
        <v>84855</v>
      </c>
      <c r="AI48" s="27">
        <v>206080</v>
      </c>
      <c r="AJ48" s="27">
        <v>101190</v>
      </c>
      <c r="AK48" s="20">
        <v>443590</v>
      </c>
      <c r="AL48" s="27">
        <v>88000</v>
      </c>
      <c r="AM48" s="27">
        <v>110645</v>
      </c>
      <c r="AN48" s="27">
        <v>226045</v>
      </c>
      <c r="AO48" s="27">
        <v>142665</v>
      </c>
      <c r="AP48" s="20">
        <v>548310</v>
      </c>
      <c r="AQ48" s="27">
        <v>90485</v>
      </c>
      <c r="AR48" s="27">
        <v>148120</v>
      </c>
      <c r="AS48" s="27">
        <v>299240</v>
      </c>
      <c r="AT48" s="27">
        <v>163055</v>
      </c>
      <c r="AU48" s="20">
        <v>681920</v>
      </c>
      <c r="AV48" s="27">
        <v>121450</v>
      </c>
      <c r="AW48" s="27">
        <v>124830</v>
      </c>
      <c r="AX48" s="27">
        <v>132600</v>
      </c>
      <c r="AY48" s="20">
        <v>374060</v>
      </c>
    </row>
    <row r="49" ht="16" thickTop="1" x14ac:dyDescent="0.2"/>
  </sheetData>
  <mergeCells count="53">
    <mergeCell ref="AV1:AY1"/>
    <mergeCell ref="G2:G3"/>
    <mergeCell ref="L2:L3"/>
    <mergeCell ref="Q2:Q3"/>
    <mergeCell ref="V2:V3"/>
    <mergeCell ref="AA2:AA3"/>
    <mergeCell ref="C1:G1"/>
    <mergeCell ref="H1:L1"/>
    <mergeCell ref="M1:Q1"/>
    <mergeCell ref="R1:V1"/>
    <mergeCell ref="W1:AA1"/>
    <mergeCell ref="A4:A5"/>
    <mergeCell ref="AB1:AF1"/>
    <mergeCell ref="AG1:AK1"/>
    <mergeCell ref="AL1:AP1"/>
    <mergeCell ref="AQ1:AU1"/>
    <mergeCell ref="A1:B3"/>
    <mergeCell ref="AF2:AF3"/>
    <mergeCell ref="AK2:AK3"/>
    <mergeCell ref="AP2:AP3"/>
    <mergeCell ref="AU2:AU3"/>
    <mergeCell ref="AY2:AY3"/>
    <mergeCell ref="A22:A23"/>
    <mergeCell ref="A6:B6"/>
    <mergeCell ref="A7:A8"/>
    <mergeCell ref="A9:B9"/>
    <mergeCell ref="A10:A11"/>
    <mergeCell ref="A12:B12"/>
    <mergeCell ref="A13:A14"/>
    <mergeCell ref="A15:B15"/>
    <mergeCell ref="A16:A17"/>
    <mergeCell ref="A18:B18"/>
    <mergeCell ref="A19:A20"/>
    <mergeCell ref="A21:B21"/>
    <mergeCell ref="A40:A41"/>
    <mergeCell ref="A24:B24"/>
    <mergeCell ref="A25:A26"/>
    <mergeCell ref="A27:B27"/>
    <mergeCell ref="A28:A29"/>
    <mergeCell ref="A30:B30"/>
    <mergeCell ref="A31:A32"/>
    <mergeCell ref="A33:B33"/>
    <mergeCell ref="A34:A35"/>
    <mergeCell ref="A36:B36"/>
    <mergeCell ref="A37:A38"/>
    <mergeCell ref="A39:B39"/>
    <mergeCell ref="A48:B48"/>
    <mergeCell ref="A42:B42"/>
    <mergeCell ref="A43:B43"/>
    <mergeCell ref="A44:B44"/>
    <mergeCell ref="A45:B45"/>
    <mergeCell ref="A46:B46"/>
    <mergeCell ref="A47:B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08FB9-2A07-BA48-8119-DED4C8C326D6}">
  <dimension ref="A1:L48"/>
  <sheetViews>
    <sheetView tabSelected="1" workbookViewId="0">
      <selection activeCell="N13" sqref="N13"/>
    </sheetView>
  </sheetViews>
  <sheetFormatPr baseColWidth="10" defaultRowHeight="15" x14ac:dyDescent="0.2"/>
  <sheetData>
    <row r="1" spans="1:12" x14ac:dyDescent="0.2">
      <c r="A1" s="49"/>
      <c r="B1" s="50"/>
      <c r="C1" s="45">
        <v>2015</v>
      </c>
      <c r="D1" s="45">
        <v>2016</v>
      </c>
      <c r="E1" s="45">
        <v>2017</v>
      </c>
      <c r="F1" s="45">
        <v>2018</v>
      </c>
      <c r="G1" s="45">
        <v>2019</v>
      </c>
      <c r="H1" s="45">
        <v>2020</v>
      </c>
      <c r="I1" s="45">
        <v>2021</v>
      </c>
      <c r="J1" s="45">
        <v>2022</v>
      </c>
      <c r="K1" s="45">
        <v>2023</v>
      </c>
      <c r="L1" s="45">
        <v>2024</v>
      </c>
    </row>
    <row r="2" spans="1:12" x14ac:dyDescent="0.2">
      <c r="A2" s="51"/>
      <c r="B2" s="52"/>
      <c r="C2" s="46"/>
      <c r="D2" s="46"/>
      <c r="E2" s="46"/>
      <c r="F2" s="46"/>
      <c r="G2" s="46"/>
      <c r="H2" s="46"/>
      <c r="I2" s="46"/>
      <c r="J2" s="46"/>
      <c r="K2" s="46"/>
      <c r="L2" s="46"/>
    </row>
    <row r="3" spans="1:12" ht="26" x14ac:dyDescent="0.2">
      <c r="A3" s="39"/>
      <c r="B3" s="3" t="s">
        <v>17</v>
      </c>
      <c r="C3" s="16">
        <v>1375</v>
      </c>
      <c r="D3" s="16">
        <v>1595</v>
      </c>
      <c r="E3" s="16">
        <v>1760</v>
      </c>
      <c r="F3" s="16">
        <v>1835</v>
      </c>
      <c r="G3" s="16">
        <v>2135</v>
      </c>
      <c r="H3" s="16">
        <v>1180</v>
      </c>
      <c r="I3" s="16">
        <v>2735</v>
      </c>
      <c r="J3" s="16">
        <v>3010</v>
      </c>
      <c r="K3" s="16">
        <v>3210</v>
      </c>
      <c r="L3" s="16">
        <v>1530</v>
      </c>
    </row>
    <row r="4" spans="1:12" x14ac:dyDescent="0.2">
      <c r="A4" s="39"/>
      <c r="B4" s="3" t="s">
        <v>18</v>
      </c>
      <c r="C4" s="13">
        <v>90</v>
      </c>
      <c r="D4" s="13">
        <v>85</v>
      </c>
      <c r="E4" s="13">
        <v>150</v>
      </c>
      <c r="F4" s="13">
        <v>145</v>
      </c>
      <c r="G4" s="13">
        <v>115</v>
      </c>
      <c r="H4" s="13">
        <v>35</v>
      </c>
      <c r="I4" s="13">
        <v>40</v>
      </c>
      <c r="J4" s="13">
        <v>50</v>
      </c>
      <c r="K4" s="13">
        <v>75</v>
      </c>
      <c r="L4" s="13">
        <v>50</v>
      </c>
    </row>
    <row r="5" spans="1:12" x14ac:dyDescent="0.2">
      <c r="A5" s="41" t="s">
        <v>38</v>
      </c>
      <c r="B5" s="42"/>
      <c r="C5" s="11">
        <f t="shared" ref="C5:L5" si="0">SUM(C3:C4)</f>
        <v>1465</v>
      </c>
      <c r="D5" s="11">
        <f t="shared" si="0"/>
        <v>1680</v>
      </c>
      <c r="E5" s="11">
        <f t="shared" si="0"/>
        <v>1910</v>
      </c>
      <c r="F5" s="11">
        <f t="shared" si="0"/>
        <v>1980</v>
      </c>
      <c r="G5" s="11">
        <f t="shared" si="0"/>
        <v>2250</v>
      </c>
      <c r="H5" s="11">
        <f t="shared" si="0"/>
        <v>1215</v>
      </c>
      <c r="I5" s="11">
        <f t="shared" si="0"/>
        <v>2775</v>
      </c>
      <c r="J5" s="11">
        <f t="shared" si="0"/>
        <v>3060</v>
      </c>
      <c r="K5" s="11">
        <f t="shared" si="0"/>
        <v>3285</v>
      </c>
      <c r="L5" s="11">
        <f t="shared" si="0"/>
        <v>1580</v>
      </c>
    </row>
    <row r="6" spans="1:12" ht="26" x14ac:dyDescent="0.2">
      <c r="A6" s="39"/>
      <c r="B6" s="3" t="s">
        <v>17</v>
      </c>
      <c r="C6" s="13">
        <v>500</v>
      </c>
      <c r="D6" s="13">
        <v>760</v>
      </c>
      <c r="E6" s="13">
        <v>905</v>
      </c>
      <c r="F6" s="16">
        <v>1060</v>
      </c>
      <c r="G6" s="16">
        <v>1260</v>
      </c>
      <c r="H6" s="13">
        <v>735</v>
      </c>
      <c r="I6" s="16">
        <v>1215</v>
      </c>
      <c r="J6" s="16">
        <v>1610</v>
      </c>
      <c r="K6" s="16">
        <v>1855</v>
      </c>
      <c r="L6" s="13">
        <v>805</v>
      </c>
    </row>
    <row r="7" spans="1:12" x14ac:dyDescent="0.2">
      <c r="A7" s="39"/>
      <c r="B7" s="3" t="s">
        <v>18</v>
      </c>
      <c r="C7" s="13">
        <v>235</v>
      </c>
      <c r="D7" s="13">
        <v>215</v>
      </c>
      <c r="E7" s="13">
        <v>280</v>
      </c>
      <c r="F7" s="13">
        <v>370</v>
      </c>
      <c r="G7" s="13">
        <v>240</v>
      </c>
      <c r="H7" s="13">
        <v>270</v>
      </c>
      <c r="I7" s="13">
        <v>205</v>
      </c>
      <c r="J7" s="13">
        <v>225</v>
      </c>
      <c r="K7" s="13">
        <v>475</v>
      </c>
      <c r="L7" s="13">
        <v>135</v>
      </c>
    </row>
    <row r="8" spans="1:12" x14ac:dyDescent="0.2">
      <c r="A8" s="41" t="s">
        <v>39</v>
      </c>
      <c r="B8" s="42"/>
      <c r="C8" s="2">
        <f t="shared" ref="C8:L8" si="1">SUM(C6:C7)</f>
        <v>735</v>
      </c>
      <c r="D8" s="2">
        <f t="shared" si="1"/>
        <v>975</v>
      </c>
      <c r="E8" s="2">
        <f t="shared" si="1"/>
        <v>1185</v>
      </c>
      <c r="F8" s="2">
        <f t="shared" si="1"/>
        <v>1430</v>
      </c>
      <c r="G8" s="2">
        <f t="shared" si="1"/>
        <v>1500</v>
      </c>
      <c r="H8" s="2">
        <f t="shared" si="1"/>
        <v>1005</v>
      </c>
      <c r="I8" s="2">
        <f t="shared" si="1"/>
        <v>1420</v>
      </c>
      <c r="J8" s="2">
        <f t="shared" si="1"/>
        <v>1835</v>
      </c>
      <c r="K8" s="2">
        <f t="shared" si="1"/>
        <v>2330</v>
      </c>
      <c r="L8" s="2">
        <f t="shared" si="1"/>
        <v>940</v>
      </c>
    </row>
    <row r="9" spans="1:12" ht="26" x14ac:dyDescent="0.2">
      <c r="A9" s="39"/>
      <c r="B9" s="3" t="s">
        <v>17</v>
      </c>
      <c r="C9" s="16">
        <v>4215</v>
      </c>
      <c r="D9" s="16">
        <v>4840</v>
      </c>
      <c r="E9" s="16">
        <v>5070</v>
      </c>
      <c r="F9" s="16">
        <v>6795</v>
      </c>
      <c r="G9" s="16">
        <v>7215</v>
      </c>
      <c r="H9" s="16">
        <v>3715</v>
      </c>
      <c r="I9" s="16">
        <v>7775</v>
      </c>
      <c r="J9" s="16">
        <v>9750</v>
      </c>
      <c r="K9" s="16">
        <v>11495</v>
      </c>
      <c r="L9" s="16">
        <v>4935</v>
      </c>
    </row>
    <row r="10" spans="1:12" x14ac:dyDescent="0.2">
      <c r="A10" s="39"/>
      <c r="B10" s="3" t="s">
        <v>18</v>
      </c>
      <c r="C10" s="13">
        <v>865</v>
      </c>
      <c r="D10" s="13">
        <v>805</v>
      </c>
      <c r="E10" s="16">
        <v>1215</v>
      </c>
      <c r="F10" s="16">
        <v>1580</v>
      </c>
      <c r="G10" s="16">
        <v>1445</v>
      </c>
      <c r="H10" s="13">
        <v>375</v>
      </c>
      <c r="I10" s="13">
        <v>790</v>
      </c>
      <c r="J10" s="13">
        <v>960</v>
      </c>
      <c r="K10" s="13">
        <v>810</v>
      </c>
      <c r="L10" s="13">
        <v>350</v>
      </c>
    </row>
    <row r="11" spans="1:12" x14ac:dyDescent="0.2">
      <c r="A11" s="41" t="s">
        <v>40</v>
      </c>
      <c r="B11" s="42"/>
      <c r="C11" s="2">
        <f t="shared" ref="C11:L11" si="2">SUM(C9:C10)</f>
        <v>5080</v>
      </c>
      <c r="D11" s="2">
        <f t="shared" si="2"/>
        <v>5645</v>
      </c>
      <c r="E11" s="2">
        <f t="shared" si="2"/>
        <v>6285</v>
      </c>
      <c r="F11" s="2">
        <f t="shared" si="2"/>
        <v>8375</v>
      </c>
      <c r="G11" s="2">
        <f t="shared" si="2"/>
        <v>8660</v>
      </c>
      <c r="H11" s="2">
        <f t="shared" si="2"/>
        <v>4090</v>
      </c>
      <c r="I11" s="2">
        <f t="shared" si="2"/>
        <v>8565</v>
      </c>
      <c r="J11" s="2">
        <f t="shared" si="2"/>
        <v>10710</v>
      </c>
      <c r="K11" s="2">
        <f t="shared" si="2"/>
        <v>12305</v>
      </c>
      <c r="L11" s="2">
        <f t="shared" si="2"/>
        <v>5285</v>
      </c>
    </row>
    <row r="12" spans="1:12" ht="26" x14ac:dyDescent="0.2">
      <c r="A12" s="39"/>
      <c r="B12" s="3" t="s">
        <v>17</v>
      </c>
      <c r="C12" s="16">
        <v>1785</v>
      </c>
      <c r="D12" s="16">
        <v>1815</v>
      </c>
      <c r="E12" s="16">
        <v>1945</v>
      </c>
      <c r="F12" s="16">
        <v>2410</v>
      </c>
      <c r="G12" s="16">
        <v>3155</v>
      </c>
      <c r="H12" s="16">
        <v>1650</v>
      </c>
      <c r="I12" s="16">
        <v>4305</v>
      </c>
      <c r="J12" s="16">
        <v>5545</v>
      </c>
      <c r="K12" s="16">
        <v>7745</v>
      </c>
      <c r="L12" s="16">
        <v>3820</v>
      </c>
    </row>
    <row r="13" spans="1:12" x14ac:dyDescent="0.2">
      <c r="A13" s="39"/>
      <c r="B13" s="3" t="s">
        <v>18</v>
      </c>
      <c r="C13" s="13">
        <v>125</v>
      </c>
      <c r="D13" s="13">
        <v>240</v>
      </c>
      <c r="E13" s="13">
        <v>245</v>
      </c>
      <c r="F13" s="13">
        <v>400</v>
      </c>
      <c r="G13" s="13">
        <v>210</v>
      </c>
      <c r="H13" s="13">
        <v>105</v>
      </c>
      <c r="I13" s="13">
        <v>170</v>
      </c>
      <c r="J13" s="13">
        <v>140</v>
      </c>
      <c r="K13" s="13">
        <v>200</v>
      </c>
      <c r="L13" s="13">
        <v>90</v>
      </c>
    </row>
    <row r="14" spans="1:12" x14ac:dyDescent="0.2">
      <c r="A14" s="41" t="s">
        <v>41</v>
      </c>
      <c r="B14" s="42"/>
      <c r="C14" s="15">
        <f>SUM(C12:C13)</f>
        <v>1910</v>
      </c>
      <c r="D14" s="2">
        <f t="shared" ref="D14:L14" si="3">SUM(D12:D13)</f>
        <v>2055</v>
      </c>
      <c r="E14" s="2">
        <f t="shared" si="3"/>
        <v>2190</v>
      </c>
      <c r="F14" s="2">
        <f t="shared" si="3"/>
        <v>2810</v>
      </c>
      <c r="G14" s="2">
        <f t="shared" si="3"/>
        <v>3365</v>
      </c>
      <c r="H14" s="2">
        <f t="shared" si="3"/>
        <v>1755</v>
      </c>
      <c r="I14" s="2">
        <f t="shared" si="3"/>
        <v>4475</v>
      </c>
      <c r="J14" s="2">
        <f t="shared" si="3"/>
        <v>5685</v>
      </c>
      <c r="K14" s="2">
        <f t="shared" si="3"/>
        <v>7945</v>
      </c>
      <c r="L14" s="2">
        <f t="shared" si="3"/>
        <v>3910</v>
      </c>
    </row>
    <row r="15" spans="1:12" ht="26" x14ac:dyDescent="0.2">
      <c r="A15" s="39"/>
      <c r="B15" s="3" t="s">
        <v>17</v>
      </c>
      <c r="C15" s="16">
        <v>24555</v>
      </c>
      <c r="D15" s="16">
        <v>26535</v>
      </c>
      <c r="E15" s="16">
        <v>29515</v>
      </c>
      <c r="F15" s="16">
        <v>34590</v>
      </c>
      <c r="G15" s="16">
        <v>44900</v>
      </c>
      <c r="H15" s="16">
        <v>33275</v>
      </c>
      <c r="I15" s="16">
        <v>51700</v>
      </c>
      <c r="J15" s="16">
        <v>50145</v>
      </c>
      <c r="K15" s="16">
        <v>59645</v>
      </c>
      <c r="L15" s="16">
        <v>34555</v>
      </c>
    </row>
    <row r="16" spans="1:12" x14ac:dyDescent="0.2">
      <c r="A16" s="39"/>
      <c r="B16" s="3" t="s">
        <v>18</v>
      </c>
      <c r="C16" s="16">
        <v>3250</v>
      </c>
      <c r="D16" s="16">
        <v>4045</v>
      </c>
      <c r="E16" s="16">
        <v>5100</v>
      </c>
      <c r="F16" s="16">
        <v>5615</v>
      </c>
      <c r="G16" s="16">
        <v>6955</v>
      </c>
      <c r="H16" s="16">
        <v>5625</v>
      </c>
      <c r="I16" s="16">
        <v>6245</v>
      </c>
      <c r="J16" s="16">
        <v>6435</v>
      </c>
      <c r="K16" s="16">
        <v>8525</v>
      </c>
      <c r="L16" s="16">
        <v>8405</v>
      </c>
    </row>
    <row r="17" spans="1:12" x14ac:dyDescent="0.2">
      <c r="A17" s="41" t="s">
        <v>42</v>
      </c>
      <c r="B17" s="42"/>
      <c r="C17" s="15">
        <v>30210</v>
      </c>
      <c r="D17" s="15">
        <v>33400</v>
      </c>
      <c r="E17" s="15">
        <v>37970</v>
      </c>
      <c r="F17" s="15">
        <v>43990</v>
      </c>
      <c r="G17" s="15">
        <v>57085</v>
      </c>
      <c r="H17" s="15">
        <v>42375</v>
      </c>
      <c r="I17" s="15">
        <v>63765</v>
      </c>
      <c r="J17" s="15">
        <v>63115</v>
      </c>
      <c r="K17" s="15">
        <v>77920</v>
      </c>
      <c r="L17" s="15">
        <v>49790</v>
      </c>
    </row>
    <row r="18" spans="1:12" ht="26" x14ac:dyDescent="0.2">
      <c r="A18" s="39"/>
      <c r="B18" s="3" t="s">
        <v>17</v>
      </c>
      <c r="C18" s="16">
        <v>64090</v>
      </c>
      <c r="D18" s="16">
        <v>85975</v>
      </c>
      <c r="E18" s="16">
        <v>107750</v>
      </c>
      <c r="F18" s="16">
        <v>122975</v>
      </c>
      <c r="G18" s="16">
        <v>146590</v>
      </c>
      <c r="H18" s="16">
        <v>93165</v>
      </c>
      <c r="I18" s="16">
        <v>180625</v>
      </c>
      <c r="J18" s="16">
        <v>239225</v>
      </c>
      <c r="K18" s="16">
        <v>294905</v>
      </c>
      <c r="L18" s="16">
        <v>140055</v>
      </c>
    </row>
    <row r="19" spans="1:12" x14ac:dyDescent="0.2">
      <c r="A19" s="39"/>
      <c r="B19" s="3" t="s">
        <v>18</v>
      </c>
      <c r="C19" s="16">
        <v>11940</v>
      </c>
      <c r="D19" s="16">
        <v>14390</v>
      </c>
      <c r="E19" s="16">
        <v>20630</v>
      </c>
      <c r="F19" s="16">
        <v>22635</v>
      </c>
      <c r="G19" s="16">
        <v>20555</v>
      </c>
      <c r="H19" s="16">
        <v>7325</v>
      </c>
      <c r="I19" s="16">
        <v>16275</v>
      </c>
      <c r="J19" s="16">
        <v>21600</v>
      </c>
      <c r="K19" s="16">
        <v>23475</v>
      </c>
      <c r="L19" s="16">
        <v>10490</v>
      </c>
    </row>
    <row r="20" spans="1:12" x14ac:dyDescent="0.2">
      <c r="A20" s="41" t="s">
        <v>43</v>
      </c>
      <c r="B20" s="42"/>
      <c r="C20" s="15">
        <f t="shared" ref="C20:L20" si="4">SUM(C18:C19)</f>
        <v>76030</v>
      </c>
      <c r="D20" s="15">
        <f t="shared" si="4"/>
        <v>100365</v>
      </c>
      <c r="E20" s="15">
        <f t="shared" si="4"/>
        <v>128380</v>
      </c>
      <c r="F20" s="15">
        <f t="shared" si="4"/>
        <v>145610</v>
      </c>
      <c r="G20" s="15">
        <f t="shared" si="4"/>
        <v>167145</v>
      </c>
      <c r="H20" s="15">
        <f t="shared" si="4"/>
        <v>100490</v>
      </c>
      <c r="I20" s="15">
        <f t="shared" si="4"/>
        <v>196900</v>
      </c>
      <c r="J20" s="15">
        <f t="shared" si="4"/>
        <v>260825</v>
      </c>
      <c r="K20" s="15">
        <f t="shared" si="4"/>
        <v>318380</v>
      </c>
      <c r="L20" s="15">
        <f t="shared" si="4"/>
        <v>150545</v>
      </c>
    </row>
    <row r="21" spans="1:12" ht="26" x14ac:dyDescent="0.2">
      <c r="A21" s="39"/>
      <c r="B21" s="3" t="s">
        <v>17</v>
      </c>
      <c r="C21" s="16">
        <v>5210</v>
      </c>
      <c r="D21" s="16">
        <v>6390</v>
      </c>
      <c r="E21" s="16">
        <v>7715</v>
      </c>
      <c r="F21" s="16">
        <v>9145</v>
      </c>
      <c r="G21" s="16">
        <v>9420</v>
      </c>
      <c r="H21" s="16">
        <v>6695</v>
      </c>
      <c r="I21" s="16">
        <v>9405</v>
      </c>
      <c r="J21" s="16">
        <v>10760</v>
      </c>
      <c r="K21" s="16">
        <v>13725</v>
      </c>
      <c r="L21" s="16">
        <v>7345</v>
      </c>
    </row>
    <row r="22" spans="1:12" x14ac:dyDescent="0.2">
      <c r="A22" s="39"/>
      <c r="B22" s="3" t="s">
        <v>18</v>
      </c>
      <c r="C22" s="13">
        <v>730</v>
      </c>
      <c r="D22" s="16">
        <v>1000</v>
      </c>
      <c r="E22" s="16">
        <v>1355</v>
      </c>
      <c r="F22" s="16">
        <v>1440</v>
      </c>
      <c r="G22" s="16">
        <v>1040</v>
      </c>
      <c r="H22" s="13">
        <v>540</v>
      </c>
      <c r="I22" s="13">
        <v>970</v>
      </c>
      <c r="J22" s="16">
        <v>1090</v>
      </c>
      <c r="K22" s="16">
        <v>1075</v>
      </c>
      <c r="L22" s="13">
        <v>540</v>
      </c>
    </row>
    <row r="23" spans="1:12" x14ac:dyDescent="0.2">
      <c r="A23" s="41" t="s">
        <v>44</v>
      </c>
      <c r="B23" s="42"/>
      <c r="C23" s="2">
        <f t="shared" ref="C23:L23" si="5">SUM(C21:C22)</f>
        <v>5940</v>
      </c>
      <c r="D23" s="2">
        <f t="shared" si="5"/>
        <v>7390</v>
      </c>
      <c r="E23" s="2">
        <f t="shared" si="5"/>
        <v>9070</v>
      </c>
      <c r="F23" s="2">
        <f t="shared" si="5"/>
        <v>10585</v>
      </c>
      <c r="G23" s="2">
        <f t="shared" si="5"/>
        <v>10460</v>
      </c>
      <c r="H23" s="2">
        <f t="shared" si="5"/>
        <v>7235</v>
      </c>
      <c r="I23" s="2">
        <f t="shared" si="5"/>
        <v>10375</v>
      </c>
      <c r="J23" s="2">
        <f t="shared" si="5"/>
        <v>11850</v>
      </c>
      <c r="K23" s="2">
        <f t="shared" si="5"/>
        <v>14800</v>
      </c>
      <c r="L23" s="2">
        <f t="shared" si="5"/>
        <v>7885</v>
      </c>
    </row>
    <row r="24" spans="1:12" ht="26" x14ac:dyDescent="0.2">
      <c r="A24" s="39"/>
      <c r="B24" s="3" t="s">
        <v>17</v>
      </c>
      <c r="C24" s="16">
        <v>2705</v>
      </c>
      <c r="D24" s="16">
        <v>3085</v>
      </c>
      <c r="E24" s="16">
        <v>3195</v>
      </c>
      <c r="F24" s="16">
        <v>4230</v>
      </c>
      <c r="G24" s="16">
        <v>4680</v>
      </c>
      <c r="H24" s="16">
        <v>2520</v>
      </c>
      <c r="I24" s="16">
        <v>4835</v>
      </c>
      <c r="J24" s="16">
        <v>6150</v>
      </c>
      <c r="K24" s="16">
        <v>8730</v>
      </c>
      <c r="L24" s="16">
        <v>4105</v>
      </c>
    </row>
    <row r="25" spans="1:12" x14ac:dyDescent="0.2">
      <c r="A25" s="39"/>
      <c r="B25" s="3" t="s">
        <v>18</v>
      </c>
      <c r="C25" s="13">
        <v>265</v>
      </c>
      <c r="D25" s="13">
        <v>270</v>
      </c>
      <c r="E25" s="13">
        <v>430</v>
      </c>
      <c r="F25" s="13">
        <v>655</v>
      </c>
      <c r="G25" s="13">
        <v>500</v>
      </c>
      <c r="H25" s="13">
        <v>130</v>
      </c>
      <c r="I25" s="13">
        <v>255</v>
      </c>
      <c r="J25" s="13">
        <v>340</v>
      </c>
      <c r="K25" s="13">
        <v>450</v>
      </c>
      <c r="L25" s="13">
        <v>215</v>
      </c>
    </row>
    <row r="26" spans="1:12" x14ac:dyDescent="0.2">
      <c r="A26" s="41" t="s">
        <v>45</v>
      </c>
      <c r="B26" s="42"/>
      <c r="C26" s="2">
        <f t="shared" ref="C26:L26" si="6">SUM(C24:C25)</f>
        <v>2970</v>
      </c>
      <c r="D26" s="2">
        <f t="shared" si="6"/>
        <v>3355</v>
      </c>
      <c r="E26" s="2">
        <f t="shared" si="6"/>
        <v>3625</v>
      </c>
      <c r="F26" s="2">
        <f t="shared" si="6"/>
        <v>4885</v>
      </c>
      <c r="G26" s="2">
        <f t="shared" si="6"/>
        <v>5180</v>
      </c>
      <c r="H26" s="2">
        <f t="shared" si="6"/>
        <v>2650</v>
      </c>
      <c r="I26" s="2">
        <f t="shared" si="6"/>
        <v>5090</v>
      </c>
      <c r="J26" s="2">
        <f t="shared" si="6"/>
        <v>6490</v>
      </c>
      <c r="K26" s="2">
        <f t="shared" si="6"/>
        <v>9180</v>
      </c>
      <c r="L26" s="2">
        <f t="shared" si="6"/>
        <v>4320</v>
      </c>
    </row>
    <row r="27" spans="1:12" ht="26" x14ac:dyDescent="0.2">
      <c r="A27" s="39"/>
      <c r="B27" s="3" t="s">
        <v>17</v>
      </c>
      <c r="C27" s="16">
        <v>8705</v>
      </c>
      <c r="D27" s="16">
        <v>10390</v>
      </c>
      <c r="E27" s="16">
        <v>10890</v>
      </c>
      <c r="F27" s="16">
        <v>12930</v>
      </c>
      <c r="G27" s="16">
        <v>14220</v>
      </c>
      <c r="H27" s="16">
        <v>8880</v>
      </c>
      <c r="I27" s="16">
        <v>17750</v>
      </c>
      <c r="J27" s="16">
        <v>20145</v>
      </c>
      <c r="K27" s="16">
        <v>28530</v>
      </c>
      <c r="L27" s="16">
        <v>19005</v>
      </c>
    </row>
    <row r="28" spans="1:12" x14ac:dyDescent="0.2">
      <c r="A28" s="39"/>
      <c r="B28" s="3" t="s">
        <v>18</v>
      </c>
      <c r="C28" s="16">
        <v>1855</v>
      </c>
      <c r="D28" s="16">
        <v>2065</v>
      </c>
      <c r="E28" s="16">
        <v>1960</v>
      </c>
      <c r="F28" s="16">
        <v>1955</v>
      </c>
      <c r="G28" s="16">
        <v>1715</v>
      </c>
      <c r="H28" s="13">
        <v>825</v>
      </c>
      <c r="I28" s="16">
        <v>1175</v>
      </c>
      <c r="J28" s="16">
        <v>1285</v>
      </c>
      <c r="K28" s="16">
        <v>1575</v>
      </c>
      <c r="L28" s="13">
        <v>985</v>
      </c>
    </row>
    <row r="29" spans="1:12" x14ac:dyDescent="0.2">
      <c r="A29" s="41" t="s">
        <v>46</v>
      </c>
      <c r="B29" s="42"/>
      <c r="C29" s="15">
        <f t="shared" ref="C29:L29" si="7">SUM(C27:C28)</f>
        <v>10560</v>
      </c>
      <c r="D29" s="15">
        <f t="shared" si="7"/>
        <v>12455</v>
      </c>
      <c r="E29" s="15">
        <f t="shared" si="7"/>
        <v>12850</v>
      </c>
      <c r="F29" s="15">
        <f t="shared" si="7"/>
        <v>14885</v>
      </c>
      <c r="G29" s="15">
        <f t="shared" si="7"/>
        <v>15935</v>
      </c>
      <c r="H29" s="15">
        <f t="shared" si="7"/>
        <v>9705</v>
      </c>
      <c r="I29" s="15">
        <f t="shared" si="7"/>
        <v>18925</v>
      </c>
      <c r="J29" s="15">
        <f t="shared" si="7"/>
        <v>21430</v>
      </c>
      <c r="K29" s="15">
        <f t="shared" si="7"/>
        <v>30105</v>
      </c>
      <c r="L29" s="15">
        <f t="shared" si="7"/>
        <v>19990</v>
      </c>
    </row>
    <row r="30" spans="1:12" ht="26" x14ac:dyDescent="0.2">
      <c r="A30" s="39"/>
      <c r="B30" s="3" t="s">
        <v>17</v>
      </c>
      <c r="C30" s="16">
        <v>30255</v>
      </c>
      <c r="D30" s="16">
        <v>37490</v>
      </c>
      <c r="E30" s="16">
        <v>46030</v>
      </c>
      <c r="F30" s="16">
        <v>51610</v>
      </c>
      <c r="G30" s="16">
        <v>56775</v>
      </c>
      <c r="H30" s="16">
        <v>42365</v>
      </c>
      <c r="I30" s="16">
        <v>65525</v>
      </c>
      <c r="J30" s="16">
        <v>78165</v>
      </c>
      <c r="K30" s="16">
        <v>91885</v>
      </c>
      <c r="L30" s="16">
        <v>51055</v>
      </c>
    </row>
    <row r="31" spans="1:12" x14ac:dyDescent="0.2">
      <c r="A31" s="39"/>
      <c r="B31" s="3" t="s">
        <v>18</v>
      </c>
      <c r="C31" s="16">
        <v>9815</v>
      </c>
      <c r="D31" s="16">
        <v>9620</v>
      </c>
      <c r="E31" s="16">
        <v>11145</v>
      </c>
      <c r="F31" s="16">
        <v>11245</v>
      </c>
      <c r="G31" s="16">
        <v>10000</v>
      </c>
      <c r="H31" s="16">
        <v>3865</v>
      </c>
      <c r="I31" s="16">
        <v>8335</v>
      </c>
      <c r="J31" s="16">
        <v>9225</v>
      </c>
      <c r="K31" s="16">
        <v>7960</v>
      </c>
      <c r="L31" s="16">
        <v>4180</v>
      </c>
    </row>
    <row r="32" spans="1:12" x14ac:dyDescent="0.2">
      <c r="A32" s="41" t="s">
        <v>47</v>
      </c>
      <c r="B32" s="42"/>
      <c r="C32" s="15">
        <f t="shared" ref="C32:L32" si="8">SUM(C30:C31)</f>
        <v>40070</v>
      </c>
      <c r="D32" s="15">
        <f t="shared" si="8"/>
        <v>47110</v>
      </c>
      <c r="E32" s="15">
        <f t="shared" si="8"/>
        <v>57175</v>
      </c>
      <c r="F32" s="15">
        <f t="shared" si="8"/>
        <v>62855</v>
      </c>
      <c r="G32" s="15">
        <f t="shared" si="8"/>
        <v>66775</v>
      </c>
      <c r="H32" s="15">
        <f t="shared" si="8"/>
        <v>46230</v>
      </c>
      <c r="I32" s="15">
        <f t="shared" si="8"/>
        <v>73860</v>
      </c>
      <c r="J32" s="15">
        <f t="shared" si="8"/>
        <v>87390</v>
      </c>
      <c r="K32" s="15">
        <f t="shared" si="8"/>
        <v>99845</v>
      </c>
      <c r="L32" s="15">
        <f t="shared" si="8"/>
        <v>55235</v>
      </c>
    </row>
    <row r="33" spans="1:12" ht="26" x14ac:dyDescent="0.2">
      <c r="A33" s="39"/>
      <c r="B33" s="3" t="s">
        <v>17</v>
      </c>
      <c r="C33" s="13">
        <v>25</v>
      </c>
      <c r="D33" s="13">
        <v>35</v>
      </c>
      <c r="E33" s="13">
        <v>170</v>
      </c>
      <c r="F33" s="13">
        <v>55</v>
      </c>
      <c r="G33" s="13">
        <v>85</v>
      </c>
      <c r="H33" s="13">
        <v>75</v>
      </c>
      <c r="I33" s="13">
        <v>115</v>
      </c>
      <c r="J33" s="13">
        <v>80</v>
      </c>
      <c r="K33" s="13">
        <v>110</v>
      </c>
      <c r="L33" s="13">
        <v>75</v>
      </c>
    </row>
    <row r="34" spans="1:12" x14ac:dyDescent="0.2">
      <c r="A34" s="39"/>
      <c r="B34" s="3" t="s">
        <v>18</v>
      </c>
      <c r="C34" s="13">
        <v>10</v>
      </c>
      <c r="D34" s="13">
        <v>10</v>
      </c>
      <c r="E34" s="13">
        <v>10</v>
      </c>
      <c r="F34" s="10" t="s">
        <v>16</v>
      </c>
      <c r="G34" s="13">
        <v>10</v>
      </c>
      <c r="H34" s="10" t="s">
        <v>16</v>
      </c>
      <c r="I34" s="10" t="s">
        <v>16</v>
      </c>
      <c r="J34" s="10" t="s">
        <v>16</v>
      </c>
      <c r="K34" s="13">
        <v>5</v>
      </c>
      <c r="L34" s="10" t="s">
        <v>16</v>
      </c>
    </row>
    <row r="35" spans="1:12" x14ac:dyDescent="0.2">
      <c r="A35" s="41" t="s">
        <v>48</v>
      </c>
      <c r="B35" s="42"/>
      <c r="C35" s="2">
        <f>SUM(C33:C34)</f>
        <v>35</v>
      </c>
      <c r="D35" s="2">
        <f>SUM(D33:D34)</f>
        <v>45</v>
      </c>
      <c r="E35" s="2">
        <v>200</v>
      </c>
      <c r="F35" s="2">
        <v>75</v>
      </c>
      <c r="G35" s="2">
        <v>135</v>
      </c>
      <c r="H35" s="2">
        <v>115</v>
      </c>
      <c r="I35" s="2">
        <v>195</v>
      </c>
      <c r="J35" s="2">
        <v>165</v>
      </c>
      <c r="K35" s="2">
        <v>255</v>
      </c>
      <c r="L35" s="2">
        <v>145</v>
      </c>
    </row>
    <row r="36" spans="1:12" ht="26" x14ac:dyDescent="0.2">
      <c r="A36" s="39"/>
      <c r="B36" s="3" t="s">
        <v>17</v>
      </c>
      <c r="C36" s="13">
        <v>5</v>
      </c>
      <c r="D36" s="10" t="s">
        <v>16</v>
      </c>
      <c r="E36" s="10" t="s">
        <v>16</v>
      </c>
      <c r="F36" s="10" t="s">
        <v>16</v>
      </c>
      <c r="G36" s="10" t="s">
        <v>16</v>
      </c>
      <c r="H36" s="13">
        <v>5</v>
      </c>
      <c r="I36" s="13">
        <v>10</v>
      </c>
      <c r="J36" s="13">
        <v>10</v>
      </c>
      <c r="K36" s="13">
        <v>10</v>
      </c>
      <c r="L36" s="13">
        <v>25</v>
      </c>
    </row>
    <row r="37" spans="1:12" x14ac:dyDescent="0.2">
      <c r="A37" s="40"/>
      <c r="B37" s="3" t="s">
        <v>18</v>
      </c>
      <c r="C37" s="13">
        <v>0</v>
      </c>
      <c r="D37" s="13">
        <v>0</v>
      </c>
      <c r="E37" s="13">
        <v>0</v>
      </c>
      <c r="F37" s="13">
        <v>0</v>
      </c>
      <c r="G37" s="13">
        <v>0</v>
      </c>
      <c r="H37" s="13">
        <v>0</v>
      </c>
      <c r="I37" s="13">
        <v>0</v>
      </c>
      <c r="J37" s="13">
        <v>0</v>
      </c>
      <c r="K37" s="10" t="s">
        <v>16</v>
      </c>
      <c r="L37" s="13">
        <v>0</v>
      </c>
    </row>
    <row r="38" spans="1:12" x14ac:dyDescent="0.2">
      <c r="A38" s="41" t="s">
        <v>49</v>
      </c>
      <c r="B38" s="42"/>
      <c r="C38" s="2">
        <f>SUM(C36:C37)</f>
        <v>5</v>
      </c>
      <c r="D38" s="2">
        <v>20</v>
      </c>
      <c r="E38" s="2">
        <v>25</v>
      </c>
      <c r="F38" s="2">
        <v>25</v>
      </c>
      <c r="G38" s="2">
        <v>30</v>
      </c>
      <c r="H38" s="2">
        <v>20</v>
      </c>
      <c r="I38" s="2">
        <v>30</v>
      </c>
      <c r="J38" s="2">
        <v>40</v>
      </c>
      <c r="K38" s="2">
        <v>50</v>
      </c>
      <c r="L38" s="2">
        <v>55</v>
      </c>
    </row>
    <row r="39" spans="1:12" ht="26" x14ac:dyDescent="0.2">
      <c r="A39" s="39"/>
      <c r="B39" s="3" t="s">
        <v>17</v>
      </c>
      <c r="C39" s="10" t="s">
        <v>16</v>
      </c>
      <c r="D39" s="13">
        <v>0</v>
      </c>
      <c r="E39" s="10" t="s">
        <v>16</v>
      </c>
      <c r="F39" s="10" t="s">
        <v>16</v>
      </c>
      <c r="G39" s="10" t="s">
        <v>16</v>
      </c>
      <c r="H39" s="10" t="s">
        <v>16</v>
      </c>
      <c r="I39" s="10" t="s">
        <v>16</v>
      </c>
      <c r="J39" s="10" t="s">
        <v>16</v>
      </c>
      <c r="K39" s="13">
        <v>5</v>
      </c>
      <c r="L39" s="10" t="s">
        <v>16</v>
      </c>
    </row>
    <row r="40" spans="1:12" x14ac:dyDescent="0.2">
      <c r="A40" s="40"/>
      <c r="B40" s="3" t="s">
        <v>18</v>
      </c>
      <c r="C40" s="13">
        <v>0</v>
      </c>
      <c r="D40" s="13">
        <v>0</v>
      </c>
      <c r="E40" s="13">
        <v>0</v>
      </c>
      <c r="F40" s="13">
        <v>0</v>
      </c>
      <c r="G40" s="13">
        <v>0</v>
      </c>
      <c r="H40" s="13">
        <v>0</v>
      </c>
      <c r="I40" s="10" t="s">
        <v>16</v>
      </c>
      <c r="J40" s="13">
        <v>0</v>
      </c>
      <c r="K40" s="13">
        <v>0</v>
      </c>
      <c r="L40" s="13">
        <v>0</v>
      </c>
    </row>
    <row r="41" spans="1:12" x14ac:dyDescent="0.2">
      <c r="A41" s="41" t="s">
        <v>50</v>
      </c>
      <c r="B41" s="42"/>
      <c r="C41" s="12" t="s">
        <v>16</v>
      </c>
      <c r="D41" s="2">
        <v>0</v>
      </c>
      <c r="E41" s="12" t="s">
        <v>16</v>
      </c>
      <c r="F41" s="2">
        <v>5</v>
      </c>
      <c r="G41" s="2">
        <v>5</v>
      </c>
      <c r="H41" s="12" t="s">
        <v>16</v>
      </c>
      <c r="I41" s="2">
        <v>5</v>
      </c>
      <c r="J41" s="12" t="s">
        <v>16</v>
      </c>
      <c r="K41" s="2">
        <v>10</v>
      </c>
      <c r="L41" s="2">
        <v>10</v>
      </c>
    </row>
    <row r="42" spans="1:12" x14ac:dyDescent="0.2">
      <c r="A42" s="41" t="s">
        <v>32</v>
      </c>
      <c r="B42" s="42"/>
      <c r="C42" s="2">
        <v>40</v>
      </c>
      <c r="D42" s="2">
        <v>125</v>
      </c>
      <c r="E42" s="2">
        <v>95</v>
      </c>
      <c r="F42" s="2">
        <v>945</v>
      </c>
      <c r="G42" s="15">
        <v>1810</v>
      </c>
      <c r="H42" s="2">
        <v>600</v>
      </c>
      <c r="I42" s="15">
        <v>2935</v>
      </c>
      <c r="J42" s="15">
        <v>5505</v>
      </c>
      <c r="K42" s="15">
        <v>7885</v>
      </c>
      <c r="L42" s="15">
        <v>4960</v>
      </c>
    </row>
    <row r="43" spans="1:12" ht="16" thickBot="1" x14ac:dyDescent="0.25">
      <c r="A43" s="37" t="s">
        <v>33</v>
      </c>
      <c r="B43" s="38"/>
      <c r="C43" s="17">
        <v>219035</v>
      </c>
      <c r="D43" s="17">
        <v>264280</v>
      </c>
      <c r="E43" s="17">
        <v>314985</v>
      </c>
      <c r="F43" s="17">
        <v>354275</v>
      </c>
      <c r="G43" s="17">
        <v>400585</v>
      </c>
      <c r="H43" s="17">
        <v>255565</v>
      </c>
      <c r="I43" s="17">
        <v>443590</v>
      </c>
      <c r="J43" s="17">
        <v>548310</v>
      </c>
      <c r="K43" s="17">
        <v>681920</v>
      </c>
      <c r="L43" s="17">
        <v>374060</v>
      </c>
    </row>
    <row r="44" spans="1:12" ht="16" thickTop="1" x14ac:dyDescent="0.2">
      <c r="A44" s="43" t="s">
        <v>0</v>
      </c>
      <c r="B44" s="44"/>
      <c r="C44" s="4" t="s">
        <v>0</v>
      </c>
      <c r="D44" s="4" t="s">
        <v>0</v>
      </c>
      <c r="E44" s="4" t="s">
        <v>0</v>
      </c>
      <c r="F44" s="4" t="s">
        <v>0</v>
      </c>
      <c r="G44" s="4" t="s">
        <v>0</v>
      </c>
      <c r="H44" s="4" t="s">
        <v>0</v>
      </c>
      <c r="I44" s="4" t="s">
        <v>0</v>
      </c>
      <c r="J44" s="4" t="s">
        <v>0</v>
      </c>
      <c r="K44" s="4" t="s">
        <v>0</v>
      </c>
      <c r="L44" s="4" t="s">
        <v>0</v>
      </c>
    </row>
    <row r="45" spans="1:12" x14ac:dyDescent="0.2">
      <c r="A45" s="35" t="s">
        <v>17</v>
      </c>
      <c r="B45" s="36"/>
      <c r="C45" s="28">
        <v>143275</v>
      </c>
      <c r="D45" s="28">
        <v>178800</v>
      </c>
      <c r="E45" s="28">
        <v>214720</v>
      </c>
      <c r="F45" s="28">
        <v>248160</v>
      </c>
      <c r="G45" s="28">
        <v>291820</v>
      </c>
      <c r="H45" s="28">
        <v>194405</v>
      </c>
      <c r="I45" s="28">
        <v>348140</v>
      </c>
      <c r="J45" s="28">
        <v>428115</v>
      </c>
      <c r="K45" s="28">
        <v>526860</v>
      </c>
      <c r="L45" s="28">
        <v>269780</v>
      </c>
    </row>
    <row r="46" spans="1:12" x14ac:dyDescent="0.2">
      <c r="A46" s="35" t="s">
        <v>18</v>
      </c>
      <c r="B46" s="36"/>
      <c r="C46" s="28">
        <v>29090</v>
      </c>
      <c r="D46" s="28">
        <v>32680</v>
      </c>
      <c r="E46" s="28">
        <v>42335</v>
      </c>
      <c r="F46" s="28">
        <v>46065</v>
      </c>
      <c r="G46" s="28">
        <v>42930</v>
      </c>
      <c r="H46" s="28">
        <v>19130</v>
      </c>
      <c r="I46" s="28">
        <v>34780</v>
      </c>
      <c r="J46" s="28">
        <v>41985</v>
      </c>
      <c r="K46" s="28">
        <v>45460</v>
      </c>
      <c r="L46" s="28">
        <v>25900</v>
      </c>
    </row>
    <row r="47" spans="1:12" ht="16" thickBot="1" x14ac:dyDescent="0.25">
      <c r="A47" s="37" t="s">
        <v>34</v>
      </c>
      <c r="B47" s="38"/>
      <c r="C47" s="20">
        <v>219035</v>
      </c>
      <c r="D47" s="20">
        <v>264280</v>
      </c>
      <c r="E47" s="20">
        <v>314985</v>
      </c>
      <c r="F47" s="20">
        <v>354275</v>
      </c>
      <c r="G47" s="20">
        <v>400585</v>
      </c>
      <c r="H47" s="20">
        <v>255565</v>
      </c>
      <c r="I47" s="20">
        <v>443590</v>
      </c>
      <c r="J47" s="20">
        <v>548310</v>
      </c>
      <c r="K47" s="20">
        <v>681920</v>
      </c>
      <c r="L47" s="20">
        <v>374060</v>
      </c>
    </row>
    <row r="48" spans="1:12" ht="16" thickTop="1" x14ac:dyDescent="0.2"/>
  </sheetData>
  <mergeCells count="43">
    <mergeCell ref="G1:G2"/>
    <mergeCell ref="A1:B2"/>
    <mergeCell ref="A3:A4"/>
    <mergeCell ref="C1:C2"/>
    <mergeCell ref="D1:D2"/>
    <mergeCell ref="E1:E2"/>
    <mergeCell ref="F1:F2"/>
    <mergeCell ref="H1:H2"/>
    <mergeCell ref="I1:I2"/>
    <mergeCell ref="J1:J2"/>
    <mergeCell ref="K1:K2"/>
    <mergeCell ref="L1:L2"/>
    <mergeCell ref="A21:A22"/>
    <mergeCell ref="A5:B5"/>
    <mergeCell ref="A6:A7"/>
    <mergeCell ref="A8:B8"/>
    <mergeCell ref="A9:A10"/>
    <mergeCell ref="A11:B11"/>
    <mergeCell ref="A12:A13"/>
    <mergeCell ref="A14:B14"/>
    <mergeCell ref="A15:A16"/>
    <mergeCell ref="A17:B17"/>
    <mergeCell ref="A18:A19"/>
    <mergeCell ref="A20:B20"/>
    <mergeCell ref="A39:A40"/>
    <mergeCell ref="A23:B23"/>
    <mergeCell ref="A24:A25"/>
    <mergeCell ref="A26:B26"/>
    <mergeCell ref="A27:A28"/>
    <mergeCell ref="A29:B29"/>
    <mergeCell ref="A30:A31"/>
    <mergeCell ref="A32:B32"/>
    <mergeCell ref="A33:A34"/>
    <mergeCell ref="A35:B35"/>
    <mergeCell ref="A36:A37"/>
    <mergeCell ref="A38:B38"/>
    <mergeCell ref="A47:B47"/>
    <mergeCell ref="A41:B41"/>
    <mergeCell ref="A42:B42"/>
    <mergeCell ref="A43:B43"/>
    <mergeCell ref="A44:B44"/>
    <mergeCell ref="A45:B45"/>
    <mergeCell ref="A46:B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All provinces by Qtr</vt:lpstr>
      <vt:lpstr>post-sec</vt:lpstr>
      <vt:lpstr>graphing</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thomas_doherty92@hotmail.com</cp:lastModifiedBy>
  <dcterms:created xsi:type="dcterms:W3CDTF">2024-11-02T16:55:41Z</dcterms:created>
  <dcterms:modified xsi:type="dcterms:W3CDTF">2024-11-03T14:40:31Z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