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wsl.localhost\Ubuntu\home\leafty\Claude Projects\exit-school-off-market-tool\Reference files\"/>
    </mc:Choice>
  </mc:AlternateContent>
  <xr:revisionPtr revIDLastSave="0" documentId="8_{C094B61C-BC36-4CC5-96E9-F59A918F3C1A}" xr6:coauthVersionLast="47" xr6:coauthVersionMax="47" xr10:uidLastSave="{00000000-0000-0000-0000-000000000000}"/>
  <bookViews>
    <workbookView xWindow="2850" yWindow="2850" windowWidth="43200" windowHeight="11295" xr2:uid="{00000000-000D-0000-FFFF-FFFF00000000}"/>
  </bookViews>
  <sheets>
    <sheet name="All Companies" sheetId="1" r:id="rId1"/>
    <sheet name="ZoomInfo Data" sheetId="2" r:id="rId2"/>
    <sheet name="Hunter.io Data" sheetId="3" r:id="rId3"/>
    <sheet name="Apollo.io Dat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2" i="2" l="1"/>
  <c r="AR12" i="2"/>
  <c r="AT11" i="2"/>
  <c r="AR11" i="2"/>
  <c r="AT10" i="2"/>
  <c r="AR10" i="2"/>
  <c r="AT9" i="2"/>
  <c r="AR9" i="2"/>
  <c r="AT8" i="2"/>
  <c r="AR8" i="2"/>
</calcChain>
</file>

<file path=xl/sharedStrings.xml><?xml version="1.0" encoding="utf-8"?>
<sst xmlns="http://schemas.openxmlformats.org/spreadsheetml/2006/main" count="868" uniqueCount="263">
  <si>
    <t>Exit School Off-Market Tool - Company Intelligence Report</t>
  </si>
  <si>
    <t/>
  </si>
  <si>
    <t>Report Generated:</t>
  </si>
  <si>
    <t>10/5/2025 03:07 AM</t>
  </si>
  <si>
    <t>Data Date:</t>
  </si>
  <si>
    <t>10/5/2025</t>
  </si>
  <si>
    <t>Total Companies:</t>
  </si>
  <si>
    <t>3</t>
  </si>
  <si>
    <t>Enriched Companies:</t>
  </si>
  <si>
    <t>Pending Enrichment:</t>
  </si>
  <si>
    <t>0</t>
  </si>
  <si>
    <t>Company Name</t>
  </si>
  <si>
    <t>Primary Contact Email</t>
  </si>
  <si>
    <t>Phone Number</t>
  </si>
  <si>
    <t>Website URL</t>
  </si>
  <si>
    <t>Google Listing URL</t>
  </si>
  <si>
    <t>Business Address</t>
  </si>
  <si>
    <t>Industry Category</t>
  </si>
  <si>
    <t>Owner/Decision Maker</t>
  </si>
  <si>
    <t>Owner Email</t>
  </si>
  <si>
    <t>Owner Phone</t>
  </si>
  <si>
    <t>Owner LinkedIn</t>
  </si>
  <si>
    <t>Employee Count</t>
  </si>
  <si>
    <t>Company Size Range</t>
  </si>
  <si>
    <t>Annual Revenue</t>
  </si>
  <si>
    <t>Revenue Range</t>
  </si>
  <si>
    <t>Google Rating</t>
  </si>
  <si>
    <t>Total Reviews</t>
  </si>
  <si>
    <t>Business Status</t>
  </si>
  <si>
    <t>Email Confidence Level</t>
  </si>
  <si>
    <t>Data Enrichment Status</t>
  </si>
  <si>
    <t>Enrichment Source</t>
  </si>
  <si>
    <t>Discovery Date</t>
  </si>
  <si>
    <t>Last Enriched</t>
  </si>
  <si>
    <t>Company ID</t>
  </si>
  <si>
    <t>Place ID</t>
  </si>
  <si>
    <t>Data Quality Score</t>
  </si>
  <si>
    <t>PURCOR Pest Solutions</t>
  </si>
  <si>
    <t>Not Available</t>
  </si>
  <si>
    <t>(360) 803-8020</t>
  </si>
  <si>
    <t>https://www.purcorpest.com/service-areas/washington/vancouver-wa/?utm_source=GBPListings&amp;utm_medium=organic&amp;utm_campaign=vancouver-pioneer-wa</t>
  </si>
  <si>
    <t>https://www.google.com/maps/place/?q=place_id:ChIJG9G9JQCvlVQRGH3FjIx_XwA</t>
  </si>
  <si>
    <t>6103 NE St James Rd, Vancouver, WA 98663, USA</t>
  </si>
  <si>
    <t>Establishment</t>
  </si>
  <si>
    <t>Not Identified</t>
  </si>
  <si>
    <t>Unknown</t>
  </si>
  <si>
    <t>4.9/5.0</t>
  </si>
  <si>
    <t>4333</t>
  </si>
  <si>
    <t>Not Assessed</t>
  </si>
  <si>
    <t>Enriched</t>
  </si>
  <si>
    <t>Initial Discovery</t>
  </si>
  <si>
    <t>10/4/2025 05:36 AM</t>
  </si>
  <si>
    <t>Not Enriched</t>
  </si>
  <si>
    <t>967e6218-092a-49a0-be73-d9f881ce61d0</t>
  </si>
  <si>
    <t>ChIJG9G9JQCvlVQRGH3FjIx_XwA</t>
  </si>
  <si>
    <t>46%</t>
  </si>
  <si>
    <t>PURCOR Pest</t>
  </si>
  <si>
    <t>www.purcorpest.com</t>
  </si>
  <si>
    <t>https://www.google.com/maps/place/?q=place_id:temp_1759628312983</t>
  </si>
  <si>
    <t>Not Specified</t>
  </si>
  <si>
    <t>No Rating</t>
  </si>
  <si>
    <t>10/5/2025 01:38 AM</t>
  </si>
  <si>
    <t>e521025d-9eb4-4766-9bd8-a36642fd9832</t>
  </si>
  <si>
    <t>temp_1759628312983</t>
  </si>
  <si>
    <t>25%</t>
  </si>
  <si>
    <t>Ladonna's Cleaning Service</t>
  </si>
  <si>
    <t>(206) 941-8876</t>
  </si>
  <si>
    <t>http://www.ladonnascleaningseattle.com/?utm_source=google&amp;utm_medium=local&amp;utm_campaign=gmb</t>
  </si>
  <si>
    <t>https://www.google.com/maps/place/?q=place_id:ChIJrUjR-6YWkFQRgJjLDcoUNps</t>
  </si>
  <si>
    <t>9535 Fremont Ave N, Seattle, WA 98103, USA</t>
  </si>
  <si>
    <t>4.7/5.0</t>
  </si>
  <si>
    <t>281</t>
  </si>
  <si>
    <t>10/4/2025 05:14 AM</t>
  </si>
  <si>
    <t>fbbf6cee-8c67-41d5-943b-c6076763c345</t>
  </si>
  <si>
    <t>ChIJrUjR-6YWkFQRgJjLDcoUNps</t>
  </si>
  <si>
    <t>ZoomInfo Enrichment Data - All 61 Fields</t>
  </si>
  <si>
    <t>Total Companies with ZoomInfo Data:</t>
  </si>
  <si>
    <t>Last Name</t>
  </si>
  <si>
    <t>First Name</t>
  </si>
  <si>
    <t>Job Title</t>
  </si>
  <si>
    <t>Direct Phone</t>
  </si>
  <si>
    <t>Email Address</t>
  </si>
  <si>
    <t>Mobile Phone</t>
  </si>
  <si>
    <t>Job Title Hierarchy Level</t>
  </si>
  <si>
    <t>Management Level</t>
  </si>
  <si>
    <t>Job Start Date</t>
  </si>
  <si>
    <t>Job Function</t>
  </si>
  <si>
    <t>Department</t>
  </si>
  <si>
    <t>LinkedIn Contact Profile</t>
  </si>
  <si>
    <t>Company Name (ZI)</t>
  </si>
  <si>
    <t>Website</t>
  </si>
  <si>
    <t>Company Phone</t>
  </si>
  <si>
    <t>Company Description</t>
  </si>
  <si>
    <t>ZoomInfo Company ID</t>
  </si>
  <si>
    <t>Founded Year</t>
  </si>
  <si>
    <t>Fax Number</t>
  </si>
  <si>
    <t>Stock Ticker</t>
  </si>
  <si>
    <t>Alexa Rank</t>
  </si>
  <si>
    <t>ZoomInfo Profile URL</t>
  </si>
  <si>
    <t>Certified Active</t>
  </si>
  <si>
    <t>Certification Date</t>
  </si>
  <si>
    <t>Revenue (USD)</t>
  </si>
  <si>
    <t>Marketing Budget</t>
  </si>
  <si>
    <t>Finance Budget</t>
  </si>
  <si>
    <t>IT Budget</t>
  </si>
  <si>
    <t>HR Budget</t>
  </si>
  <si>
    <t>Total Funding</t>
  </si>
  <si>
    <t>Recent Funding Amount</t>
  </si>
  <si>
    <t>Recent Funding Round</t>
  </si>
  <si>
    <t>Recent Funding Date</t>
  </si>
  <si>
    <t>Recent Investors</t>
  </si>
  <si>
    <t>All Investors</t>
  </si>
  <si>
    <t>Employee Range</t>
  </si>
  <si>
    <t>Employee Growth (1 Year)</t>
  </si>
  <si>
    <t>Employee Growth (2 Years)</t>
  </si>
  <si>
    <t>Ownership Type</t>
  </si>
  <si>
    <t>Business Model</t>
  </si>
  <si>
    <t>Number of Locations</t>
  </si>
  <si>
    <t>Primary Industry</t>
  </si>
  <si>
    <t>Primary Sub-Industry</t>
  </si>
  <si>
    <t>All Industries</t>
  </si>
  <si>
    <t>All Sub-Industries</t>
  </si>
  <si>
    <t>SIC Code (Primary)</t>
  </si>
  <si>
    <t>SIC Codes (All)</t>
  </si>
  <si>
    <t>NAICS Code (Primary)</t>
  </si>
  <si>
    <t>NAICS Codes (All)</t>
  </si>
  <si>
    <t>Street Address</t>
  </si>
  <si>
    <t>City</t>
  </si>
  <si>
    <t>State</t>
  </si>
  <si>
    <t>Zip Code</t>
  </si>
  <si>
    <t>Country</t>
  </si>
  <si>
    <t>Full Address</t>
  </si>
  <si>
    <t>LinkedIn Company URL</t>
  </si>
  <si>
    <t>Facebook Page</t>
  </si>
  <si>
    <t>Twitter Profile</t>
  </si>
  <si>
    <t>Enriched At</t>
  </si>
  <si>
    <t>Data Source</t>
  </si>
  <si>
    <t>Pickhardt</t>
  </si>
  <si>
    <t>Vernie</t>
  </si>
  <si>
    <t>President</t>
  </si>
  <si>
    <t>(510) 403-9229</t>
  </si>
  <si>
    <t>2019</t>
  </si>
  <si>
    <t>1474954</t>
  </si>
  <si>
    <t>2024-05-14T00:00:00.000Z</t>
  </si>
  <si>
    <t>$25 mil. - $50 mil.</t>
  </si>
  <si>
    <t>73 - Business Services</t>
  </si>
  <si>
    <t>73 - Business Services; 734 - Services To Dwellings And Other Buildings; 4959 - Sanitary Services, Not Elsewhere Classified</t>
  </si>
  <si>
    <t>56 - Administrative and Support and Waste Management and Remediation Services</t>
  </si>
  <si>
    <t>56 - Administrative and Support and Waste Management and Remediation Services; 561 - Administrative and Support Services; 5617 - Services to Buildings and Dwellings; 56171 - Exterminating and Pest Control Services; 561710 - Exterminating and Pest Control Services</t>
  </si>
  <si>
    <t>6103 NE St James Rd Ste A</t>
  </si>
  <si>
    <t>Vancouver</t>
  </si>
  <si>
    <t>Washington</t>
  </si>
  <si>
    <t>98663</t>
  </si>
  <si>
    <t>United States</t>
  </si>
  <si>
    <t>2025-10-04T06:07:47.459Z</t>
  </si>
  <si>
    <t>zoominfo</t>
  </si>
  <si>
    <t>2025-10-05T01:38:33.131Z</t>
  </si>
  <si>
    <t>Chavez</t>
  </si>
  <si>
    <t>Eric</t>
  </si>
  <si>
    <t>Vice President, Operations</t>
  </si>
  <si>
    <t>Ritter</t>
  </si>
  <si>
    <t>Rodney</t>
  </si>
  <si>
    <t>Director, Sales</t>
  </si>
  <si>
    <t>Nelson- Washburn</t>
  </si>
  <si>
    <t>Valerie</t>
  </si>
  <si>
    <t>Director, Customer Care</t>
  </si>
  <si>
    <t>www.ladonnascleaningseattle.com</t>
  </si>
  <si>
    <t>(206) 781-8876</t>
  </si>
  <si>
    <t>$1 mil. - $5 mil.</t>
  </si>
  <si>
    <t>73 - Business Services; 734 - Services To Dwellings And Other Buildings; 7349 - Building Cleaning and Maintenance Services, Not Elsewhere</t>
  </si>
  <si>
    <t>56 - Administrative and Support and Waste Management and Remediation Services; 561 - Administrative and Support Services; 5617 - Services to Buildings and Dwellings; 56179 - Other Services to Buildings and Dwellings; 561790 - Other Services to Buildings and Dwellings</t>
  </si>
  <si>
    <t>9535 Fremont Ave N</t>
  </si>
  <si>
    <t>Seattle</t>
  </si>
  <si>
    <t>98103</t>
  </si>
  <si>
    <t>2025-10-04T05:35:08.610Z</t>
  </si>
  <si>
    <t>Hunter.io Enrichment Data</t>
  </si>
  <si>
    <t>Total Companies with Hunter.io Data:</t>
  </si>
  <si>
    <t>Domain</t>
  </si>
  <si>
    <t>Organization</t>
  </si>
  <si>
    <t>Email</t>
  </si>
  <si>
    <t>Position</t>
  </si>
  <si>
    <t>Email Type</t>
  </si>
  <si>
    <t>Confidence Score</t>
  </si>
  <si>
    <t>LinkedIn</t>
  </si>
  <si>
    <t>Twitter</t>
  </si>
  <si>
    <t>purcorpest.com</t>
  </si>
  <si>
    <t>PURCOR</t>
  </si>
  <si>
    <t>rachel.lego@purcorpest.com</t>
  </si>
  <si>
    <t>Rachel</t>
  </si>
  <si>
    <t>Lego</t>
  </si>
  <si>
    <t>Vp Marketing</t>
  </si>
  <si>
    <t>marketing</t>
  </si>
  <si>
    <t>personal</t>
  </si>
  <si>
    <t>hunter</t>
  </si>
  <si>
    <t>care.team@purcorpest.com</t>
  </si>
  <si>
    <t>support</t>
  </si>
  <si>
    <t>generic</t>
  </si>
  <si>
    <t>norvell.peoples@purcorpest.com</t>
  </si>
  <si>
    <t>ladonnascleaningseattle.com</t>
  </si>
  <si>
    <t>Ladonna's Cleaning Seattle</t>
  </si>
  <si>
    <t>info@ladonnascleaningseattle.com</t>
  </si>
  <si>
    <t>Apollo.io Enrichment Data</t>
  </si>
  <si>
    <t>Total Companies with Apollo.io Data:</t>
  </si>
  <si>
    <t>Contact First Name</t>
  </si>
  <si>
    <t>Contact Last Name</t>
  </si>
  <si>
    <t>Contact Title</t>
  </si>
  <si>
    <t>Contact Email</t>
  </si>
  <si>
    <t>Contact Phone</t>
  </si>
  <si>
    <t>Contact LinkedIn</t>
  </si>
  <si>
    <t>Contact Seniority</t>
  </si>
  <si>
    <t>Contact Department</t>
  </si>
  <si>
    <t>Apollo Org ID</t>
  </si>
  <si>
    <t>Organization Name</t>
  </si>
  <si>
    <t>Industry</t>
  </si>
  <si>
    <t>Secondary Industries</t>
  </si>
  <si>
    <t>Keywords</t>
  </si>
  <si>
    <t>Revenue (Printed)</t>
  </si>
  <si>
    <t>Alexa Ranking</t>
  </si>
  <si>
    <t>Retail Location Count</t>
  </si>
  <si>
    <t>Postal Code</t>
  </si>
  <si>
    <t>Raw Address</t>
  </si>
  <si>
    <t>Phone</t>
  </si>
  <si>
    <t>Sanitized Phone</t>
  </si>
  <si>
    <t>LinkedIn URL</t>
  </si>
  <si>
    <t>LinkedIn UID</t>
  </si>
  <si>
    <t>Facebook URL</t>
  </si>
  <si>
    <t>Twitter URL</t>
  </si>
  <si>
    <t>Blog URL</t>
  </si>
  <si>
    <t>Logo URL</t>
  </si>
  <si>
    <t>Crunchbase URL</t>
  </si>
  <si>
    <t>AngelList URL</t>
  </si>
  <si>
    <t>Publicly Traded Symbol</t>
  </si>
  <si>
    <t>Publicly Traded Exchange</t>
  </si>
  <si>
    <t>NAICS Codes</t>
  </si>
  <si>
    <t>Languages</t>
  </si>
  <si>
    <t>62170b509c2326000104b0fa</t>
  </si>
  <si>
    <t>PURCOR™ Pest Solutions</t>
  </si>
  <si>
    <t>http://www.purcorpest.com</t>
  </si>
  <si>
    <t>consumer services</t>
  </si>
  <si>
    <t>residential pest control, commercial pest control, crawlspace services, wildlife control, weed control, pest control for restaurants, pest control for schools, pest control technology, termite inspection, crawlspace cleanup, pest control company, mosquito habitat management, bed bug detection, pest control practices, pest control near me, mosquito control, pest control services, integrated pest management, wildlife removal, pest control solutions</t>
  </si>
  <si>
    <t>31.7M</t>
  </si>
  <si>
    <t>Orlando</t>
  </si>
  <si>
    <t>Florida</t>
  </si>
  <si>
    <t>orlando, florida, united states</t>
  </si>
  <si>
    <t>+1 855-615-0828</t>
  </si>
  <si>
    <t>+18556150828</t>
  </si>
  <si>
    <t>http://www.linkedin.com/company/purcorpest</t>
  </si>
  <si>
    <t>82239312</t>
  </si>
  <si>
    <t>https://zenprospect-production.s3.amazonaws.com/uploads/pictures/68d5946b0c8c700001d5c93c/picture</t>
  </si>
  <si>
    <t>56171</t>
  </si>
  <si>
    <t>apollo</t>
  </si>
  <si>
    <t>67308cc5cfd91b000117aa51</t>
  </si>
  <si>
    <t>Ladonna’s Cleaning Service</t>
  </si>
  <si>
    <t>http://www.ladonnascleaningseattle.com</t>
  </si>
  <si>
    <t>facilities services</t>
  </si>
  <si>
    <t>1.5M</t>
  </si>
  <si>
    <t>9538 Evanston Ave N</t>
  </si>
  <si>
    <t>9538 evanston avenue north, seattle, wa, united states</t>
  </si>
  <si>
    <t>+1 206-781-8876</t>
  </si>
  <si>
    <t>+12067818876</t>
  </si>
  <si>
    <t>http://www.linkedin.com/company/ladonna%e2%80%99s-cleaning-service</t>
  </si>
  <si>
    <t>55703331</t>
  </si>
  <si>
    <t>https://zenprospect-production.s3.amazonaws.com/uploads/pictures/63edac0a998f12000100b12d/picture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</si>
</sst>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
  <sheetViews>
    <sheetView tabSelected="1" workbookViewId="0">
      <selection sqref="A1:XFD1048576"/>
    </sheetView>
  </sheetViews>
  <sheetFormatPr defaultRowHeight="15" x14ac:dyDescent="0.25"/>
  <cols>
    <col min="1" max="1" width="49.25" bestFit="1" customWidth="1"/>
    <col min="2" max="2" width="19" bestFit="1" customWidth="1"/>
    <col min="3" max="3" width="13.375" bestFit="1" customWidth="1"/>
    <col min="4" max="4" width="134.75" bestFit="1" customWidth="1"/>
    <col min="5" max="5" width="70.75" bestFit="1" customWidth="1"/>
    <col min="6" max="6" width="41.875" bestFit="1" customWidth="1"/>
    <col min="7" max="7" width="15.25" bestFit="1" customWidth="1"/>
    <col min="8" max="8" width="19.875" bestFit="1" customWidth="1"/>
    <col min="9" max="10" width="11.75" bestFit="1" customWidth="1"/>
    <col min="11" max="11" width="13.625" bestFit="1" customWidth="1"/>
    <col min="12" max="12" width="14.125" bestFit="1" customWidth="1"/>
    <col min="13" max="13" width="17.875" bestFit="1" customWidth="1"/>
    <col min="14" max="14" width="14.125" bestFit="1" customWidth="1"/>
    <col min="15" max="15" width="13.625" bestFit="1" customWidth="1"/>
    <col min="16" max="16" width="12.375" bestFit="1" customWidth="1"/>
    <col min="17" max="17" width="12.25" bestFit="1" customWidth="1"/>
    <col min="18" max="18" width="13.75" bestFit="1" customWidth="1"/>
    <col min="19" max="19" width="20" bestFit="1" customWidth="1"/>
    <col min="20" max="20" width="20.125" bestFit="1" customWidth="1"/>
    <col min="21" max="21" width="16" bestFit="1" customWidth="1"/>
    <col min="22" max="22" width="17.875" bestFit="1" customWidth="1"/>
    <col min="23" max="23" width="11.75" bestFit="1" customWidth="1"/>
    <col min="24" max="24" width="35.75" bestFit="1" customWidth="1"/>
    <col min="25" max="25" width="28" bestFit="1" customWidth="1"/>
    <col min="26" max="26" width="16.125" bestFit="1" customWidth="1"/>
  </cols>
  <sheetData>
    <row r="1" spans="1:26" ht="15.75" x14ac:dyDescent="0.25">
      <c r="A1" t="s">
        <v>0</v>
      </c>
    </row>
    <row r="2" spans="1:26" ht="15.75" x14ac:dyDescent="0.25">
      <c r="A2" t="s">
        <v>1</v>
      </c>
    </row>
    <row r="3" spans="1:26" ht="15.75" x14ac:dyDescent="0.25">
      <c r="A3" t="s">
        <v>2</v>
      </c>
      <c r="B3" t="s">
        <v>3</v>
      </c>
    </row>
    <row r="4" spans="1:26" ht="15.75" x14ac:dyDescent="0.25">
      <c r="A4" t="s">
        <v>4</v>
      </c>
      <c r="B4" t="s">
        <v>5</v>
      </c>
    </row>
    <row r="5" spans="1:26" ht="15.75" x14ac:dyDescent="0.25">
      <c r="A5" t="s">
        <v>6</v>
      </c>
      <c r="B5" t="s">
        <v>7</v>
      </c>
    </row>
    <row r="6" spans="1:26" ht="15.75" x14ac:dyDescent="0.25">
      <c r="A6" t="s">
        <v>8</v>
      </c>
      <c r="B6" t="s">
        <v>7</v>
      </c>
    </row>
    <row r="7" spans="1:26" ht="15.75" x14ac:dyDescent="0.25">
      <c r="A7" t="s">
        <v>9</v>
      </c>
      <c r="B7" t="s">
        <v>10</v>
      </c>
    </row>
    <row r="8" spans="1:26" ht="15.75" x14ac:dyDescent="0.25">
      <c r="A8" t="s">
        <v>1</v>
      </c>
    </row>
    <row r="9" spans="1:26" ht="15.75" x14ac:dyDescent="0.25">
      <c r="A9" t="s">
        <v>11</v>
      </c>
      <c r="B9" t="s">
        <v>12</v>
      </c>
      <c r="C9" t="s">
        <v>13</v>
      </c>
      <c r="D9" t="s">
        <v>14</v>
      </c>
      <c r="E9" t="s">
        <v>15</v>
      </c>
      <c r="F9" t="s">
        <v>16</v>
      </c>
      <c r="G9" t="s">
        <v>17</v>
      </c>
      <c r="H9" t="s">
        <v>18</v>
      </c>
      <c r="I9" t="s">
        <v>19</v>
      </c>
      <c r="J9" t="s">
        <v>20</v>
      </c>
      <c r="K9" t="s">
        <v>21</v>
      </c>
      <c r="L9" t="s">
        <v>22</v>
      </c>
      <c r="M9" t="s">
        <v>23</v>
      </c>
      <c r="N9" t="s">
        <v>24</v>
      </c>
      <c r="O9" t="s">
        <v>25</v>
      </c>
      <c r="P9" t="s">
        <v>26</v>
      </c>
      <c r="Q9" t="s">
        <v>27</v>
      </c>
      <c r="R9" t="s">
        <v>28</v>
      </c>
      <c r="S9" t="s">
        <v>29</v>
      </c>
      <c r="T9" t="s">
        <v>30</v>
      </c>
      <c r="U9" t="s">
        <v>31</v>
      </c>
      <c r="V9" t="s">
        <v>32</v>
      </c>
      <c r="W9" t="s">
        <v>33</v>
      </c>
      <c r="X9" t="s">
        <v>34</v>
      </c>
      <c r="Y9" t="s">
        <v>35</v>
      </c>
      <c r="Z9" t="s">
        <v>36</v>
      </c>
    </row>
    <row r="10" spans="1:26" ht="15.75" x14ac:dyDescent="0.25">
      <c r="A10" t="s">
        <v>37</v>
      </c>
      <c r="B10" t="s">
        <v>38</v>
      </c>
      <c r="C10" t="s">
        <v>39</v>
      </c>
      <c r="D10" t="s">
        <v>40</v>
      </c>
      <c r="E10" t="s">
        <v>41</v>
      </c>
      <c r="F10" t="s">
        <v>42</v>
      </c>
      <c r="G10" t="s">
        <v>43</v>
      </c>
      <c r="H10" t="s">
        <v>44</v>
      </c>
      <c r="I10" t="s">
        <v>38</v>
      </c>
      <c r="J10" t="s">
        <v>38</v>
      </c>
      <c r="K10" t="s">
        <v>38</v>
      </c>
      <c r="L10" t="s">
        <v>45</v>
      </c>
      <c r="M10" t="s">
        <v>38</v>
      </c>
      <c r="N10" t="s">
        <v>38</v>
      </c>
      <c r="O10" t="s">
        <v>38</v>
      </c>
      <c r="P10" t="s">
        <v>46</v>
      </c>
      <c r="Q10" t="s">
        <v>47</v>
      </c>
      <c r="R10" t="s">
        <v>45</v>
      </c>
      <c r="S10" t="s">
        <v>48</v>
      </c>
      <c r="T10" t="s">
        <v>49</v>
      </c>
      <c r="U10" t="s">
        <v>50</v>
      </c>
      <c r="V10" t="s">
        <v>51</v>
      </c>
      <c r="W10" t="s">
        <v>52</v>
      </c>
      <c r="X10" t="s">
        <v>53</v>
      </c>
      <c r="Y10" t="s">
        <v>54</v>
      </c>
      <c r="Z10" t="s">
        <v>55</v>
      </c>
    </row>
    <row r="11" spans="1:26" ht="15.75" x14ac:dyDescent="0.25">
      <c r="A11" t="s">
        <v>56</v>
      </c>
      <c r="B11" t="s">
        <v>38</v>
      </c>
      <c r="C11" t="s">
        <v>38</v>
      </c>
      <c r="D11" t="s">
        <v>57</v>
      </c>
      <c r="E11" t="s">
        <v>58</v>
      </c>
      <c r="F11" t="s">
        <v>38</v>
      </c>
      <c r="G11" t="s">
        <v>59</v>
      </c>
      <c r="H11" t="s">
        <v>44</v>
      </c>
      <c r="I11" t="s">
        <v>38</v>
      </c>
      <c r="J11" t="s">
        <v>38</v>
      </c>
      <c r="K11" t="s">
        <v>38</v>
      </c>
      <c r="L11" t="s">
        <v>45</v>
      </c>
      <c r="M11" t="s">
        <v>38</v>
      </c>
      <c r="N11" t="s">
        <v>38</v>
      </c>
      <c r="O11" t="s">
        <v>38</v>
      </c>
      <c r="P11" t="s">
        <v>60</v>
      </c>
      <c r="Q11" t="s">
        <v>10</v>
      </c>
      <c r="R11" t="s">
        <v>45</v>
      </c>
      <c r="S11" t="s">
        <v>48</v>
      </c>
      <c r="T11" t="s">
        <v>49</v>
      </c>
      <c r="U11" t="s">
        <v>50</v>
      </c>
      <c r="V11" t="s">
        <v>61</v>
      </c>
      <c r="W11" t="s">
        <v>52</v>
      </c>
      <c r="X11" t="s">
        <v>62</v>
      </c>
      <c r="Y11" t="s">
        <v>63</v>
      </c>
      <c r="Z11" t="s">
        <v>64</v>
      </c>
    </row>
    <row r="12" spans="1:26" ht="15.75" x14ac:dyDescent="0.25">
      <c r="A12" t="s">
        <v>65</v>
      </c>
      <c r="B12" t="s">
        <v>38</v>
      </c>
      <c r="C12" t="s">
        <v>66</v>
      </c>
      <c r="D12" t="s">
        <v>67</v>
      </c>
      <c r="E12" t="s">
        <v>68</v>
      </c>
      <c r="F12" t="s">
        <v>69</v>
      </c>
      <c r="G12" t="s">
        <v>43</v>
      </c>
      <c r="H12" t="s">
        <v>44</v>
      </c>
      <c r="I12" t="s">
        <v>38</v>
      </c>
      <c r="J12" t="s">
        <v>38</v>
      </c>
      <c r="K12" t="s">
        <v>38</v>
      </c>
      <c r="L12" t="s">
        <v>45</v>
      </c>
      <c r="M12" t="s">
        <v>38</v>
      </c>
      <c r="N12" t="s">
        <v>38</v>
      </c>
      <c r="O12" t="s">
        <v>38</v>
      </c>
      <c r="P12" t="s">
        <v>70</v>
      </c>
      <c r="Q12" t="s">
        <v>71</v>
      </c>
      <c r="R12" t="s">
        <v>45</v>
      </c>
      <c r="S12" t="s">
        <v>48</v>
      </c>
      <c r="T12" t="s">
        <v>49</v>
      </c>
      <c r="U12" t="s">
        <v>50</v>
      </c>
      <c r="V12" t="s">
        <v>72</v>
      </c>
      <c r="W12" t="s">
        <v>52</v>
      </c>
      <c r="X12" t="s">
        <v>73</v>
      </c>
      <c r="Y12" t="s">
        <v>74</v>
      </c>
      <c r="Z12" t="s">
        <v>55</v>
      </c>
    </row>
  </sheetData>
  <pageMargins left="0.7" right="0.7" top="0.75" bottom="0.75" header="0.3" footer="0.3"/>
  <ignoredErrors>
    <ignoredError sqref="A1:Z1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13"/>
  <sheetViews>
    <sheetView workbookViewId="0"/>
  </sheetViews>
  <sheetFormatPr defaultRowHeight="15" x14ac:dyDescent="0.25"/>
  <sheetData>
    <row r="1" spans="1:65" ht="15.75" x14ac:dyDescent="0.25">
      <c r="A1" t="s">
        <v>75</v>
      </c>
    </row>
    <row r="2" spans="1:65" ht="15.75" x14ac:dyDescent="0.25">
      <c r="A2" t="s">
        <v>1</v>
      </c>
    </row>
    <row r="3" spans="1:65" ht="15.75" x14ac:dyDescent="0.25">
      <c r="A3" t="s">
        <v>2</v>
      </c>
      <c r="B3" t="s">
        <v>3</v>
      </c>
    </row>
    <row r="4" spans="1:65" ht="15.75" x14ac:dyDescent="0.25">
      <c r="A4" t="s">
        <v>4</v>
      </c>
      <c r="B4" t="s">
        <v>5</v>
      </c>
    </row>
    <row r="5" spans="1:65" ht="15.75" x14ac:dyDescent="0.25">
      <c r="A5" t="s">
        <v>76</v>
      </c>
      <c r="B5" t="s">
        <v>7</v>
      </c>
    </row>
    <row r="6" spans="1:65" ht="15.75" x14ac:dyDescent="0.25">
      <c r="A6" t="s">
        <v>1</v>
      </c>
    </row>
    <row r="7" spans="1:65" ht="15.75" x14ac:dyDescent="0.25">
      <c r="A7" t="s">
        <v>11</v>
      </c>
      <c r="B7" t="s">
        <v>34</v>
      </c>
      <c r="C7" t="s">
        <v>77</v>
      </c>
      <c r="D7" t="s">
        <v>78</v>
      </c>
      <c r="E7" t="s">
        <v>79</v>
      </c>
      <c r="F7" t="s">
        <v>80</v>
      </c>
      <c r="G7" t="s">
        <v>81</v>
      </c>
      <c r="H7" t="s">
        <v>82</v>
      </c>
      <c r="I7" t="s">
        <v>83</v>
      </c>
      <c r="J7" t="s">
        <v>84</v>
      </c>
      <c r="K7" t="s">
        <v>85</v>
      </c>
      <c r="L7" t="s">
        <v>86</v>
      </c>
      <c r="M7" t="s">
        <v>87</v>
      </c>
      <c r="N7" t="s">
        <v>88</v>
      </c>
      <c r="O7" t="s">
        <v>89</v>
      </c>
      <c r="P7" t="s">
        <v>90</v>
      </c>
      <c r="Q7" t="s">
        <v>91</v>
      </c>
      <c r="R7" t="s">
        <v>92</v>
      </c>
      <c r="S7" t="s">
        <v>93</v>
      </c>
      <c r="T7" t="s">
        <v>94</v>
      </c>
      <c r="U7" t="s">
        <v>95</v>
      </c>
      <c r="V7" t="s">
        <v>96</v>
      </c>
      <c r="W7" t="s">
        <v>97</v>
      </c>
      <c r="X7" t="s">
        <v>98</v>
      </c>
      <c r="Y7" t="s">
        <v>99</v>
      </c>
      <c r="Z7" t="s">
        <v>100</v>
      </c>
      <c r="AA7" t="s">
        <v>101</v>
      </c>
      <c r="AB7" t="s">
        <v>25</v>
      </c>
      <c r="AC7" t="s">
        <v>102</v>
      </c>
      <c r="AD7" t="s">
        <v>103</v>
      </c>
      <c r="AE7" t="s">
        <v>104</v>
      </c>
      <c r="AF7" t="s">
        <v>105</v>
      </c>
      <c r="AG7" t="s">
        <v>106</v>
      </c>
      <c r="AH7" t="s">
        <v>107</v>
      </c>
      <c r="AI7" t="s">
        <v>108</v>
      </c>
      <c r="AJ7" t="s">
        <v>109</v>
      </c>
      <c r="AK7" t="s">
        <v>110</v>
      </c>
      <c r="AL7" t="s">
        <v>111</v>
      </c>
      <c r="AM7" t="s">
        <v>22</v>
      </c>
      <c r="AN7" t="s">
        <v>112</v>
      </c>
      <c r="AO7" t="s">
        <v>113</v>
      </c>
      <c r="AP7" t="s">
        <v>114</v>
      </c>
      <c r="AQ7" t="s">
        <v>115</v>
      </c>
      <c r="AR7" t="s">
        <v>116</v>
      </c>
      <c r="AS7" t="s">
        <v>117</v>
      </c>
      <c r="AT7" t="s">
        <v>118</v>
      </c>
      <c r="AU7" t="s">
        <v>119</v>
      </c>
      <c r="AV7" t="s">
        <v>120</v>
      </c>
      <c r="AW7" t="s">
        <v>121</v>
      </c>
      <c r="AX7" t="s">
        <v>17</v>
      </c>
      <c r="AY7" t="s">
        <v>122</v>
      </c>
      <c r="AZ7" t="s">
        <v>123</v>
      </c>
      <c r="BA7" t="s">
        <v>124</v>
      </c>
      <c r="BB7" t="s">
        <v>125</v>
      </c>
      <c r="BC7" t="s">
        <v>126</v>
      </c>
      <c r="BD7" t="s">
        <v>127</v>
      </c>
      <c r="BE7" t="s">
        <v>128</v>
      </c>
      <c r="BF7" t="s">
        <v>129</v>
      </c>
      <c r="BG7" t="s">
        <v>130</v>
      </c>
      <c r="BH7" t="s">
        <v>131</v>
      </c>
      <c r="BI7" t="s">
        <v>132</v>
      </c>
      <c r="BJ7" t="s">
        <v>133</v>
      </c>
      <c r="BK7" t="s">
        <v>134</v>
      </c>
      <c r="BL7" t="s">
        <v>135</v>
      </c>
      <c r="BM7" t="s">
        <v>136</v>
      </c>
    </row>
    <row r="8" spans="1:65" ht="15.75" x14ac:dyDescent="0.25">
      <c r="A8" t="s">
        <v>37</v>
      </c>
      <c r="B8" t="s">
        <v>53</v>
      </c>
      <c r="C8" t="s">
        <v>137</v>
      </c>
      <c r="D8" t="s">
        <v>138</v>
      </c>
      <c r="E8" t="s">
        <v>139</v>
      </c>
      <c r="F8" t="s">
        <v>38</v>
      </c>
      <c r="G8" t="s">
        <v>38</v>
      </c>
      <c r="H8" t="s">
        <v>38</v>
      </c>
      <c r="I8" t="s">
        <v>38</v>
      </c>
      <c r="J8" t="s">
        <v>38</v>
      </c>
      <c r="K8" t="s">
        <v>38</v>
      </c>
      <c r="L8" t="s">
        <v>38</v>
      </c>
      <c r="M8" t="s">
        <v>38</v>
      </c>
      <c r="N8" t="s">
        <v>38</v>
      </c>
      <c r="O8" t="s">
        <v>56</v>
      </c>
      <c r="P8" t="s">
        <v>57</v>
      </c>
      <c r="Q8" t="s">
        <v>140</v>
      </c>
      <c r="R8" t="s">
        <v>38</v>
      </c>
      <c r="S8">
        <v>1306908766</v>
      </c>
      <c r="T8" t="s">
        <v>141</v>
      </c>
      <c r="U8" t="s">
        <v>38</v>
      </c>
      <c r="V8" t="s">
        <v>38</v>
      </c>
      <c r="W8" t="s">
        <v>142</v>
      </c>
      <c r="X8" t="s">
        <v>38</v>
      </c>
      <c r="Y8" t="s">
        <v>38</v>
      </c>
      <c r="Z8" t="s">
        <v>143</v>
      </c>
      <c r="AA8">
        <v>31735</v>
      </c>
      <c r="AB8" t="s">
        <v>144</v>
      </c>
      <c r="AC8" t="s">
        <v>38</v>
      </c>
      <c r="AD8" t="s">
        <v>38</v>
      </c>
      <c r="AE8" t="s">
        <v>38</v>
      </c>
      <c r="AF8" t="s">
        <v>38</v>
      </c>
      <c r="AG8" t="s">
        <v>38</v>
      </c>
      <c r="AH8" t="s">
        <v>38</v>
      </c>
      <c r="AI8" t="s">
        <v>38</v>
      </c>
      <c r="AJ8" t="s">
        <v>38</v>
      </c>
      <c r="AK8" t="s">
        <v>38</v>
      </c>
      <c r="AL8" t="s">
        <v>38</v>
      </c>
      <c r="AM8" t="s">
        <v>38</v>
      </c>
      <c r="AN8" t="s">
        <v>38</v>
      </c>
      <c r="AO8" t="s">
        <v>38</v>
      </c>
      <c r="AP8" t="s">
        <v>38</v>
      </c>
      <c r="AQ8" t="s">
        <v>38</v>
      </c>
      <c r="AR8" t="e">
        <f>b2c</f>
        <v>#NAME?</v>
      </c>
      <c r="AS8" t="s">
        <v>38</v>
      </c>
      <c r="AT8" t="e">
        <f>Landscape Services</f>
        <v>#NAME?</v>
      </c>
      <c r="AU8" t="s">
        <v>38</v>
      </c>
      <c r="AV8" t="s">
        <v>38</v>
      </c>
      <c r="AW8" t="s">
        <v>38</v>
      </c>
      <c r="AX8" t="s">
        <v>38</v>
      </c>
      <c r="AY8" t="s">
        <v>145</v>
      </c>
      <c r="AZ8" t="s">
        <v>146</v>
      </c>
      <c r="BA8" t="s">
        <v>147</v>
      </c>
      <c r="BB8" t="s">
        <v>148</v>
      </c>
      <c r="BC8" t="s">
        <v>149</v>
      </c>
      <c r="BD8" t="s">
        <v>150</v>
      </c>
      <c r="BE8" t="s">
        <v>151</v>
      </c>
      <c r="BF8" t="s">
        <v>152</v>
      </c>
      <c r="BG8" t="s">
        <v>153</v>
      </c>
      <c r="BH8" t="s">
        <v>38</v>
      </c>
      <c r="BI8" t="s">
        <v>38</v>
      </c>
      <c r="BJ8" t="s">
        <v>38</v>
      </c>
      <c r="BK8" t="s">
        <v>38</v>
      </c>
      <c r="BL8" t="s">
        <v>154</v>
      </c>
      <c r="BM8" t="s">
        <v>155</v>
      </c>
    </row>
    <row r="9" spans="1:65" ht="15.75" x14ac:dyDescent="0.25">
      <c r="A9" t="s">
        <v>56</v>
      </c>
      <c r="B9" t="s">
        <v>62</v>
      </c>
      <c r="C9" t="s">
        <v>137</v>
      </c>
      <c r="D9" t="s">
        <v>138</v>
      </c>
      <c r="E9" t="s">
        <v>139</v>
      </c>
      <c r="F9" t="s">
        <v>38</v>
      </c>
      <c r="G9" t="s">
        <v>38</v>
      </c>
      <c r="H9" t="s">
        <v>38</v>
      </c>
      <c r="I9" t="s">
        <v>38</v>
      </c>
      <c r="J9" t="s">
        <v>38</v>
      </c>
      <c r="K9" t="s">
        <v>38</v>
      </c>
      <c r="L9" t="s">
        <v>38</v>
      </c>
      <c r="M9" t="s">
        <v>38</v>
      </c>
      <c r="N9" t="s">
        <v>38</v>
      </c>
      <c r="O9" t="s">
        <v>56</v>
      </c>
      <c r="P9" t="s">
        <v>57</v>
      </c>
      <c r="Q9" t="s">
        <v>140</v>
      </c>
      <c r="R9" t="s">
        <v>38</v>
      </c>
      <c r="S9">
        <v>1306908766</v>
      </c>
      <c r="T9" t="s">
        <v>141</v>
      </c>
      <c r="U9" t="s">
        <v>38</v>
      </c>
      <c r="V9" t="s">
        <v>38</v>
      </c>
      <c r="W9" t="s">
        <v>142</v>
      </c>
      <c r="X9" t="s">
        <v>38</v>
      </c>
      <c r="Y9" t="s">
        <v>38</v>
      </c>
      <c r="Z9" t="s">
        <v>143</v>
      </c>
      <c r="AA9">
        <v>31735</v>
      </c>
      <c r="AB9" t="s">
        <v>144</v>
      </c>
      <c r="AC9" t="s">
        <v>38</v>
      </c>
      <c r="AD9" t="s">
        <v>38</v>
      </c>
      <c r="AE9" t="s">
        <v>38</v>
      </c>
      <c r="AF9" t="s">
        <v>38</v>
      </c>
      <c r="AG9" t="s">
        <v>38</v>
      </c>
      <c r="AH9" t="s">
        <v>38</v>
      </c>
      <c r="AI9" t="s">
        <v>38</v>
      </c>
      <c r="AJ9" t="s">
        <v>38</v>
      </c>
      <c r="AK9" t="s">
        <v>38</v>
      </c>
      <c r="AL9" t="s">
        <v>38</v>
      </c>
      <c r="AM9" t="s">
        <v>38</v>
      </c>
      <c r="AN9" t="s">
        <v>38</v>
      </c>
      <c r="AO9" t="s">
        <v>38</v>
      </c>
      <c r="AP9" t="s">
        <v>38</v>
      </c>
      <c r="AQ9" t="s">
        <v>38</v>
      </c>
      <c r="AR9" t="e">
        <f>b2c</f>
        <v>#NAME?</v>
      </c>
      <c r="AS9" t="s">
        <v>38</v>
      </c>
      <c r="AT9" t="e">
        <f>Landscape Services</f>
        <v>#NAME?</v>
      </c>
      <c r="AU9" t="s">
        <v>38</v>
      </c>
      <c r="AV9" t="s">
        <v>38</v>
      </c>
      <c r="AW9" t="s">
        <v>38</v>
      </c>
      <c r="AX9" t="s">
        <v>38</v>
      </c>
      <c r="AY9" t="s">
        <v>145</v>
      </c>
      <c r="AZ9" t="s">
        <v>146</v>
      </c>
      <c r="BA9" t="s">
        <v>147</v>
      </c>
      <c r="BB9" t="s">
        <v>148</v>
      </c>
      <c r="BC9" t="s">
        <v>149</v>
      </c>
      <c r="BD9" t="s">
        <v>150</v>
      </c>
      <c r="BE9" t="s">
        <v>151</v>
      </c>
      <c r="BF9" t="s">
        <v>152</v>
      </c>
      <c r="BG9" t="s">
        <v>153</v>
      </c>
      <c r="BH9" t="s">
        <v>38</v>
      </c>
      <c r="BI9" t="s">
        <v>38</v>
      </c>
      <c r="BJ9" t="s">
        <v>38</v>
      </c>
      <c r="BK9" t="s">
        <v>38</v>
      </c>
      <c r="BL9" t="s">
        <v>156</v>
      </c>
      <c r="BM9" t="s">
        <v>155</v>
      </c>
    </row>
    <row r="10" spans="1:65" ht="15.75" x14ac:dyDescent="0.25">
      <c r="A10" t="s">
        <v>56</v>
      </c>
      <c r="B10" t="s">
        <v>62</v>
      </c>
      <c r="C10" t="s">
        <v>157</v>
      </c>
      <c r="D10" t="s">
        <v>158</v>
      </c>
      <c r="E10" t="s">
        <v>159</v>
      </c>
      <c r="F10" t="s">
        <v>38</v>
      </c>
      <c r="G10" t="s">
        <v>38</v>
      </c>
      <c r="H10" t="s">
        <v>38</v>
      </c>
      <c r="I10" t="s">
        <v>38</v>
      </c>
      <c r="J10" t="s">
        <v>38</v>
      </c>
      <c r="K10" t="s">
        <v>38</v>
      </c>
      <c r="L10" t="s">
        <v>38</v>
      </c>
      <c r="M10" t="s">
        <v>38</v>
      </c>
      <c r="N10" t="s">
        <v>38</v>
      </c>
      <c r="O10" t="s">
        <v>56</v>
      </c>
      <c r="P10" t="s">
        <v>57</v>
      </c>
      <c r="Q10" t="s">
        <v>140</v>
      </c>
      <c r="R10" t="s">
        <v>38</v>
      </c>
      <c r="S10">
        <v>1306908766</v>
      </c>
      <c r="T10" t="s">
        <v>141</v>
      </c>
      <c r="U10" t="s">
        <v>38</v>
      </c>
      <c r="V10" t="s">
        <v>38</v>
      </c>
      <c r="W10" t="s">
        <v>142</v>
      </c>
      <c r="X10" t="s">
        <v>38</v>
      </c>
      <c r="Y10" t="s">
        <v>38</v>
      </c>
      <c r="Z10" t="s">
        <v>143</v>
      </c>
      <c r="AA10">
        <v>31735</v>
      </c>
      <c r="AB10" t="s">
        <v>144</v>
      </c>
      <c r="AC10" t="s">
        <v>38</v>
      </c>
      <c r="AD10" t="s">
        <v>38</v>
      </c>
      <c r="AE10" t="s">
        <v>38</v>
      </c>
      <c r="AF10" t="s">
        <v>38</v>
      </c>
      <c r="AG10" t="s">
        <v>38</v>
      </c>
      <c r="AH10" t="s">
        <v>38</v>
      </c>
      <c r="AI10" t="s">
        <v>38</v>
      </c>
      <c r="AJ10" t="s">
        <v>38</v>
      </c>
      <c r="AK10" t="s">
        <v>38</v>
      </c>
      <c r="AL10" t="s">
        <v>38</v>
      </c>
      <c r="AM10" t="s">
        <v>38</v>
      </c>
      <c r="AN10" t="s">
        <v>38</v>
      </c>
      <c r="AO10" t="s">
        <v>38</v>
      </c>
      <c r="AP10" t="s">
        <v>38</v>
      </c>
      <c r="AQ10" t="s">
        <v>38</v>
      </c>
      <c r="AR10" t="e">
        <f>b2c</f>
        <v>#NAME?</v>
      </c>
      <c r="AS10" t="s">
        <v>38</v>
      </c>
      <c r="AT10" t="e">
        <f>Landscape Services</f>
        <v>#NAME?</v>
      </c>
      <c r="AU10" t="s">
        <v>38</v>
      </c>
      <c r="AV10" t="s">
        <v>38</v>
      </c>
      <c r="AW10" t="s">
        <v>38</v>
      </c>
      <c r="AX10" t="s">
        <v>38</v>
      </c>
      <c r="AY10" t="s">
        <v>145</v>
      </c>
      <c r="AZ10" t="s">
        <v>146</v>
      </c>
      <c r="BA10" t="s">
        <v>147</v>
      </c>
      <c r="BB10" t="s">
        <v>148</v>
      </c>
      <c r="BC10" t="s">
        <v>149</v>
      </c>
      <c r="BD10" t="s">
        <v>150</v>
      </c>
      <c r="BE10" t="s">
        <v>151</v>
      </c>
      <c r="BF10" t="s">
        <v>152</v>
      </c>
      <c r="BG10" t="s">
        <v>153</v>
      </c>
      <c r="BH10" t="s">
        <v>38</v>
      </c>
      <c r="BI10" t="s">
        <v>38</v>
      </c>
      <c r="BJ10" t="s">
        <v>38</v>
      </c>
      <c r="BK10" t="s">
        <v>38</v>
      </c>
      <c r="BL10" t="s">
        <v>156</v>
      </c>
      <c r="BM10" t="s">
        <v>155</v>
      </c>
    </row>
    <row r="11" spans="1:65" ht="15.75" x14ac:dyDescent="0.25">
      <c r="A11" t="s">
        <v>56</v>
      </c>
      <c r="B11" t="s">
        <v>62</v>
      </c>
      <c r="C11" t="s">
        <v>160</v>
      </c>
      <c r="D11" t="s">
        <v>161</v>
      </c>
      <c r="E11" t="s">
        <v>162</v>
      </c>
      <c r="F11" t="s">
        <v>38</v>
      </c>
      <c r="G11" t="s">
        <v>38</v>
      </c>
      <c r="H11" t="s">
        <v>38</v>
      </c>
      <c r="I11" t="s">
        <v>38</v>
      </c>
      <c r="J11" t="s">
        <v>38</v>
      </c>
      <c r="K11" t="s">
        <v>38</v>
      </c>
      <c r="L11" t="s">
        <v>38</v>
      </c>
      <c r="M11" t="s">
        <v>38</v>
      </c>
      <c r="N11" t="s">
        <v>38</v>
      </c>
      <c r="O11" t="s">
        <v>56</v>
      </c>
      <c r="P11" t="s">
        <v>57</v>
      </c>
      <c r="Q11" t="s">
        <v>140</v>
      </c>
      <c r="R11" t="s">
        <v>38</v>
      </c>
      <c r="S11">
        <v>1306908766</v>
      </c>
      <c r="T11" t="s">
        <v>141</v>
      </c>
      <c r="U11" t="s">
        <v>38</v>
      </c>
      <c r="V11" t="s">
        <v>38</v>
      </c>
      <c r="W11" t="s">
        <v>142</v>
      </c>
      <c r="X11" t="s">
        <v>38</v>
      </c>
      <c r="Y11" t="s">
        <v>38</v>
      </c>
      <c r="Z11" t="s">
        <v>143</v>
      </c>
      <c r="AA11">
        <v>31735</v>
      </c>
      <c r="AB11" t="s">
        <v>144</v>
      </c>
      <c r="AC11" t="s">
        <v>38</v>
      </c>
      <c r="AD11" t="s">
        <v>38</v>
      </c>
      <c r="AE11" t="s">
        <v>38</v>
      </c>
      <c r="AF11" t="s">
        <v>38</v>
      </c>
      <c r="AG11" t="s">
        <v>38</v>
      </c>
      <c r="AH11" t="s">
        <v>38</v>
      </c>
      <c r="AI11" t="s">
        <v>38</v>
      </c>
      <c r="AJ11" t="s">
        <v>38</v>
      </c>
      <c r="AK11" t="s">
        <v>38</v>
      </c>
      <c r="AL11" t="s">
        <v>38</v>
      </c>
      <c r="AM11" t="s">
        <v>38</v>
      </c>
      <c r="AN11" t="s">
        <v>38</v>
      </c>
      <c r="AO11" t="s">
        <v>38</v>
      </c>
      <c r="AP11" t="s">
        <v>38</v>
      </c>
      <c r="AQ11" t="s">
        <v>38</v>
      </c>
      <c r="AR11" t="e">
        <f>b2c</f>
        <v>#NAME?</v>
      </c>
      <c r="AS11" t="s">
        <v>38</v>
      </c>
      <c r="AT11" t="e">
        <f>Landscape Services</f>
        <v>#NAME?</v>
      </c>
      <c r="AU11" t="s">
        <v>38</v>
      </c>
      <c r="AV11" t="s">
        <v>38</v>
      </c>
      <c r="AW11" t="s">
        <v>38</v>
      </c>
      <c r="AX11" t="s">
        <v>38</v>
      </c>
      <c r="AY11" t="s">
        <v>145</v>
      </c>
      <c r="AZ11" t="s">
        <v>146</v>
      </c>
      <c r="BA11" t="s">
        <v>147</v>
      </c>
      <c r="BB11" t="s">
        <v>148</v>
      </c>
      <c r="BC11" t="s">
        <v>149</v>
      </c>
      <c r="BD11" t="s">
        <v>150</v>
      </c>
      <c r="BE11" t="s">
        <v>151</v>
      </c>
      <c r="BF11" t="s">
        <v>152</v>
      </c>
      <c r="BG11" t="s">
        <v>153</v>
      </c>
      <c r="BH11" t="s">
        <v>38</v>
      </c>
      <c r="BI11" t="s">
        <v>38</v>
      </c>
      <c r="BJ11" t="s">
        <v>38</v>
      </c>
      <c r="BK11" t="s">
        <v>38</v>
      </c>
      <c r="BL11" t="s">
        <v>156</v>
      </c>
      <c r="BM11" t="s">
        <v>155</v>
      </c>
    </row>
    <row r="12" spans="1:65" ht="15.75" x14ac:dyDescent="0.25">
      <c r="A12" t="s">
        <v>56</v>
      </c>
      <c r="B12" t="s">
        <v>62</v>
      </c>
      <c r="C12" t="s">
        <v>163</v>
      </c>
      <c r="D12" t="s">
        <v>164</v>
      </c>
      <c r="E12" t="s">
        <v>165</v>
      </c>
      <c r="F12" t="s">
        <v>38</v>
      </c>
      <c r="G12" t="s">
        <v>38</v>
      </c>
      <c r="H12" t="s">
        <v>38</v>
      </c>
      <c r="I12" t="s">
        <v>38</v>
      </c>
      <c r="J12" t="s">
        <v>38</v>
      </c>
      <c r="K12" t="s">
        <v>38</v>
      </c>
      <c r="L12" t="s">
        <v>38</v>
      </c>
      <c r="M12" t="s">
        <v>38</v>
      </c>
      <c r="N12" t="s">
        <v>38</v>
      </c>
      <c r="O12" t="s">
        <v>56</v>
      </c>
      <c r="P12" t="s">
        <v>57</v>
      </c>
      <c r="Q12" t="s">
        <v>140</v>
      </c>
      <c r="R12" t="s">
        <v>38</v>
      </c>
      <c r="S12">
        <v>1306908766</v>
      </c>
      <c r="T12" t="s">
        <v>141</v>
      </c>
      <c r="U12" t="s">
        <v>38</v>
      </c>
      <c r="V12" t="s">
        <v>38</v>
      </c>
      <c r="W12" t="s">
        <v>142</v>
      </c>
      <c r="X12" t="s">
        <v>38</v>
      </c>
      <c r="Y12" t="s">
        <v>38</v>
      </c>
      <c r="Z12" t="s">
        <v>143</v>
      </c>
      <c r="AA12">
        <v>31735</v>
      </c>
      <c r="AB12" t="s">
        <v>144</v>
      </c>
      <c r="AC12" t="s">
        <v>38</v>
      </c>
      <c r="AD12" t="s">
        <v>38</v>
      </c>
      <c r="AE12" t="s">
        <v>38</v>
      </c>
      <c r="AF12" t="s">
        <v>38</v>
      </c>
      <c r="AG12" t="s">
        <v>38</v>
      </c>
      <c r="AH12" t="s">
        <v>38</v>
      </c>
      <c r="AI12" t="s">
        <v>38</v>
      </c>
      <c r="AJ12" t="s">
        <v>38</v>
      </c>
      <c r="AK12" t="s">
        <v>38</v>
      </c>
      <c r="AL12" t="s">
        <v>38</v>
      </c>
      <c r="AM12" t="s">
        <v>38</v>
      </c>
      <c r="AN12" t="s">
        <v>38</v>
      </c>
      <c r="AO12" t="s">
        <v>38</v>
      </c>
      <c r="AP12" t="s">
        <v>38</v>
      </c>
      <c r="AQ12" t="s">
        <v>38</v>
      </c>
      <c r="AR12" t="e">
        <f>b2c</f>
        <v>#NAME?</v>
      </c>
      <c r="AS12" t="s">
        <v>38</v>
      </c>
      <c r="AT12" t="e">
        <f>Landscape Services</f>
        <v>#NAME?</v>
      </c>
      <c r="AU12" t="s">
        <v>38</v>
      </c>
      <c r="AV12" t="s">
        <v>38</v>
      </c>
      <c r="AW12" t="s">
        <v>38</v>
      </c>
      <c r="AX12" t="s">
        <v>38</v>
      </c>
      <c r="AY12" t="s">
        <v>145</v>
      </c>
      <c r="AZ12" t="s">
        <v>146</v>
      </c>
      <c r="BA12" t="s">
        <v>147</v>
      </c>
      <c r="BB12" t="s">
        <v>148</v>
      </c>
      <c r="BC12" t="s">
        <v>149</v>
      </c>
      <c r="BD12" t="s">
        <v>150</v>
      </c>
      <c r="BE12" t="s">
        <v>151</v>
      </c>
      <c r="BF12" t="s">
        <v>152</v>
      </c>
      <c r="BG12" t="s">
        <v>153</v>
      </c>
      <c r="BH12" t="s">
        <v>38</v>
      </c>
      <c r="BI12" t="s">
        <v>38</v>
      </c>
      <c r="BJ12" t="s">
        <v>38</v>
      </c>
      <c r="BK12" t="s">
        <v>38</v>
      </c>
      <c r="BL12" t="s">
        <v>156</v>
      </c>
      <c r="BM12" t="s">
        <v>155</v>
      </c>
    </row>
    <row r="13" spans="1:65" ht="15.75" x14ac:dyDescent="0.25">
      <c r="A13" t="s">
        <v>65</v>
      </c>
      <c r="B13" t="s">
        <v>73</v>
      </c>
      <c r="C13" t="s">
        <v>38</v>
      </c>
      <c r="D13" t="s">
        <v>38</v>
      </c>
      <c r="E13" t="s">
        <v>38</v>
      </c>
      <c r="F13" t="s">
        <v>38</v>
      </c>
      <c r="G13" t="s">
        <v>38</v>
      </c>
      <c r="H13" t="s">
        <v>38</v>
      </c>
      <c r="I13" t="s">
        <v>38</v>
      </c>
      <c r="J13" t="s">
        <v>38</v>
      </c>
      <c r="K13" t="s">
        <v>38</v>
      </c>
      <c r="L13" t="s">
        <v>38</v>
      </c>
      <c r="M13" t="s">
        <v>38</v>
      </c>
      <c r="N13" t="s">
        <v>38</v>
      </c>
      <c r="O13" t="s">
        <v>65</v>
      </c>
      <c r="P13" t="s">
        <v>166</v>
      </c>
      <c r="Q13" t="s">
        <v>167</v>
      </c>
      <c r="R13" t="s">
        <v>38</v>
      </c>
      <c r="S13">
        <v>372994868</v>
      </c>
      <c r="T13" t="s">
        <v>38</v>
      </c>
      <c r="U13" t="s">
        <v>38</v>
      </c>
      <c r="V13" t="s">
        <v>38</v>
      </c>
      <c r="W13" t="s">
        <v>38</v>
      </c>
      <c r="X13" t="s">
        <v>38</v>
      </c>
      <c r="Y13" t="s">
        <v>38</v>
      </c>
      <c r="Z13" t="s">
        <v>38</v>
      </c>
      <c r="AA13">
        <v>1179</v>
      </c>
      <c r="AB13" t="s">
        <v>168</v>
      </c>
      <c r="AC13" t="s">
        <v>38</v>
      </c>
      <c r="AD13" t="s">
        <v>38</v>
      </c>
      <c r="AE13" t="s">
        <v>38</v>
      </c>
      <c r="AF13" t="s">
        <v>38</v>
      </c>
      <c r="AG13" t="s">
        <v>38</v>
      </c>
      <c r="AH13" t="s">
        <v>38</v>
      </c>
      <c r="AI13" t="s">
        <v>38</v>
      </c>
      <c r="AJ13" t="s">
        <v>38</v>
      </c>
      <c r="AK13" t="s">
        <v>38</v>
      </c>
      <c r="AL13" t="s">
        <v>38</v>
      </c>
      <c r="AM13" t="s">
        <v>38</v>
      </c>
      <c r="AN13" t="s">
        <v>38</v>
      </c>
      <c r="AO13" t="s">
        <v>38</v>
      </c>
      <c r="AP13" t="s">
        <v>38</v>
      </c>
      <c r="AQ13" t="s">
        <v>38</v>
      </c>
      <c r="AR13" t="s">
        <v>38</v>
      </c>
      <c r="AS13" t="s">
        <v>38</v>
      </c>
      <c r="AT13" t="s">
        <v>38</v>
      </c>
      <c r="AU13" t="s">
        <v>38</v>
      </c>
      <c r="AV13" t="s">
        <v>38</v>
      </c>
      <c r="AW13" t="s">
        <v>38</v>
      </c>
      <c r="AX13" t="s">
        <v>38</v>
      </c>
      <c r="AY13" t="s">
        <v>145</v>
      </c>
      <c r="AZ13" t="s">
        <v>169</v>
      </c>
      <c r="BA13" t="s">
        <v>147</v>
      </c>
      <c r="BB13" t="s">
        <v>170</v>
      </c>
      <c r="BC13" t="s">
        <v>171</v>
      </c>
      <c r="BD13" t="s">
        <v>172</v>
      </c>
      <c r="BE13" t="s">
        <v>151</v>
      </c>
      <c r="BF13" t="s">
        <v>173</v>
      </c>
      <c r="BG13" t="s">
        <v>153</v>
      </c>
      <c r="BH13" t="s">
        <v>38</v>
      </c>
      <c r="BI13" t="s">
        <v>38</v>
      </c>
      <c r="BJ13" t="s">
        <v>38</v>
      </c>
      <c r="BK13" t="s">
        <v>38</v>
      </c>
      <c r="BL13" t="s">
        <v>174</v>
      </c>
      <c r="BM13" t="s">
        <v>155</v>
      </c>
    </row>
  </sheetData>
  <pageMargins left="0.7" right="0.7" top="0.75" bottom="0.75" header="0.3" footer="0.3"/>
  <ignoredErrors>
    <ignoredError sqref="A1:BM1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4"/>
  <sheetViews>
    <sheetView workbookViewId="0"/>
  </sheetViews>
  <sheetFormatPr defaultRowHeight="15" x14ac:dyDescent="0.25"/>
  <sheetData>
    <row r="1" spans="1:16" ht="15.75" x14ac:dyDescent="0.25">
      <c r="A1" t="s">
        <v>175</v>
      </c>
    </row>
    <row r="2" spans="1:16" ht="15.75" x14ac:dyDescent="0.25">
      <c r="A2" t="s">
        <v>1</v>
      </c>
    </row>
    <row r="3" spans="1:16" ht="15.75" x14ac:dyDescent="0.25">
      <c r="A3" t="s">
        <v>2</v>
      </c>
      <c r="B3" t="s">
        <v>3</v>
      </c>
    </row>
    <row r="4" spans="1:16" ht="15.75" x14ac:dyDescent="0.25">
      <c r="A4" t="s">
        <v>4</v>
      </c>
      <c r="B4" t="s">
        <v>5</v>
      </c>
    </row>
    <row r="5" spans="1:16" ht="15.75" x14ac:dyDescent="0.25">
      <c r="A5" t="s">
        <v>176</v>
      </c>
      <c r="B5" t="s">
        <v>7</v>
      </c>
    </row>
    <row r="6" spans="1:16" ht="15.75" x14ac:dyDescent="0.25">
      <c r="A6" t="s">
        <v>1</v>
      </c>
    </row>
    <row r="7" spans="1:16" ht="15.75" x14ac:dyDescent="0.25">
      <c r="A7" t="s">
        <v>11</v>
      </c>
      <c r="B7" t="s">
        <v>34</v>
      </c>
      <c r="C7" t="s">
        <v>177</v>
      </c>
      <c r="D7" t="s">
        <v>178</v>
      </c>
      <c r="E7" t="s">
        <v>179</v>
      </c>
      <c r="F7" t="s">
        <v>78</v>
      </c>
      <c r="G7" t="s">
        <v>77</v>
      </c>
      <c r="H7" t="s">
        <v>180</v>
      </c>
      <c r="I7" t="s">
        <v>87</v>
      </c>
      <c r="J7" t="s">
        <v>181</v>
      </c>
      <c r="K7" t="s">
        <v>182</v>
      </c>
      <c r="L7" t="s">
        <v>13</v>
      </c>
      <c r="M7" t="s">
        <v>183</v>
      </c>
      <c r="N7" t="s">
        <v>184</v>
      </c>
      <c r="O7" t="s">
        <v>135</v>
      </c>
      <c r="P7" t="s">
        <v>136</v>
      </c>
    </row>
    <row r="8" spans="1:16" ht="15.75" x14ac:dyDescent="0.25">
      <c r="A8" t="s">
        <v>37</v>
      </c>
      <c r="B8" t="s">
        <v>53</v>
      </c>
      <c r="C8" t="s">
        <v>185</v>
      </c>
      <c r="D8" t="s">
        <v>186</v>
      </c>
      <c r="E8" t="s">
        <v>187</v>
      </c>
      <c r="F8" t="s">
        <v>188</v>
      </c>
      <c r="G8" t="s">
        <v>189</v>
      </c>
      <c r="H8" t="s">
        <v>190</v>
      </c>
      <c r="I8" t="s">
        <v>191</v>
      </c>
      <c r="J8" t="s">
        <v>192</v>
      </c>
      <c r="K8">
        <v>90</v>
      </c>
      <c r="L8" t="s">
        <v>38</v>
      </c>
      <c r="M8" t="s">
        <v>38</v>
      </c>
      <c r="N8" t="s">
        <v>38</v>
      </c>
      <c r="O8" t="s">
        <v>154</v>
      </c>
      <c r="P8" t="s">
        <v>193</v>
      </c>
    </row>
    <row r="9" spans="1:16" ht="15.75" x14ac:dyDescent="0.25">
      <c r="A9" t="s">
        <v>37</v>
      </c>
      <c r="B9" t="s">
        <v>53</v>
      </c>
      <c r="C9" t="s">
        <v>185</v>
      </c>
      <c r="D9" t="s">
        <v>186</v>
      </c>
      <c r="E9" t="s">
        <v>194</v>
      </c>
      <c r="F9" t="s">
        <v>38</v>
      </c>
      <c r="G9" t="s">
        <v>38</v>
      </c>
      <c r="H9" t="s">
        <v>38</v>
      </c>
      <c r="I9" t="s">
        <v>195</v>
      </c>
      <c r="J9" t="s">
        <v>196</v>
      </c>
      <c r="K9">
        <v>78</v>
      </c>
      <c r="L9" t="s">
        <v>38</v>
      </c>
      <c r="M9" t="s">
        <v>38</v>
      </c>
      <c r="N9" t="s">
        <v>38</v>
      </c>
      <c r="O9" t="s">
        <v>154</v>
      </c>
      <c r="P9" t="s">
        <v>193</v>
      </c>
    </row>
    <row r="10" spans="1:16" ht="15.75" x14ac:dyDescent="0.25">
      <c r="A10" t="s">
        <v>37</v>
      </c>
      <c r="B10" t="s">
        <v>53</v>
      </c>
      <c r="C10" t="s">
        <v>185</v>
      </c>
      <c r="D10" t="s">
        <v>186</v>
      </c>
      <c r="E10" t="s">
        <v>197</v>
      </c>
      <c r="F10" t="s">
        <v>38</v>
      </c>
      <c r="G10" t="s">
        <v>38</v>
      </c>
      <c r="H10" t="s">
        <v>38</v>
      </c>
      <c r="I10" t="s">
        <v>38</v>
      </c>
      <c r="J10" t="s">
        <v>192</v>
      </c>
      <c r="K10">
        <v>75</v>
      </c>
      <c r="L10" t="s">
        <v>38</v>
      </c>
      <c r="M10" t="s">
        <v>38</v>
      </c>
      <c r="N10" t="s">
        <v>38</v>
      </c>
      <c r="O10" t="s">
        <v>154</v>
      </c>
      <c r="P10" t="s">
        <v>193</v>
      </c>
    </row>
    <row r="11" spans="1:16" ht="15.75" x14ac:dyDescent="0.25">
      <c r="A11" t="s">
        <v>56</v>
      </c>
      <c r="B11" t="s">
        <v>62</v>
      </c>
      <c r="C11" t="s">
        <v>185</v>
      </c>
      <c r="D11" t="s">
        <v>186</v>
      </c>
      <c r="E11" t="s">
        <v>187</v>
      </c>
      <c r="F11" t="s">
        <v>188</v>
      </c>
      <c r="G11" t="s">
        <v>189</v>
      </c>
      <c r="H11" t="s">
        <v>190</v>
      </c>
      <c r="I11" t="s">
        <v>191</v>
      </c>
      <c r="J11" t="s">
        <v>192</v>
      </c>
      <c r="K11">
        <v>90</v>
      </c>
      <c r="L11" t="s">
        <v>38</v>
      </c>
      <c r="M11" t="s">
        <v>38</v>
      </c>
      <c r="N11" t="s">
        <v>38</v>
      </c>
      <c r="O11" t="s">
        <v>156</v>
      </c>
      <c r="P11" t="s">
        <v>193</v>
      </c>
    </row>
    <row r="12" spans="1:16" ht="15.75" x14ac:dyDescent="0.25">
      <c r="A12" t="s">
        <v>56</v>
      </c>
      <c r="B12" t="s">
        <v>62</v>
      </c>
      <c r="C12" t="s">
        <v>185</v>
      </c>
      <c r="D12" t="s">
        <v>186</v>
      </c>
      <c r="E12" t="s">
        <v>194</v>
      </c>
      <c r="F12" t="s">
        <v>38</v>
      </c>
      <c r="G12" t="s">
        <v>38</v>
      </c>
      <c r="H12" t="s">
        <v>38</v>
      </c>
      <c r="I12" t="s">
        <v>195</v>
      </c>
      <c r="J12" t="s">
        <v>196</v>
      </c>
      <c r="K12">
        <v>78</v>
      </c>
      <c r="L12" t="s">
        <v>38</v>
      </c>
      <c r="M12" t="s">
        <v>38</v>
      </c>
      <c r="N12" t="s">
        <v>38</v>
      </c>
      <c r="O12" t="s">
        <v>156</v>
      </c>
      <c r="P12" t="s">
        <v>193</v>
      </c>
    </row>
    <row r="13" spans="1:16" ht="15.75" x14ac:dyDescent="0.25">
      <c r="A13" t="s">
        <v>56</v>
      </c>
      <c r="B13" t="s">
        <v>62</v>
      </c>
      <c r="C13" t="s">
        <v>185</v>
      </c>
      <c r="D13" t="s">
        <v>186</v>
      </c>
      <c r="E13" t="s">
        <v>197</v>
      </c>
      <c r="F13" t="s">
        <v>38</v>
      </c>
      <c r="G13" t="s">
        <v>38</v>
      </c>
      <c r="H13" t="s">
        <v>38</v>
      </c>
      <c r="I13" t="s">
        <v>38</v>
      </c>
      <c r="J13" t="s">
        <v>192</v>
      </c>
      <c r="K13">
        <v>75</v>
      </c>
      <c r="L13" t="s">
        <v>38</v>
      </c>
      <c r="M13" t="s">
        <v>38</v>
      </c>
      <c r="N13" t="s">
        <v>38</v>
      </c>
      <c r="O13" t="s">
        <v>156</v>
      </c>
      <c r="P13" t="s">
        <v>193</v>
      </c>
    </row>
    <row r="14" spans="1:16" ht="15.75" x14ac:dyDescent="0.25">
      <c r="A14" t="s">
        <v>65</v>
      </c>
      <c r="B14" t="s">
        <v>73</v>
      </c>
      <c r="C14" t="s">
        <v>198</v>
      </c>
      <c r="D14" t="s">
        <v>199</v>
      </c>
      <c r="E14" t="s">
        <v>200</v>
      </c>
      <c r="F14" t="s">
        <v>38</v>
      </c>
      <c r="G14" t="s">
        <v>38</v>
      </c>
      <c r="H14" t="s">
        <v>38</v>
      </c>
      <c r="I14" t="s">
        <v>195</v>
      </c>
      <c r="J14" t="s">
        <v>196</v>
      </c>
      <c r="K14">
        <v>81</v>
      </c>
      <c r="L14" t="s">
        <v>38</v>
      </c>
      <c r="M14" t="s">
        <v>38</v>
      </c>
      <c r="N14" t="s">
        <v>38</v>
      </c>
      <c r="O14" t="s">
        <v>174</v>
      </c>
      <c r="P14" t="s">
        <v>193</v>
      </c>
    </row>
  </sheetData>
  <pageMargins left="0.7" right="0.7" top="0.75" bottom="0.75" header="0.3" footer="0.3"/>
  <ignoredErrors>
    <ignoredError sqref="A1:P1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10"/>
  <sheetViews>
    <sheetView workbookViewId="0">
      <selection sqref="A1:XFD1048576"/>
    </sheetView>
  </sheetViews>
  <sheetFormatPr defaultRowHeight="15" x14ac:dyDescent="0.25"/>
  <sheetData>
    <row r="1" spans="1:45" ht="15.75" x14ac:dyDescent="0.25">
      <c r="A1" t="s">
        <v>201</v>
      </c>
    </row>
    <row r="2" spans="1:45" ht="15.75" x14ac:dyDescent="0.25">
      <c r="A2" t="s">
        <v>1</v>
      </c>
    </row>
    <row r="3" spans="1:45" ht="15.75" x14ac:dyDescent="0.25">
      <c r="A3" t="s">
        <v>2</v>
      </c>
      <c r="B3" t="s">
        <v>3</v>
      </c>
    </row>
    <row r="4" spans="1:45" ht="15.75" x14ac:dyDescent="0.25">
      <c r="A4" t="s">
        <v>4</v>
      </c>
      <c r="B4" t="s">
        <v>5</v>
      </c>
    </row>
    <row r="5" spans="1:45" ht="15.75" x14ac:dyDescent="0.25">
      <c r="A5" t="s">
        <v>202</v>
      </c>
      <c r="B5" t="s">
        <v>7</v>
      </c>
    </row>
    <row r="6" spans="1:45" ht="15.75" x14ac:dyDescent="0.25">
      <c r="A6" t="s">
        <v>1</v>
      </c>
    </row>
    <row r="7" spans="1:45" ht="15.75" x14ac:dyDescent="0.25">
      <c r="A7" t="s">
        <v>11</v>
      </c>
      <c r="B7" t="s">
        <v>34</v>
      </c>
      <c r="C7" t="s">
        <v>203</v>
      </c>
      <c r="D7" t="s">
        <v>204</v>
      </c>
      <c r="E7" t="s">
        <v>205</v>
      </c>
      <c r="F7" t="s">
        <v>206</v>
      </c>
      <c r="G7" t="s">
        <v>207</v>
      </c>
      <c r="H7" t="s">
        <v>208</v>
      </c>
      <c r="I7" t="s">
        <v>209</v>
      </c>
      <c r="J7" t="s">
        <v>210</v>
      </c>
      <c r="K7" t="s">
        <v>211</v>
      </c>
      <c r="L7" t="s">
        <v>212</v>
      </c>
      <c r="M7" t="s">
        <v>90</v>
      </c>
      <c r="N7" t="s">
        <v>177</v>
      </c>
      <c r="O7" t="s">
        <v>213</v>
      </c>
      <c r="P7" t="s">
        <v>214</v>
      </c>
      <c r="Q7" t="s">
        <v>215</v>
      </c>
      <c r="R7" t="s">
        <v>94</v>
      </c>
      <c r="S7" t="s">
        <v>22</v>
      </c>
      <c r="T7" t="s">
        <v>101</v>
      </c>
      <c r="U7" t="s">
        <v>216</v>
      </c>
      <c r="V7" t="s">
        <v>217</v>
      </c>
      <c r="W7" t="s">
        <v>218</v>
      </c>
      <c r="X7" t="s">
        <v>126</v>
      </c>
      <c r="Y7" t="s">
        <v>127</v>
      </c>
      <c r="Z7" t="s">
        <v>128</v>
      </c>
      <c r="AA7" t="s">
        <v>130</v>
      </c>
      <c r="AB7" t="s">
        <v>219</v>
      </c>
      <c r="AC7" t="s">
        <v>220</v>
      </c>
      <c r="AD7" t="s">
        <v>221</v>
      </c>
      <c r="AE7" t="s">
        <v>222</v>
      </c>
      <c r="AF7" t="s">
        <v>223</v>
      </c>
      <c r="AG7" t="s">
        <v>224</v>
      </c>
      <c r="AH7" t="s">
        <v>225</v>
      </c>
      <c r="AI7" t="s">
        <v>226</v>
      </c>
      <c r="AJ7" t="s">
        <v>227</v>
      </c>
      <c r="AK7" t="s">
        <v>228</v>
      </c>
      <c r="AL7" t="s">
        <v>229</v>
      </c>
      <c r="AM7" t="s">
        <v>230</v>
      </c>
      <c r="AN7" t="s">
        <v>231</v>
      </c>
      <c r="AO7" t="s">
        <v>232</v>
      </c>
      <c r="AP7" t="s">
        <v>233</v>
      </c>
      <c r="AQ7" t="s">
        <v>234</v>
      </c>
      <c r="AR7" t="s">
        <v>135</v>
      </c>
      <c r="AS7" t="s">
        <v>136</v>
      </c>
    </row>
    <row r="8" spans="1:45" ht="15.75" x14ac:dyDescent="0.25">
      <c r="A8" t="s">
        <v>37</v>
      </c>
      <c r="B8" t="s">
        <v>53</v>
      </c>
      <c r="C8" t="s">
        <v>38</v>
      </c>
      <c r="D8" t="s">
        <v>38</v>
      </c>
      <c r="E8" t="s">
        <v>38</v>
      </c>
      <c r="F8" t="s">
        <v>38</v>
      </c>
      <c r="G8" t="s">
        <v>38</v>
      </c>
      <c r="H8" t="s">
        <v>38</v>
      </c>
      <c r="I8" t="s">
        <v>38</v>
      </c>
      <c r="J8" t="s">
        <v>38</v>
      </c>
      <c r="K8" t="s">
        <v>235</v>
      </c>
      <c r="L8" t="s">
        <v>236</v>
      </c>
      <c r="M8" t="s">
        <v>237</v>
      </c>
      <c r="N8" t="s">
        <v>185</v>
      </c>
      <c r="O8" t="s">
        <v>238</v>
      </c>
      <c r="P8" t="s">
        <v>1</v>
      </c>
      <c r="Q8" t="s">
        <v>239</v>
      </c>
      <c r="R8">
        <v>2019</v>
      </c>
      <c r="S8">
        <v>580</v>
      </c>
      <c r="T8">
        <v>31700000</v>
      </c>
      <c r="U8" t="s">
        <v>240</v>
      </c>
      <c r="V8">
        <v>643045</v>
      </c>
      <c r="W8" t="s">
        <v>38</v>
      </c>
      <c r="X8" t="s">
        <v>38</v>
      </c>
      <c r="Y8" t="s">
        <v>241</v>
      </c>
      <c r="Z8" t="s">
        <v>242</v>
      </c>
      <c r="AA8" t="s">
        <v>153</v>
      </c>
      <c r="AB8" t="s">
        <v>38</v>
      </c>
      <c r="AC8" t="s">
        <v>243</v>
      </c>
      <c r="AD8" t="s">
        <v>244</v>
      </c>
      <c r="AE8" t="s">
        <v>245</v>
      </c>
      <c r="AF8" t="s">
        <v>246</v>
      </c>
      <c r="AG8" t="s">
        <v>247</v>
      </c>
      <c r="AH8" t="s">
        <v>38</v>
      </c>
      <c r="AI8" t="s">
        <v>38</v>
      </c>
      <c r="AJ8" t="s">
        <v>38</v>
      </c>
      <c r="AK8" t="s">
        <v>248</v>
      </c>
      <c r="AL8" t="s">
        <v>38</v>
      </c>
      <c r="AM8" t="s">
        <v>38</v>
      </c>
      <c r="AN8" t="s">
        <v>38</v>
      </c>
      <c r="AO8" t="s">
        <v>38</v>
      </c>
      <c r="AP8" t="s">
        <v>249</v>
      </c>
      <c r="AQ8" t="s">
        <v>1</v>
      </c>
      <c r="AR8" t="s">
        <v>154</v>
      </c>
      <c r="AS8" t="s">
        <v>250</v>
      </c>
    </row>
    <row r="9" spans="1:45" ht="15.75" x14ac:dyDescent="0.25">
      <c r="A9" t="s">
        <v>56</v>
      </c>
      <c r="B9" t="s">
        <v>62</v>
      </c>
      <c r="C9" t="s">
        <v>38</v>
      </c>
      <c r="D9" t="s">
        <v>38</v>
      </c>
      <c r="E9" t="s">
        <v>38</v>
      </c>
      <c r="F9" t="s">
        <v>38</v>
      </c>
      <c r="G9" t="s">
        <v>38</v>
      </c>
      <c r="H9" t="s">
        <v>38</v>
      </c>
      <c r="I9" t="s">
        <v>38</v>
      </c>
      <c r="J9" t="s">
        <v>38</v>
      </c>
      <c r="K9" t="s">
        <v>235</v>
      </c>
      <c r="L9" t="s">
        <v>236</v>
      </c>
      <c r="M9" t="s">
        <v>237</v>
      </c>
      <c r="N9" t="s">
        <v>185</v>
      </c>
      <c r="O9" t="s">
        <v>238</v>
      </c>
      <c r="P9" t="s">
        <v>1</v>
      </c>
      <c r="Q9" t="s">
        <v>239</v>
      </c>
      <c r="R9">
        <v>2019</v>
      </c>
      <c r="S9">
        <v>580</v>
      </c>
      <c r="T9">
        <v>31700000</v>
      </c>
      <c r="U9" t="s">
        <v>240</v>
      </c>
      <c r="V9">
        <v>643045</v>
      </c>
      <c r="W9" t="s">
        <v>38</v>
      </c>
      <c r="X9" t="s">
        <v>38</v>
      </c>
      <c r="Y9" t="s">
        <v>241</v>
      </c>
      <c r="Z9" t="s">
        <v>242</v>
      </c>
      <c r="AA9" t="s">
        <v>153</v>
      </c>
      <c r="AB9" t="s">
        <v>38</v>
      </c>
      <c r="AC9" t="s">
        <v>243</v>
      </c>
      <c r="AD9" t="s">
        <v>244</v>
      </c>
      <c r="AE9" t="s">
        <v>245</v>
      </c>
      <c r="AF9" t="s">
        <v>246</v>
      </c>
      <c r="AG9" t="s">
        <v>247</v>
      </c>
      <c r="AH9" t="s">
        <v>38</v>
      </c>
      <c r="AI9" t="s">
        <v>38</v>
      </c>
      <c r="AJ9" t="s">
        <v>38</v>
      </c>
      <c r="AK9" t="s">
        <v>248</v>
      </c>
      <c r="AL9" t="s">
        <v>38</v>
      </c>
      <c r="AM9" t="s">
        <v>38</v>
      </c>
      <c r="AN9" t="s">
        <v>38</v>
      </c>
      <c r="AO9" t="s">
        <v>38</v>
      </c>
      <c r="AP9" t="s">
        <v>249</v>
      </c>
      <c r="AQ9" t="s">
        <v>1</v>
      </c>
      <c r="AR9" t="s">
        <v>156</v>
      </c>
      <c r="AS9" t="s">
        <v>250</v>
      </c>
    </row>
    <row r="10" spans="1:45" ht="15.75" x14ac:dyDescent="0.25">
      <c r="A10" t="s">
        <v>65</v>
      </c>
      <c r="B10" t="s">
        <v>73</v>
      </c>
      <c r="C10" t="s">
        <v>38</v>
      </c>
      <c r="D10" t="s">
        <v>38</v>
      </c>
      <c r="E10" t="s">
        <v>38</v>
      </c>
      <c r="F10" t="s">
        <v>38</v>
      </c>
      <c r="G10" t="s">
        <v>38</v>
      </c>
      <c r="H10" t="s">
        <v>38</v>
      </c>
      <c r="I10" t="s">
        <v>38</v>
      </c>
      <c r="J10" t="s">
        <v>38</v>
      </c>
      <c r="K10" t="s">
        <v>251</v>
      </c>
      <c r="L10" t="s">
        <v>252</v>
      </c>
      <c r="M10" t="s">
        <v>253</v>
      </c>
      <c r="N10" t="s">
        <v>198</v>
      </c>
      <c r="O10" t="s">
        <v>254</v>
      </c>
      <c r="P10" t="s">
        <v>1</v>
      </c>
      <c r="Q10" t="s">
        <v>1</v>
      </c>
      <c r="R10" t="s">
        <v>38</v>
      </c>
      <c r="S10">
        <v>2</v>
      </c>
      <c r="T10">
        <v>1500000</v>
      </c>
      <c r="U10" t="s">
        <v>255</v>
      </c>
      <c r="V10" t="s">
        <v>38</v>
      </c>
      <c r="W10" t="s">
        <v>38</v>
      </c>
      <c r="X10" t="s">
        <v>256</v>
      </c>
      <c r="Y10" t="s">
        <v>172</v>
      </c>
      <c r="Z10" t="s">
        <v>151</v>
      </c>
      <c r="AA10" t="s">
        <v>153</v>
      </c>
      <c r="AB10" t="s">
        <v>173</v>
      </c>
      <c r="AC10" t="s">
        <v>257</v>
      </c>
      <c r="AD10" t="s">
        <v>258</v>
      </c>
      <c r="AE10" t="s">
        <v>259</v>
      </c>
      <c r="AF10" t="s">
        <v>260</v>
      </c>
      <c r="AG10" t="s">
        <v>261</v>
      </c>
      <c r="AH10" t="s">
        <v>38</v>
      </c>
      <c r="AI10" t="s">
        <v>38</v>
      </c>
      <c r="AJ10" t="s">
        <v>38</v>
      </c>
      <c r="AK10" t="s">
        <v>262</v>
      </c>
      <c r="AL10" t="s">
        <v>38</v>
      </c>
      <c r="AM10" t="s">
        <v>38</v>
      </c>
      <c r="AN10" t="s">
        <v>38</v>
      </c>
      <c r="AO10" t="s">
        <v>38</v>
      </c>
      <c r="AP10" t="s">
        <v>38</v>
      </c>
      <c r="AQ10" t="s">
        <v>1</v>
      </c>
      <c r="AR10" t="s">
        <v>174</v>
      </c>
      <c r="AS10" t="s">
        <v>250</v>
      </c>
    </row>
  </sheetData>
  <pageMargins left="0.7" right="0.7" top="0.75" bottom="0.75" header="0.3" footer="0.3"/>
  <ignoredErrors>
    <ignoredError sqref="A1:AS1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Companies</vt:lpstr>
      <vt:lpstr>ZoomInfo Data</vt:lpstr>
      <vt:lpstr>Hunter.io Data</vt:lpstr>
      <vt:lpstr>Apollo.io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 Leafty</dc:creator>
  <cp:lastModifiedBy>TJ Leafty</cp:lastModifiedBy>
  <dcterms:created xsi:type="dcterms:W3CDTF">2025-10-05T03:31:39Z</dcterms:created>
  <dcterms:modified xsi:type="dcterms:W3CDTF">2025-10-05T03:31:39Z</dcterms:modified>
</cp:coreProperties>
</file>