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3" l="1"/>
  <c r="Q35" i="3"/>
  <c r="Q36" i="3"/>
  <c r="Q37" i="3"/>
  <c r="Q38" i="3"/>
  <c r="Q39" i="3"/>
  <c r="Q40" i="3"/>
  <c r="Q33" i="3"/>
  <c r="S25" i="3"/>
  <c r="S26" i="3"/>
  <c r="S27" i="3"/>
  <c r="S28" i="3"/>
  <c r="S29" i="3"/>
  <c r="S30" i="3"/>
  <c r="S31" i="3"/>
  <c r="S24" i="3"/>
  <c r="Q25" i="3"/>
  <c r="Q26" i="3"/>
  <c r="Q27" i="3"/>
  <c r="Q28" i="3"/>
  <c r="Q29" i="3"/>
  <c r="Q30" i="3"/>
  <c r="Q31" i="3"/>
  <c r="Q24" i="3"/>
  <c r="C19" i="3"/>
  <c r="B19" i="3"/>
  <c r="C18" i="3"/>
  <c r="B18" i="3"/>
  <c r="C17" i="3"/>
  <c r="B17" i="3"/>
  <c r="B19" i="2"/>
  <c r="P6" i="3"/>
  <c r="T5" i="3"/>
  <c r="T6" i="3"/>
  <c r="T7" i="3"/>
  <c r="T8" i="3"/>
  <c r="T9" i="3"/>
  <c r="T10" i="3"/>
  <c r="T11" i="3"/>
  <c r="T4" i="3"/>
  <c r="R5" i="3"/>
  <c r="R6" i="3"/>
  <c r="R7" i="3"/>
  <c r="R8" i="3"/>
  <c r="R9" i="3"/>
  <c r="R10" i="3"/>
  <c r="R11" i="3"/>
  <c r="R4" i="3"/>
  <c r="P7" i="3"/>
  <c r="P8" i="3"/>
  <c r="P9" i="3"/>
  <c r="P10" i="3"/>
  <c r="P5" i="3"/>
  <c r="P4" i="3"/>
  <c r="L29" i="2" l="1"/>
  <c r="K29" i="2"/>
  <c r="J29" i="2"/>
  <c r="I29" i="2"/>
  <c r="H29" i="2"/>
  <c r="G29" i="2"/>
  <c r="E29" i="2"/>
  <c r="F29" i="2"/>
  <c r="L25" i="2"/>
  <c r="K25" i="2"/>
  <c r="J25" i="2"/>
  <c r="I25" i="2"/>
  <c r="H25" i="2"/>
  <c r="G25" i="2"/>
  <c r="F25" i="2"/>
  <c r="E25" i="2"/>
  <c r="L21" i="2"/>
  <c r="K21" i="2"/>
  <c r="J21" i="2"/>
  <c r="I21" i="2"/>
  <c r="H21" i="2"/>
  <c r="G21" i="2"/>
  <c r="F21" i="2"/>
  <c r="E21" i="2"/>
  <c r="C21" i="2"/>
  <c r="C20" i="2"/>
  <c r="B21" i="2"/>
  <c r="B20" i="2"/>
  <c r="C19" i="2"/>
  <c r="L11" i="2"/>
  <c r="K11" i="2"/>
  <c r="J11" i="2"/>
  <c r="I11" i="2"/>
  <c r="H11" i="2"/>
  <c r="G11" i="2"/>
  <c r="F11" i="2"/>
  <c r="E11" i="2"/>
  <c r="L7" i="2"/>
  <c r="K7" i="2"/>
  <c r="J7" i="2"/>
  <c r="I7" i="2"/>
  <c r="H7" i="2"/>
  <c r="G7" i="2"/>
  <c r="F7" i="2"/>
  <c r="E7" i="2"/>
  <c r="L3" i="2"/>
  <c r="K3" i="2"/>
  <c r="J3" i="2"/>
  <c r="I3" i="2"/>
  <c r="H3" i="2"/>
  <c r="G3" i="2"/>
  <c r="F3" i="2"/>
  <c r="E3" i="2"/>
  <c r="I32" i="1"/>
  <c r="H32" i="1"/>
  <c r="G32" i="1"/>
  <c r="F32" i="1"/>
  <c r="I28" i="1"/>
  <c r="H28" i="1"/>
  <c r="G28" i="1"/>
  <c r="F28" i="1"/>
  <c r="D29" i="1"/>
  <c r="C29" i="1"/>
  <c r="D28" i="1"/>
  <c r="C28" i="1"/>
  <c r="H16" i="1"/>
  <c r="I20" i="1"/>
  <c r="H20" i="1"/>
  <c r="G20" i="1"/>
  <c r="F20" i="1"/>
  <c r="I16" i="1"/>
  <c r="G16" i="1"/>
  <c r="F16" i="1"/>
  <c r="D16" i="1"/>
  <c r="C16" i="1"/>
  <c r="D15" i="1"/>
  <c r="C15" i="1"/>
  <c r="F8" i="1"/>
  <c r="G8" i="1"/>
  <c r="F4" i="1"/>
  <c r="G4" i="1"/>
  <c r="I8" i="1"/>
  <c r="H8" i="1"/>
  <c r="H4" i="1"/>
  <c r="I4" i="1"/>
</calcChain>
</file>

<file path=xl/sharedStrings.xml><?xml version="1.0" encoding="utf-8"?>
<sst xmlns="http://schemas.openxmlformats.org/spreadsheetml/2006/main" count="236" uniqueCount="27">
  <si>
    <t>A</t>
  </si>
  <si>
    <t>B</t>
  </si>
  <si>
    <t>C</t>
  </si>
  <si>
    <t>D</t>
  </si>
  <si>
    <t>G1</t>
  </si>
  <si>
    <t>G2</t>
  </si>
  <si>
    <t>new centroid</t>
  </si>
  <si>
    <t>C1</t>
  </si>
  <si>
    <t>C2</t>
  </si>
  <si>
    <t>X1</t>
  </si>
  <si>
    <t>X2</t>
  </si>
  <si>
    <t>OBS</t>
  </si>
  <si>
    <t>E</t>
  </si>
  <si>
    <t>F</t>
  </si>
  <si>
    <t>G</t>
  </si>
  <si>
    <t>H</t>
  </si>
  <si>
    <t>Grp-1</t>
  </si>
  <si>
    <t>Grp-2</t>
  </si>
  <si>
    <t>Grp-3</t>
  </si>
  <si>
    <t>ADH</t>
  </si>
  <si>
    <t>BG</t>
  </si>
  <si>
    <t>CEF</t>
  </si>
  <si>
    <t>Centroid-1</t>
  </si>
  <si>
    <t>C3</t>
  </si>
  <si>
    <t>Group-A</t>
  </si>
  <si>
    <t>Group-B</t>
  </si>
  <si>
    <t>Group-E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</si>
</sst>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 applyBorder="1"/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zoomScaleNormal="100" workbookViewId="0">
      <selection activeCell="D19" sqref="D19"/>
    </sheetView>
  </sheetViews>
  <sheetFormatPr defaultRowHeight="15" x14ac:dyDescent="0.25"/>
  <sheetData>
    <row r="2" spans="1:9" x14ac:dyDescent="0.25">
      <c r="A2" t="s">
        <v>7</v>
      </c>
      <c r="B2" s="1" t="s">
        <v>0</v>
      </c>
      <c r="C2" s="2">
        <v>1</v>
      </c>
      <c r="D2" s="2">
        <v>1</v>
      </c>
      <c r="G2" s="4" t="s">
        <v>4</v>
      </c>
    </row>
    <row r="3" spans="1:9" x14ac:dyDescent="0.25">
      <c r="A3" t="s">
        <v>8</v>
      </c>
      <c r="B3" s="1" t="s">
        <v>1</v>
      </c>
      <c r="C3" s="2">
        <v>2</v>
      </c>
      <c r="D3" s="2">
        <v>1</v>
      </c>
      <c r="F3" s="1" t="s">
        <v>0</v>
      </c>
      <c r="G3" s="1" t="s">
        <v>1</v>
      </c>
      <c r="H3" s="1" t="s">
        <v>2</v>
      </c>
      <c r="I3" s="1" t="s">
        <v>3</v>
      </c>
    </row>
    <row r="4" spans="1:9" x14ac:dyDescent="0.25">
      <c r="B4" s="1" t="s">
        <v>2</v>
      </c>
      <c r="C4" s="1">
        <v>4</v>
      </c>
      <c r="D4" s="1">
        <v>3</v>
      </c>
      <c r="F4" s="1">
        <f>SQRT(($C$2-C2)^2+($D$2-D2)^2)</f>
        <v>0</v>
      </c>
      <c r="G4" s="1">
        <f>SQRT(($C$2-C3)^2+($D$2-D3)^2)</f>
        <v>1</v>
      </c>
      <c r="H4" s="1">
        <f>SQRT(($C$2-C4)^2+($D$2-D4)^2)</f>
        <v>3.6055512754639891</v>
      </c>
      <c r="I4" s="1">
        <f>SQRT(($C$2-C5)^2+($D$2-D5)^2)</f>
        <v>5</v>
      </c>
    </row>
    <row r="5" spans="1:9" x14ac:dyDescent="0.25">
      <c r="B5" s="1" t="s">
        <v>3</v>
      </c>
      <c r="C5" s="1">
        <v>5</v>
      </c>
      <c r="D5" s="1">
        <v>4</v>
      </c>
    </row>
    <row r="6" spans="1:9" x14ac:dyDescent="0.25">
      <c r="G6" s="4" t="s">
        <v>5</v>
      </c>
    </row>
    <row r="7" spans="1:9" x14ac:dyDescent="0.25">
      <c r="F7" s="1" t="s">
        <v>0</v>
      </c>
      <c r="G7" s="1" t="s">
        <v>1</v>
      </c>
      <c r="H7" s="1" t="s">
        <v>2</v>
      </c>
      <c r="I7" s="1" t="s">
        <v>3</v>
      </c>
    </row>
    <row r="8" spans="1:9" x14ac:dyDescent="0.25">
      <c r="F8" s="1">
        <f>SQRT(($C$3-C2)^2+($D$3-D2)^2)</f>
        <v>1</v>
      </c>
      <c r="G8" s="1">
        <f>SQRT(($C$3-C3)^2+($D$3-D3)^2)</f>
        <v>0</v>
      </c>
      <c r="H8" s="1">
        <f>SQRT(($C$3-C4)^2+($D$3-D4)^2)</f>
        <v>2.8284271247461903</v>
      </c>
      <c r="I8" s="1">
        <f>SQRT(($C$3-C5)^2+($D$3-D5)^2)</f>
        <v>4.2426406871192848</v>
      </c>
    </row>
    <row r="10" spans="1:9" x14ac:dyDescent="0.25">
      <c r="F10" s="6" t="s">
        <v>0</v>
      </c>
      <c r="G10" s="6" t="s">
        <v>1</v>
      </c>
      <c r="H10" s="6" t="s">
        <v>2</v>
      </c>
      <c r="I10" s="6" t="s">
        <v>3</v>
      </c>
    </row>
    <row r="11" spans="1:9" x14ac:dyDescent="0.25">
      <c r="F11" s="6">
        <v>1</v>
      </c>
      <c r="G11" s="6">
        <v>0</v>
      </c>
      <c r="H11" s="6">
        <v>0</v>
      </c>
      <c r="I11" s="6">
        <v>0</v>
      </c>
    </row>
    <row r="12" spans="1:9" x14ac:dyDescent="0.25">
      <c r="F12" s="6">
        <v>0</v>
      </c>
      <c r="G12" s="6">
        <v>1</v>
      </c>
      <c r="H12" s="6">
        <v>1</v>
      </c>
      <c r="I12" s="6">
        <v>1</v>
      </c>
    </row>
    <row r="14" spans="1:9" ht="30" x14ac:dyDescent="0.25">
      <c r="B14" s="3" t="s">
        <v>6</v>
      </c>
      <c r="G14" s="5" t="s">
        <v>4</v>
      </c>
    </row>
    <row r="15" spans="1:9" x14ac:dyDescent="0.25">
      <c r="B15" s="1" t="s">
        <v>7</v>
      </c>
      <c r="C15" s="1">
        <f>C2</f>
        <v>1</v>
      </c>
      <c r="D15" s="1">
        <f>D2</f>
        <v>1</v>
      </c>
      <c r="F15" s="1" t="s">
        <v>0</v>
      </c>
      <c r="G15" s="1" t="s">
        <v>1</v>
      </c>
      <c r="H15" s="1" t="s">
        <v>2</v>
      </c>
      <c r="I15" s="1" t="s">
        <v>3</v>
      </c>
    </row>
    <row r="16" spans="1:9" x14ac:dyDescent="0.25">
      <c r="B16" s="1" t="s">
        <v>8</v>
      </c>
      <c r="C16" s="1">
        <f>AVERAGE(C3:C5)</f>
        <v>3.6666666666666665</v>
      </c>
      <c r="D16" s="1">
        <f>AVERAGE(D3:D5)</f>
        <v>2.6666666666666665</v>
      </c>
      <c r="F16" s="1">
        <f>SQRT((C2-$C$15)^2+(D2-$D$15)^2)</f>
        <v>0</v>
      </c>
      <c r="G16" s="1">
        <f>SQRT((C3-$C$15)^2+(D3-$D$15)^2)</f>
        <v>1</v>
      </c>
      <c r="H16" s="1">
        <f>SQRT((C4-$C$15)^2+(D4-$D$15)^2)</f>
        <v>3.6055512754639891</v>
      </c>
      <c r="I16" s="1">
        <f>SQRT((C5-$C$15)^2+(D5-$D$15)^2)</f>
        <v>5</v>
      </c>
    </row>
    <row r="18" spans="2:9" x14ac:dyDescent="0.25">
      <c r="G18" s="4" t="s">
        <v>5</v>
      </c>
    </row>
    <row r="19" spans="2:9" x14ac:dyDescent="0.25">
      <c r="F19" s="1" t="s">
        <v>0</v>
      </c>
      <c r="G19" s="1" t="s">
        <v>1</v>
      </c>
      <c r="H19" s="1" t="s">
        <v>2</v>
      </c>
      <c r="I19" s="1" t="s">
        <v>3</v>
      </c>
    </row>
    <row r="20" spans="2:9" x14ac:dyDescent="0.25">
      <c r="F20" s="1">
        <f>SQRT((C2-$C$16)^2+(D2-$D$16)^2)</f>
        <v>3.1446603773522011</v>
      </c>
      <c r="G20" s="1">
        <f>SQRT((C3-$C$16)^2+(D3-$D$16)^2)</f>
        <v>2.3570226039551581</v>
      </c>
      <c r="H20" s="1">
        <f>SQRT((C4-$C$16)^2+(D4-$D$16)^2)</f>
        <v>0.4714045207910319</v>
      </c>
      <c r="I20" s="1">
        <f>SQRT((C5-$C$16)^2+(D5-$D$16)^2)</f>
        <v>1.8856180831641269</v>
      </c>
    </row>
    <row r="22" spans="2:9" x14ac:dyDescent="0.25">
      <c r="F22" s="6" t="s">
        <v>0</v>
      </c>
      <c r="G22" s="6" t="s">
        <v>1</v>
      </c>
      <c r="H22" s="6" t="s">
        <v>2</v>
      </c>
      <c r="I22" s="6" t="s">
        <v>3</v>
      </c>
    </row>
    <row r="23" spans="2:9" x14ac:dyDescent="0.25">
      <c r="F23" s="6">
        <v>1</v>
      </c>
      <c r="G23" s="6">
        <v>1</v>
      </c>
      <c r="H23" s="6">
        <v>0</v>
      </c>
      <c r="I23" s="6">
        <v>0</v>
      </c>
    </row>
    <row r="24" spans="2:9" x14ac:dyDescent="0.25">
      <c r="F24" s="6">
        <v>0</v>
      </c>
      <c r="G24" s="6">
        <v>0</v>
      </c>
      <c r="H24" s="6">
        <v>1</v>
      </c>
      <c r="I24" s="6">
        <v>1</v>
      </c>
    </row>
    <row r="25" spans="2:9" x14ac:dyDescent="0.25">
      <c r="F25" s="8"/>
      <c r="G25" s="8"/>
      <c r="H25" s="8"/>
      <c r="I25" s="8"/>
    </row>
    <row r="26" spans="2:9" x14ac:dyDescent="0.25">
      <c r="G26" s="5" t="s">
        <v>4</v>
      </c>
    </row>
    <row r="27" spans="2:9" ht="30" x14ac:dyDescent="0.25">
      <c r="B27" s="3" t="s">
        <v>6</v>
      </c>
      <c r="F27" s="1" t="s">
        <v>0</v>
      </c>
      <c r="G27" s="1" t="s">
        <v>1</v>
      </c>
      <c r="H27" s="1" t="s">
        <v>2</v>
      </c>
      <c r="I27" s="1" t="s">
        <v>3</v>
      </c>
    </row>
    <row r="28" spans="2:9" x14ac:dyDescent="0.25">
      <c r="B28" s="1" t="s">
        <v>7</v>
      </c>
      <c r="C28" s="1">
        <f>AVERAGE(C2:C3)</f>
        <v>1.5</v>
      </c>
      <c r="D28" s="1">
        <f>AVERAGE(D2:D3)</f>
        <v>1</v>
      </c>
      <c r="F28" s="1">
        <f>SQRT((C2-$C$28)^2+(D2-$D$28)^2)</f>
        <v>0.5</v>
      </c>
      <c r="G28" s="1">
        <f>SQRT((C3-$C$28)^2+(D3-$D$28)^2)</f>
        <v>0.5</v>
      </c>
      <c r="H28" s="1">
        <f>SQRT((C4-$C$28)^2+(D4-$D$28)^2)</f>
        <v>3.2015621187164243</v>
      </c>
      <c r="I28" s="1">
        <f>SQRT((C5-$C$28)^2+(D5-$D$28)^2)</f>
        <v>4.6097722286464435</v>
      </c>
    </row>
    <row r="29" spans="2:9" x14ac:dyDescent="0.25">
      <c r="B29" s="1" t="s">
        <v>8</v>
      </c>
      <c r="C29" s="1">
        <f>AVERAGE(C4:C5)</f>
        <v>4.5</v>
      </c>
      <c r="D29" s="1">
        <f>AVERAGE(D4:D5)</f>
        <v>3.5</v>
      </c>
    </row>
    <row r="30" spans="2:9" x14ac:dyDescent="0.25">
      <c r="G30" s="4" t="s">
        <v>5</v>
      </c>
    </row>
    <row r="31" spans="2:9" x14ac:dyDescent="0.25">
      <c r="F31" s="1" t="s">
        <v>0</v>
      </c>
      <c r="G31" s="1" t="s">
        <v>1</v>
      </c>
      <c r="H31" s="1" t="s">
        <v>2</v>
      </c>
      <c r="I31" s="1" t="s">
        <v>3</v>
      </c>
    </row>
    <row r="32" spans="2:9" x14ac:dyDescent="0.25">
      <c r="F32" s="1">
        <f>SQRT((C2-$C$29)^2+(D2-$D$29)^2)</f>
        <v>4.3011626335213133</v>
      </c>
      <c r="G32" s="1">
        <f>SQRT((C3-$C$29)^2+(D3-$D$29)^2)</f>
        <v>3.5355339059327378</v>
      </c>
      <c r="H32" s="1">
        <f>SQRT((C4-$C$29)^2+(D4-$D$29)^2)</f>
        <v>0.70710678118654757</v>
      </c>
      <c r="I32" s="1">
        <f>SQRT((C5-$C$29)^2+(D5-$D$29)^2)</f>
        <v>0.70710678118654757</v>
      </c>
    </row>
    <row r="35" spans="6:9" x14ac:dyDescent="0.25">
      <c r="F35" s="6" t="s">
        <v>0</v>
      </c>
      <c r="G35" s="6" t="s">
        <v>1</v>
      </c>
      <c r="H35" s="6" t="s">
        <v>2</v>
      </c>
      <c r="I35" s="6" t="s">
        <v>3</v>
      </c>
    </row>
    <row r="36" spans="6:9" x14ac:dyDescent="0.25">
      <c r="F36" s="6">
        <v>1</v>
      </c>
      <c r="G36" s="6">
        <v>1</v>
      </c>
      <c r="H36" s="6">
        <v>0</v>
      </c>
      <c r="I36" s="6">
        <v>0</v>
      </c>
    </row>
    <row r="37" spans="6:9" x14ac:dyDescent="0.25">
      <c r="F37" s="6">
        <v>0</v>
      </c>
      <c r="G37" s="6">
        <v>0</v>
      </c>
      <c r="H37" s="6">
        <v>1</v>
      </c>
      <c r="I37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C19" sqref="C19"/>
    </sheetView>
  </sheetViews>
  <sheetFormatPr defaultRowHeight="15" x14ac:dyDescent="0.25"/>
  <sheetData>
    <row r="1" spans="1:13" x14ac:dyDescent="0.25">
      <c r="A1" s="9" t="s">
        <v>9</v>
      </c>
      <c r="B1" s="9" t="s">
        <v>10</v>
      </c>
      <c r="C1" s="9" t="s">
        <v>11</v>
      </c>
      <c r="H1" t="s">
        <v>16</v>
      </c>
    </row>
    <row r="2" spans="1:13" x14ac:dyDescent="0.25">
      <c r="A2" s="11">
        <v>2</v>
      </c>
      <c r="B2" s="11">
        <v>10</v>
      </c>
      <c r="C2" s="12" t="s">
        <v>0</v>
      </c>
      <c r="E2" s="13" t="s">
        <v>0</v>
      </c>
      <c r="F2" s="13" t="s">
        <v>1</v>
      </c>
      <c r="G2" s="13" t="s">
        <v>2</v>
      </c>
      <c r="H2" s="13" t="s">
        <v>3</v>
      </c>
      <c r="I2" s="13" t="s">
        <v>12</v>
      </c>
      <c r="J2" s="13" t="s">
        <v>13</v>
      </c>
      <c r="K2" s="13" t="s">
        <v>14</v>
      </c>
      <c r="L2" s="13" t="s">
        <v>15</v>
      </c>
    </row>
    <row r="3" spans="1:13" x14ac:dyDescent="0.25">
      <c r="A3" s="11">
        <v>2</v>
      </c>
      <c r="B3" s="11">
        <v>5</v>
      </c>
      <c r="C3" s="12" t="s">
        <v>1</v>
      </c>
      <c r="E3">
        <f>SQRT(($A$2-A2)^2+($B$2-B2)^2)</f>
        <v>0</v>
      </c>
      <c r="F3">
        <f>SQRT(($A$2-A3)^2+($B$2-B3)^2)</f>
        <v>5</v>
      </c>
      <c r="G3">
        <f>SQRT(($A$2-A4)^2+($B$2-B4)^2)</f>
        <v>8.4852813742385695</v>
      </c>
      <c r="H3">
        <f>SQRT(($A$2-A5)^2+($B$2-B5)^2)</f>
        <v>3.6055512754639891</v>
      </c>
      <c r="I3">
        <f>SQRT(($A$2-A6)^2+($B$2-B6)^2)</f>
        <v>7.0710678118654755</v>
      </c>
      <c r="J3">
        <f>SQRT(($A$2-A7)^2+($B$2-B7)^2)</f>
        <v>7.2111025509279782</v>
      </c>
      <c r="K3">
        <f>SQRT(($A$2-A8)^2+($B$2-B8)^2)</f>
        <v>8.0622577482985491</v>
      </c>
      <c r="L3">
        <f>SQRT(($A$2-A9)^2+($B$2-B9)^2)</f>
        <v>2.2360679774997898</v>
      </c>
    </row>
    <row r="4" spans="1:13" x14ac:dyDescent="0.25">
      <c r="A4" s="11">
        <v>8</v>
      </c>
      <c r="B4" s="11">
        <v>4</v>
      </c>
      <c r="C4" s="12" t="s">
        <v>2</v>
      </c>
    </row>
    <row r="5" spans="1:13" x14ac:dyDescent="0.25">
      <c r="A5" s="10">
        <v>5</v>
      </c>
      <c r="B5" s="10">
        <v>8</v>
      </c>
      <c r="C5" s="9" t="s">
        <v>3</v>
      </c>
      <c r="H5" t="s">
        <v>17</v>
      </c>
    </row>
    <row r="6" spans="1:13" x14ac:dyDescent="0.25">
      <c r="A6" s="10">
        <v>7</v>
      </c>
      <c r="B6" s="10">
        <v>5</v>
      </c>
      <c r="C6" s="9" t="s">
        <v>12</v>
      </c>
      <c r="E6" s="13" t="s">
        <v>0</v>
      </c>
      <c r="F6" s="13" t="s">
        <v>1</v>
      </c>
      <c r="G6" s="13" t="s">
        <v>2</v>
      </c>
      <c r="H6" s="13" t="s">
        <v>3</v>
      </c>
      <c r="I6" s="13" t="s">
        <v>12</v>
      </c>
      <c r="J6" s="13" t="s">
        <v>13</v>
      </c>
      <c r="K6" s="13" t="s">
        <v>14</v>
      </c>
      <c r="L6" s="13" t="s">
        <v>15</v>
      </c>
    </row>
    <row r="7" spans="1:13" x14ac:dyDescent="0.25">
      <c r="A7" s="10">
        <v>6</v>
      </c>
      <c r="B7" s="10">
        <v>4</v>
      </c>
      <c r="C7" s="9" t="s">
        <v>13</v>
      </c>
      <c r="E7">
        <f>SQRT(($A$3-A2)^2+($B$3-B2)^2)</f>
        <v>5</v>
      </c>
      <c r="F7">
        <f>SQRT(($A$3-A3)^2+($B$3-B3)^2)</f>
        <v>0</v>
      </c>
      <c r="G7">
        <f>SQRT(($A$3-A4)^2+($B$3-B4)^2)</f>
        <v>6.0827625302982193</v>
      </c>
      <c r="H7">
        <f>SQRT(($A$3-A5)^2+($B$3-B5)^2)</f>
        <v>4.2426406871192848</v>
      </c>
      <c r="I7">
        <f>SQRT(($A$3-A6)^2+($B$3-B6)^2)</f>
        <v>5</v>
      </c>
      <c r="J7">
        <f>SQRT(($A$3-A7)^2+($B$3-B7)^2)</f>
        <v>4.1231056256176606</v>
      </c>
      <c r="K7">
        <f>SQRT(($A$3-A8)^2+($B$3-B8)^2)</f>
        <v>3.1622776601683795</v>
      </c>
      <c r="L7">
        <f>SQRT(($A$3-A9)^2+($B$3-B9)^2)</f>
        <v>4.4721359549995796</v>
      </c>
    </row>
    <row r="8" spans="1:13" x14ac:dyDescent="0.25">
      <c r="A8" s="10">
        <v>1</v>
      </c>
      <c r="B8" s="10">
        <v>2</v>
      </c>
      <c r="C8" s="9" t="s">
        <v>14</v>
      </c>
    </row>
    <row r="9" spans="1:13" x14ac:dyDescent="0.25">
      <c r="A9" s="10">
        <v>4</v>
      </c>
      <c r="B9" s="10">
        <v>9</v>
      </c>
      <c r="C9" s="9" t="s">
        <v>15</v>
      </c>
      <c r="H9" t="s">
        <v>18</v>
      </c>
    </row>
    <row r="10" spans="1:13" x14ac:dyDescent="0.25">
      <c r="E10" s="13" t="s">
        <v>0</v>
      </c>
      <c r="F10" s="13" t="s">
        <v>1</v>
      </c>
      <c r="G10" s="13" t="s">
        <v>2</v>
      </c>
      <c r="H10" s="13" t="s">
        <v>3</v>
      </c>
      <c r="I10" s="13" t="s">
        <v>12</v>
      </c>
      <c r="J10" s="13" t="s">
        <v>13</v>
      </c>
      <c r="K10" s="13" t="s">
        <v>14</v>
      </c>
      <c r="L10" s="13" t="s">
        <v>15</v>
      </c>
    </row>
    <row r="11" spans="1:13" x14ac:dyDescent="0.25">
      <c r="E11">
        <f>SQRT(($A$4-A2)^2+($B$4-B2)^2)</f>
        <v>8.4852813742385695</v>
      </c>
      <c r="F11">
        <f>SQRT(($A$4-A3)^2+($B$4-B3)^2)</f>
        <v>6.0827625302982193</v>
      </c>
      <c r="G11">
        <f>SQRT(($A$4-A4)^2+($B$4-B4)^2)</f>
        <v>0</v>
      </c>
      <c r="H11">
        <f>SQRT(($A$4-A5)^2+($B$4-B5)^2)</f>
        <v>5</v>
      </c>
      <c r="I11">
        <f>SQRT(($A$4-A6)^2+($B$4-B6)^2)</f>
        <v>1.4142135623730951</v>
      </c>
      <c r="J11">
        <f>SQRT(($A$4-A7)^2+($B$4-B7)^2)</f>
        <v>2</v>
      </c>
      <c r="K11">
        <f>SQRT(($A$4-A8)^2+($B$4-B8)^2)</f>
        <v>7.2801098892805181</v>
      </c>
      <c r="L11">
        <f>SQRT(($A$4-A9)^2+($B$4-B9)^2)</f>
        <v>6.4031242374328485</v>
      </c>
    </row>
    <row r="13" spans="1:13" x14ac:dyDescent="0.25">
      <c r="E13" s="14" t="s">
        <v>0</v>
      </c>
      <c r="F13" s="14" t="s">
        <v>1</v>
      </c>
      <c r="G13" s="14" t="s">
        <v>2</v>
      </c>
      <c r="H13" s="14" t="s">
        <v>3</v>
      </c>
      <c r="I13" s="14" t="s">
        <v>12</v>
      </c>
      <c r="J13" s="14" t="s">
        <v>13</v>
      </c>
      <c r="K13" s="14" t="s">
        <v>14</v>
      </c>
      <c r="L13" s="14" t="s">
        <v>15</v>
      </c>
    </row>
    <row r="14" spans="1:13" x14ac:dyDescent="0.25">
      <c r="E14" s="6">
        <v>1</v>
      </c>
      <c r="F14" s="6"/>
      <c r="G14" s="6"/>
      <c r="H14" s="6">
        <v>1</v>
      </c>
      <c r="I14" s="6"/>
      <c r="J14" s="6"/>
      <c r="K14" s="6"/>
      <c r="L14" s="6">
        <v>1</v>
      </c>
      <c r="M14" s="15" t="s">
        <v>19</v>
      </c>
    </row>
    <row r="15" spans="1:13" x14ac:dyDescent="0.25">
      <c r="E15" s="6"/>
      <c r="F15" s="6">
        <v>2</v>
      </c>
      <c r="G15" s="6"/>
      <c r="H15" s="6"/>
      <c r="I15" s="6"/>
      <c r="J15" s="6"/>
      <c r="K15" s="6">
        <v>2</v>
      </c>
      <c r="L15" s="6"/>
      <c r="M15" s="7" t="s">
        <v>20</v>
      </c>
    </row>
    <row r="16" spans="1:13" x14ac:dyDescent="0.25">
      <c r="E16" s="6"/>
      <c r="F16" s="6"/>
      <c r="G16" s="6">
        <v>3</v>
      </c>
      <c r="H16" s="6"/>
      <c r="I16" s="6">
        <v>3</v>
      </c>
      <c r="J16" s="6">
        <v>3</v>
      </c>
      <c r="K16" s="6"/>
      <c r="L16" s="6"/>
      <c r="M16" s="7" t="s">
        <v>21</v>
      </c>
    </row>
    <row r="18" spans="1:13" x14ac:dyDescent="0.25">
      <c r="A18" t="s">
        <v>22</v>
      </c>
    </row>
    <row r="19" spans="1:13" x14ac:dyDescent="0.25">
      <c r="A19" t="s">
        <v>7</v>
      </c>
      <c r="B19">
        <f>AVERAGE(A2,A5,A9)</f>
        <v>3.6666666666666665</v>
      </c>
      <c r="C19">
        <f>AVERAGE(B2,B5,B9)</f>
        <v>9</v>
      </c>
      <c r="H19" t="s">
        <v>16</v>
      </c>
    </row>
    <row r="20" spans="1:13" x14ac:dyDescent="0.25">
      <c r="A20" t="s">
        <v>8</v>
      </c>
      <c r="B20">
        <f>AVERAGE(A3,A8)</f>
        <v>1.5</v>
      </c>
      <c r="C20">
        <f>AVERAGE(B3,B8)</f>
        <v>3.5</v>
      </c>
      <c r="E20" t="s">
        <v>0</v>
      </c>
      <c r="F20" t="s">
        <v>1</v>
      </c>
      <c r="G20" t="s">
        <v>2</v>
      </c>
      <c r="H20" t="s">
        <v>3</v>
      </c>
      <c r="I20" t="s">
        <v>12</v>
      </c>
      <c r="J20" t="s">
        <v>13</v>
      </c>
      <c r="K20" t="s">
        <v>14</v>
      </c>
      <c r="L20" t="s">
        <v>15</v>
      </c>
    </row>
    <row r="21" spans="1:13" x14ac:dyDescent="0.25">
      <c r="A21" t="s">
        <v>23</v>
      </c>
      <c r="B21">
        <f>AVERAGE(A4,A6,A7)</f>
        <v>7</v>
      </c>
      <c r="C21">
        <f>AVERAGE(B4,B6,B7)</f>
        <v>4.333333333333333</v>
      </c>
      <c r="E21">
        <f>SQRT(($B$19-A2)^2+($C$19-B2)^2)</f>
        <v>1.9436506316151001</v>
      </c>
      <c r="F21">
        <f>SQRT(($B$19-A3)^2+($C$19-B3)^2)</f>
        <v>4.333333333333333</v>
      </c>
      <c r="G21">
        <f>SQRT(($B$19-A4)^2+($C$19-B4)^2)</f>
        <v>6.6164777470930698</v>
      </c>
      <c r="H21">
        <f>SQRT(($B$19-A5)^2+($C$19-B5)^2)</f>
        <v>1.6666666666666667</v>
      </c>
      <c r="I21">
        <f>SQRT(($B$19-A6)^2+($C$19-B6)^2)</f>
        <v>5.2068331172711035</v>
      </c>
      <c r="J21">
        <f>SQRT(($B$19-A7)^2+($C$19-B7)^2)</f>
        <v>5.5176484524156164</v>
      </c>
      <c r="K21">
        <f>SQRT(($B$19-A8)^2+($C$19-B8)^2)</f>
        <v>7.490735018081411</v>
      </c>
      <c r="L21">
        <f>SQRT(($B$19-A9)^2+($C$19-B9)^2)</f>
        <v>0.33333333333333348</v>
      </c>
    </row>
    <row r="23" spans="1:13" x14ac:dyDescent="0.25">
      <c r="H23" t="s">
        <v>17</v>
      </c>
    </row>
    <row r="24" spans="1:13" x14ac:dyDescent="0.25">
      <c r="E24" t="s">
        <v>0</v>
      </c>
      <c r="F24" t="s">
        <v>1</v>
      </c>
      <c r="G24" t="s">
        <v>2</v>
      </c>
      <c r="H24" t="s">
        <v>3</v>
      </c>
      <c r="I24" t="s">
        <v>12</v>
      </c>
      <c r="J24" t="s">
        <v>13</v>
      </c>
      <c r="K24" t="s">
        <v>14</v>
      </c>
      <c r="L24" t="s">
        <v>15</v>
      </c>
    </row>
    <row r="25" spans="1:13" x14ac:dyDescent="0.25">
      <c r="E25">
        <f>SQRT(($B$20-A2)^2+($C$20-B2)^2)</f>
        <v>6.5192024052026492</v>
      </c>
      <c r="F25">
        <f>SQRT(($B$20-A3)^2+($C$20-B3)^2)</f>
        <v>1.5811388300841898</v>
      </c>
      <c r="G25">
        <f>SQRT(($B$20-A4)^2+($C$20-B4)^2)</f>
        <v>6.5192024052026492</v>
      </c>
      <c r="H25">
        <f>SQRT(($B$20-A5)^2+($C$20-B5)^2)</f>
        <v>5.7008771254956896</v>
      </c>
      <c r="I25">
        <f>SQRT(($B$20-A6)^2+($C$20-B6)^2)</f>
        <v>5.7008771254956896</v>
      </c>
      <c r="J25">
        <f>SQRT(($B$20-A7)^2+($C$20-B7)^2)</f>
        <v>4.5276925690687087</v>
      </c>
      <c r="K25">
        <f>SQRT(($B$20-A8)^2+($C$20-B8)^2)</f>
        <v>1.5811388300841898</v>
      </c>
      <c r="L25">
        <f>SQRT(($B$20-A9)^2+($C$20-B9)^2)</f>
        <v>6.0415229867972862</v>
      </c>
    </row>
    <row r="27" spans="1:13" x14ac:dyDescent="0.25">
      <c r="H27" t="s">
        <v>18</v>
      </c>
    </row>
    <row r="28" spans="1:13" x14ac:dyDescent="0.25">
      <c r="E28" t="s">
        <v>0</v>
      </c>
      <c r="F28" t="s">
        <v>1</v>
      </c>
      <c r="G28" t="s">
        <v>2</v>
      </c>
      <c r="H28" t="s">
        <v>3</v>
      </c>
      <c r="I28" t="s">
        <v>12</v>
      </c>
      <c r="J28" t="s">
        <v>13</v>
      </c>
      <c r="K28" t="s">
        <v>14</v>
      </c>
      <c r="L28" t="s">
        <v>15</v>
      </c>
    </row>
    <row r="29" spans="1:13" x14ac:dyDescent="0.25">
      <c r="E29">
        <f>SQRT(($B$21-$A$3)^2+($C$21-$B$3)^2)</f>
        <v>5.0442486501405188</v>
      </c>
      <c r="F29">
        <f t="shared" ref="F29" si="0">SQRT(($B$21-$A$2)^2+($C$21-$B$2)^2)</f>
        <v>7.5571893658364226</v>
      </c>
      <c r="G29">
        <f>SQRT(($B$21-$A$4)^2+($C$21-$B$4)^2)</f>
        <v>1.0540925533894596</v>
      </c>
      <c r="H29">
        <f>SQRT(($B$21-$A$5)^2+($C$21-$B$5)^2)</f>
        <v>4.1766546953805559</v>
      </c>
      <c r="I29">
        <f>SQRT(($B$21-$A$6)^2+($C$21-$B$6)^2)</f>
        <v>0.66666666666666696</v>
      </c>
      <c r="J29">
        <f>SQRT(($B$21-$A$7)^2+($C$21-$B$7)^2)</f>
        <v>1.0540925533894596</v>
      </c>
      <c r="K29">
        <f>SQRT(($B$21-$A$8)^2+($C$21-$B$8)^2)</f>
        <v>6.4377359719426552</v>
      </c>
      <c r="L29">
        <f>SQRT(($B$21-$A$9)^2+($C$21-$B$9)^2)</f>
        <v>5.5477723256977463</v>
      </c>
    </row>
    <row r="31" spans="1:13" x14ac:dyDescent="0.25">
      <c r="E31" s="14" t="s">
        <v>0</v>
      </c>
      <c r="F31" s="14" t="s">
        <v>1</v>
      </c>
      <c r="G31" s="14" t="s">
        <v>2</v>
      </c>
      <c r="H31" s="14" t="s">
        <v>3</v>
      </c>
      <c r="I31" s="14" t="s">
        <v>12</v>
      </c>
      <c r="J31" s="14" t="s">
        <v>13</v>
      </c>
      <c r="K31" s="14" t="s">
        <v>14</v>
      </c>
      <c r="L31" s="14" t="s">
        <v>15</v>
      </c>
    </row>
    <row r="32" spans="1:13" x14ac:dyDescent="0.25">
      <c r="E32" s="6">
        <v>1</v>
      </c>
      <c r="F32" s="6"/>
      <c r="G32" s="6"/>
      <c r="H32" s="6">
        <v>1</v>
      </c>
      <c r="I32" s="6"/>
      <c r="J32" s="6"/>
      <c r="K32" s="6"/>
      <c r="L32" s="6">
        <v>1</v>
      </c>
      <c r="M32" s="15" t="s">
        <v>19</v>
      </c>
    </row>
    <row r="33" spans="5:13" x14ac:dyDescent="0.25">
      <c r="E33" s="6"/>
      <c r="F33" s="6">
        <v>2</v>
      </c>
      <c r="G33" s="6"/>
      <c r="H33" s="6"/>
      <c r="I33" s="6"/>
      <c r="J33" s="6"/>
      <c r="K33" s="6">
        <v>2</v>
      </c>
      <c r="L33" s="6"/>
      <c r="M33" s="7" t="s">
        <v>20</v>
      </c>
    </row>
    <row r="34" spans="5:13" x14ac:dyDescent="0.25">
      <c r="E34" s="6"/>
      <c r="F34" s="6"/>
      <c r="G34" s="6">
        <v>3</v>
      </c>
      <c r="H34" s="6"/>
      <c r="I34" s="6">
        <v>3</v>
      </c>
      <c r="J34" s="6">
        <v>3</v>
      </c>
      <c r="K34" s="6"/>
      <c r="L34" s="6"/>
      <c r="M34" s="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O44" sqref="O44"/>
    </sheetView>
  </sheetViews>
  <sheetFormatPr defaultRowHeight="15" x14ac:dyDescent="0.25"/>
  <sheetData>
    <row r="1" spans="1:20" x14ac:dyDescent="0.25">
      <c r="A1" s="9" t="s">
        <v>9</v>
      </c>
      <c r="B1" s="9" t="s">
        <v>10</v>
      </c>
      <c r="C1" s="9" t="s">
        <v>11</v>
      </c>
    </row>
    <row r="2" spans="1:20" x14ac:dyDescent="0.25">
      <c r="A2" s="16">
        <v>2</v>
      </c>
      <c r="B2" s="16">
        <v>10</v>
      </c>
      <c r="C2" s="13" t="s">
        <v>0</v>
      </c>
      <c r="I2" s="17" t="s">
        <v>24</v>
      </c>
      <c r="J2" s="17"/>
    </row>
    <row r="3" spans="1:20" x14ac:dyDescent="0.25">
      <c r="A3" s="16">
        <v>2</v>
      </c>
      <c r="B3" s="16">
        <v>5</v>
      </c>
      <c r="C3" s="13" t="s">
        <v>1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12</v>
      </c>
      <c r="L3" s="13" t="s">
        <v>13</v>
      </c>
      <c r="M3" s="13" t="s">
        <v>14</v>
      </c>
      <c r="N3" s="13" t="s">
        <v>15</v>
      </c>
    </row>
    <row r="4" spans="1:20" x14ac:dyDescent="0.25">
      <c r="A4" s="16">
        <v>8</v>
      </c>
      <c r="B4" s="16">
        <v>4</v>
      </c>
      <c r="C4" s="13" t="s">
        <v>2</v>
      </c>
      <c r="G4">
        <v>0</v>
      </c>
      <c r="H4">
        <v>5</v>
      </c>
      <c r="I4">
        <v>8.4852813742385695</v>
      </c>
      <c r="J4">
        <v>3.6055512754639891</v>
      </c>
      <c r="K4">
        <v>7.0710678118654755</v>
      </c>
      <c r="L4">
        <v>7.2111025509279782</v>
      </c>
      <c r="M4">
        <v>8.0622577482985491</v>
      </c>
      <c r="N4">
        <v>2.2360679774997898</v>
      </c>
      <c r="P4">
        <f>SQRT(($A$2-A3)^2+($B$2-B3)^2)</f>
        <v>5</v>
      </c>
      <c r="R4">
        <f>SQRT(($A$3-A2)^2+($B$3-B2)^2)</f>
        <v>5</v>
      </c>
      <c r="T4">
        <f>SQRT(($A$6-A2)^2+($B$6-B2)^2)</f>
        <v>7.0710678118654755</v>
      </c>
    </row>
    <row r="5" spans="1:20" x14ac:dyDescent="0.25">
      <c r="A5" s="16">
        <v>5</v>
      </c>
      <c r="B5" s="16">
        <v>8</v>
      </c>
      <c r="C5" s="13" t="s">
        <v>3</v>
      </c>
      <c r="P5">
        <f>SQRT(($A$2-A4)^2+($B$2-B4)^2)</f>
        <v>8.4852813742385695</v>
      </c>
      <c r="R5">
        <f t="shared" ref="R5:R11" si="0">SQRT(($A$3-A3)^2+($B$3-B3)^2)</f>
        <v>0</v>
      </c>
      <c r="T5">
        <f t="shared" ref="T5:T12" si="1">SQRT(($A$6-A3)^2+($B$6-B3)^2)</f>
        <v>5</v>
      </c>
    </row>
    <row r="6" spans="1:20" x14ac:dyDescent="0.25">
      <c r="A6" s="16">
        <v>7</v>
      </c>
      <c r="B6" s="16">
        <v>5</v>
      </c>
      <c r="C6" s="13" t="s">
        <v>12</v>
      </c>
      <c r="P6">
        <f>SQRT(($A$2-A5)^2+($B$2-B5)^2)</f>
        <v>3.6055512754639891</v>
      </c>
      <c r="R6">
        <f t="shared" si="0"/>
        <v>6.0827625302982193</v>
      </c>
      <c r="T6">
        <f t="shared" si="1"/>
        <v>1.4142135623730951</v>
      </c>
    </row>
    <row r="7" spans="1:20" x14ac:dyDescent="0.25">
      <c r="A7" s="16">
        <v>6</v>
      </c>
      <c r="B7" s="16">
        <v>4</v>
      </c>
      <c r="C7" s="13" t="s">
        <v>13</v>
      </c>
      <c r="I7" s="17" t="s">
        <v>25</v>
      </c>
      <c r="J7" s="17"/>
      <c r="P7">
        <f t="shared" ref="P6:R10" si="2">SQRT(($A$2-A6)^2+($B$2-B6)^2)</f>
        <v>7.0710678118654755</v>
      </c>
      <c r="R7">
        <f t="shared" si="0"/>
        <v>4.2426406871192848</v>
      </c>
      <c r="T7">
        <f t="shared" si="1"/>
        <v>3.6055512754639891</v>
      </c>
    </row>
    <row r="8" spans="1:20" x14ac:dyDescent="0.25">
      <c r="A8" s="16">
        <v>1</v>
      </c>
      <c r="B8" s="16">
        <v>2</v>
      </c>
      <c r="C8" s="13" t="s">
        <v>14</v>
      </c>
      <c r="G8" s="13" t="s">
        <v>0</v>
      </c>
      <c r="H8" s="13" t="s">
        <v>1</v>
      </c>
      <c r="I8" s="13" t="s">
        <v>2</v>
      </c>
      <c r="J8" s="13" t="s">
        <v>3</v>
      </c>
      <c r="K8" s="13" t="s">
        <v>12</v>
      </c>
      <c r="L8" s="13" t="s">
        <v>13</v>
      </c>
      <c r="M8" s="13" t="s">
        <v>14</v>
      </c>
      <c r="N8" s="13" t="s">
        <v>15</v>
      </c>
      <c r="P8">
        <f t="shared" si="2"/>
        <v>7.2111025509279782</v>
      </c>
      <c r="R8">
        <f t="shared" si="0"/>
        <v>5</v>
      </c>
      <c r="T8">
        <f t="shared" si="1"/>
        <v>0</v>
      </c>
    </row>
    <row r="9" spans="1:20" x14ac:dyDescent="0.25">
      <c r="A9" s="16">
        <v>4</v>
      </c>
      <c r="B9" s="16">
        <v>9</v>
      </c>
      <c r="C9" s="13" t="s">
        <v>15</v>
      </c>
      <c r="G9">
        <v>5</v>
      </c>
      <c r="H9">
        <v>0</v>
      </c>
      <c r="I9">
        <v>6.0827625302982193</v>
      </c>
      <c r="J9">
        <v>4.2426406871192848</v>
      </c>
      <c r="K9">
        <v>5</v>
      </c>
      <c r="L9">
        <v>4.1231056256176606</v>
      </c>
      <c r="M9">
        <v>3.1622776601683795</v>
      </c>
      <c r="N9">
        <v>4.4721359549995796</v>
      </c>
      <c r="P9">
        <f t="shared" si="2"/>
        <v>8.0622577482985491</v>
      </c>
      <c r="R9">
        <f t="shared" si="0"/>
        <v>4.1231056256176606</v>
      </c>
      <c r="T9">
        <f t="shared" si="1"/>
        <v>1.4142135623730951</v>
      </c>
    </row>
    <row r="10" spans="1:20" x14ac:dyDescent="0.25">
      <c r="P10">
        <f t="shared" si="2"/>
        <v>2.2360679774997898</v>
      </c>
      <c r="R10">
        <f t="shared" si="0"/>
        <v>3.1622776601683795</v>
      </c>
      <c r="T10">
        <f t="shared" si="1"/>
        <v>6.7082039324993694</v>
      </c>
    </row>
    <row r="11" spans="1:20" x14ac:dyDescent="0.25">
      <c r="R11">
        <f t="shared" si="0"/>
        <v>4.4721359549995796</v>
      </c>
      <c r="T11">
        <f t="shared" si="1"/>
        <v>5</v>
      </c>
    </row>
    <row r="12" spans="1:20" x14ac:dyDescent="0.25">
      <c r="I12" s="17" t="s">
        <v>26</v>
      </c>
      <c r="J12" s="17"/>
    </row>
    <row r="13" spans="1:20" x14ac:dyDescent="0.25">
      <c r="G13" s="13" t="s">
        <v>0</v>
      </c>
      <c r="H13" s="13" t="s">
        <v>1</v>
      </c>
      <c r="I13" s="13" t="s">
        <v>2</v>
      </c>
      <c r="J13" s="13" t="s">
        <v>3</v>
      </c>
      <c r="K13" s="13" t="s">
        <v>12</v>
      </c>
      <c r="L13" s="13" t="s">
        <v>13</v>
      </c>
      <c r="M13" s="13" t="s">
        <v>14</v>
      </c>
      <c r="N13" s="13" t="s">
        <v>15</v>
      </c>
    </row>
    <row r="14" spans="1:20" x14ac:dyDescent="0.25">
      <c r="G14">
        <v>7.0710678118654755</v>
      </c>
      <c r="H14">
        <v>5</v>
      </c>
      <c r="I14">
        <v>1.4142135623730951</v>
      </c>
      <c r="J14">
        <v>3.6055512754639891</v>
      </c>
      <c r="K14">
        <v>0</v>
      </c>
      <c r="L14">
        <v>1.4142135623730951</v>
      </c>
      <c r="M14">
        <v>6.7082039324993694</v>
      </c>
      <c r="N14">
        <v>5</v>
      </c>
    </row>
    <row r="16" spans="1:20" x14ac:dyDescent="0.25">
      <c r="A16" t="s">
        <v>22</v>
      </c>
    </row>
    <row r="17" spans="1:19" x14ac:dyDescent="0.25">
      <c r="A17" t="s">
        <v>7</v>
      </c>
      <c r="B17">
        <f>AVERAGE(A2,A5,A9)</f>
        <v>3.6666666666666665</v>
      </c>
      <c r="C17">
        <f>AVERAGE(B2,B5,B9)</f>
        <v>9</v>
      </c>
      <c r="G17" s="13" t="s">
        <v>0</v>
      </c>
      <c r="H17" s="13" t="s">
        <v>1</v>
      </c>
      <c r="I17" s="13" t="s">
        <v>2</v>
      </c>
      <c r="J17" s="13" t="s">
        <v>3</v>
      </c>
      <c r="K17" s="13" t="s">
        <v>12</v>
      </c>
      <c r="L17" s="13" t="s">
        <v>13</v>
      </c>
      <c r="M17" s="13" t="s">
        <v>14</v>
      </c>
      <c r="N17" s="13" t="s">
        <v>15</v>
      </c>
    </row>
    <row r="18" spans="1:19" x14ac:dyDescent="0.25">
      <c r="A18" t="s">
        <v>8</v>
      </c>
      <c r="B18">
        <f>AVERAGE(A3,A8)</f>
        <v>1.5</v>
      </c>
      <c r="C18">
        <f>AVERAGE(B3,B8)</f>
        <v>3.5</v>
      </c>
      <c r="G18">
        <v>1</v>
      </c>
      <c r="J18">
        <v>1</v>
      </c>
      <c r="N18">
        <v>1</v>
      </c>
      <c r="O18" t="s">
        <v>19</v>
      </c>
    </row>
    <row r="19" spans="1:19" x14ac:dyDescent="0.25">
      <c r="A19" t="s">
        <v>23</v>
      </c>
      <c r="B19">
        <f>AVERAGE(A4,A6,A7)</f>
        <v>7</v>
      </c>
      <c r="C19">
        <f>AVERAGE(B4,B6,B7)</f>
        <v>4.333333333333333</v>
      </c>
      <c r="H19">
        <v>2</v>
      </c>
      <c r="M19">
        <v>2</v>
      </c>
      <c r="O19" t="s">
        <v>20</v>
      </c>
    </row>
    <row r="20" spans="1:19" x14ac:dyDescent="0.25">
      <c r="I20">
        <v>3</v>
      </c>
      <c r="K20">
        <v>3</v>
      </c>
      <c r="L20">
        <v>3</v>
      </c>
      <c r="O20" t="s">
        <v>21</v>
      </c>
    </row>
    <row r="23" spans="1:19" x14ac:dyDescent="0.25">
      <c r="I23" s="17" t="s">
        <v>24</v>
      </c>
      <c r="J23" s="17"/>
    </row>
    <row r="24" spans="1:19" x14ac:dyDescent="0.25">
      <c r="G24" s="13" t="s">
        <v>0</v>
      </c>
      <c r="H24" s="13" t="s">
        <v>1</v>
      </c>
      <c r="I24" s="13" t="s">
        <v>2</v>
      </c>
      <c r="J24" s="13" t="s">
        <v>3</v>
      </c>
      <c r="K24" s="13" t="s">
        <v>12</v>
      </c>
      <c r="L24" s="13" t="s">
        <v>13</v>
      </c>
      <c r="M24" s="13" t="s">
        <v>14</v>
      </c>
      <c r="N24" s="13" t="s">
        <v>15</v>
      </c>
      <c r="Q24">
        <f>SQRT(($B$17-A2)^2+($C$17-B2)^2)</f>
        <v>1.9436506316151001</v>
      </c>
      <c r="S24">
        <f>SQRT(($B$18-A2)^2+($C$18-B2)^2)</f>
        <v>6.5192024052026492</v>
      </c>
    </row>
    <row r="25" spans="1:19" x14ac:dyDescent="0.25">
      <c r="G25">
        <v>1.9436506316151001</v>
      </c>
      <c r="H25">
        <v>4.333333333333333</v>
      </c>
      <c r="I25">
        <v>6.6164777470930698</v>
      </c>
      <c r="J25">
        <v>1.6666666666666667</v>
      </c>
      <c r="K25">
        <v>5.2068331172711035</v>
      </c>
      <c r="L25">
        <v>5.5176484524156164</v>
      </c>
      <c r="M25">
        <v>7.490735018081411</v>
      </c>
      <c r="N25">
        <v>0.33333333333333348</v>
      </c>
      <c r="Q25">
        <f t="shared" ref="Q25:Q31" si="3">SQRT(($B$17-A3)^2+($C$17-B3)^2)</f>
        <v>4.333333333333333</v>
      </c>
      <c r="S25">
        <f t="shared" ref="S25:S31" si="4">SQRT(($B$18-A3)^2+($C$18-B3)^2)</f>
        <v>1.5811388300841898</v>
      </c>
    </row>
    <row r="26" spans="1:19" x14ac:dyDescent="0.25">
      <c r="Q26">
        <f t="shared" si="3"/>
        <v>6.6164777470930698</v>
      </c>
      <c r="S26">
        <f t="shared" si="4"/>
        <v>6.5192024052026492</v>
      </c>
    </row>
    <row r="27" spans="1:19" x14ac:dyDescent="0.25">
      <c r="Q27">
        <f t="shared" si="3"/>
        <v>1.6666666666666667</v>
      </c>
      <c r="S27">
        <f t="shared" si="4"/>
        <v>5.7008771254956896</v>
      </c>
    </row>
    <row r="28" spans="1:19" x14ac:dyDescent="0.25">
      <c r="I28" s="17" t="s">
        <v>25</v>
      </c>
      <c r="J28" s="17"/>
      <c r="Q28">
        <f t="shared" si="3"/>
        <v>5.2068331172711035</v>
      </c>
      <c r="S28">
        <f t="shared" si="4"/>
        <v>5.7008771254956896</v>
      </c>
    </row>
    <row r="29" spans="1:19" x14ac:dyDescent="0.25">
      <c r="G29" s="13" t="s">
        <v>0</v>
      </c>
      <c r="H29" s="13" t="s">
        <v>1</v>
      </c>
      <c r="I29" s="13" t="s">
        <v>2</v>
      </c>
      <c r="J29" s="13" t="s">
        <v>3</v>
      </c>
      <c r="K29" s="13" t="s">
        <v>12</v>
      </c>
      <c r="L29" s="13" t="s">
        <v>13</v>
      </c>
      <c r="M29" s="13" t="s">
        <v>14</v>
      </c>
      <c r="N29" s="13" t="s">
        <v>15</v>
      </c>
      <c r="Q29">
        <f t="shared" si="3"/>
        <v>5.5176484524156164</v>
      </c>
      <c r="S29">
        <f t="shared" si="4"/>
        <v>4.5276925690687087</v>
      </c>
    </row>
    <row r="30" spans="1:19" x14ac:dyDescent="0.25">
      <c r="G30">
        <v>6.5192024052026492</v>
      </c>
      <c r="H30">
        <v>1.5811388300841898</v>
      </c>
      <c r="I30">
        <v>6.5192024052026492</v>
      </c>
      <c r="J30">
        <v>5.7008771254956896</v>
      </c>
      <c r="K30">
        <v>5.7008771254956896</v>
      </c>
      <c r="L30">
        <v>4.5276925690687087</v>
      </c>
      <c r="M30">
        <v>1.5811388300841898</v>
      </c>
      <c r="N30">
        <v>6.0415229867972862</v>
      </c>
      <c r="Q30">
        <f t="shared" si="3"/>
        <v>7.490735018081411</v>
      </c>
      <c r="S30">
        <f t="shared" si="4"/>
        <v>1.5811388300841898</v>
      </c>
    </row>
    <row r="31" spans="1:19" x14ac:dyDescent="0.25">
      <c r="Q31">
        <f t="shared" si="3"/>
        <v>0.33333333333333348</v>
      </c>
      <c r="S31">
        <f t="shared" si="4"/>
        <v>6.0415229867972862</v>
      </c>
    </row>
    <row r="33" spans="7:17" x14ac:dyDescent="0.25">
      <c r="I33" s="17" t="s">
        <v>26</v>
      </c>
      <c r="J33" s="17"/>
      <c r="Q33">
        <f>SQRT(($B$19-A2)^2+($C$19-B2)^2)</f>
        <v>7.5571893658364226</v>
      </c>
    </row>
    <row r="34" spans="7:17" x14ac:dyDescent="0.25">
      <c r="G34" s="13" t="s">
        <v>0</v>
      </c>
      <c r="H34" s="13" t="s">
        <v>1</v>
      </c>
      <c r="I34" s="13" t="s">
        <v>2</v>
      </c>
      <c r="J34" s="13" t="s">
        <v>3</v>
      </c>
      <c r="K34" s="13" t="s">
        <v>12</v>
      </c>
      <c r="L34" s="13" t="s">
        <v>13</v>
      </c>
      <c r="M34" s="13" t="s">
        <v>14</v>
      </c>
      <c r="N34" s="13" t="s">
        <v>15</v>
      </c>
      <c r="Q34">
        <f t="shared" ref="Q34:S40" si="5">SQRT(($B$19-A3)^2+($C$19-B3)^2)</f>
        <v>5.0442486501405188</v>
      </c>
    </row>
    <row r="35" spans="7:17" x14ac:dyDescent="0.25">
      <c r="G35">
        <v>7.5571893658364226</v>
      </c>
      <c r="H35">
        <v>5.0442486501405188</v>
      </c>
      <c r="I35">
        <v>1.0540925533894596</v>
      </c>
      <c r="J35">
        <v>4.1766546953805559</v>
      </c>
      <c r="K35">
        <v>0.66666666666666696</v>
      </c>
      <c r="L35">
        <v>1.0540925533894596</v>
      </c>
      <c r="M35">
        <v>6.4377359719426552</v>
      </c>
      <c r="N35">
        <v>5.5477723256977463</v>
      </c>
      <c r="Q35">
        <f t="shared" si="5"/>
        <v>1.0540925533894596</v>
      </c>
    </row>
    <row r="36" spans="7:17" x14ac:dyDescent="0.25">
      <c r="Q36">
        <f t="shared" si="5"/>
        <v>4.1766546953805559</v>
      </c>
    </row>
    <row r="37" spans="7:17" x14ac:dyDescent="0.25">
      <c r="Q37">
        <f t="shared" si="5"/>
        <v>0.66666666666666696</v>
      </c>
    </row>
    <row r="38" spans="7:17" x14ac:dyDescent="0.25">
      <c r="G38" s="13" t="s">
        <v>0</v>
      </c>
      <c r="H38" s="13" t="s">
        <v>1</v>
      </c>
      <c r="I38" s="13" t="s">
        <v>2</v>
      </c>
      <c r="J38" s="13" t="s">
        <v>3</v>
      </c>
      <c r="K38" s="13" t="s">
        <v>12</v>
      </c>
      <c r="L38" s="13" t="s">
        <v>13</v>
      </c>
      <c r="M38" s="13" t="s">
        <v>14</v>
      </c>
      <c r="N38" s="13" t="s">
        <v>15</v>
      </c>
      <c r="Q38">
        <f t="shared" si="5"/>
        <v>1.0540925533894596</v>
      </c>
    </row>
    <row r="39" spans="7:17" x14ac:dyDescent="0.25">
      <c r="G39">
        <v>1</v>
      </c>
      <c r="J39">
        <v>1</v>
      </c>
      <c r="N39">
        <v>1</v>
      </c>
      <c r="O39" t="s">
        <v>19</v>
      </c>
      <c r="Q39">
        <f t="shared" si="5"/>
        <v>6.4377359719426552</v>
      </c>
    </row>
    <row r="40" spans="7:17" x14ac:dyDescent="0.25">
      <c r="H40">
        <v>2</v>
      </c>
      <c r="M40">
        <v>2</v>
      </c>
      <c r="O40" t="s">
        <v>20</v>
      </c>
      <c r="Q40">
        <f t="shared" si="5"/>
        <v>5.5477723256977463</v>
      </c>
    </row>
    <row r="41" spans="7:17" x14ac:dyDescent="0.25">
      <c r="I41">
        <v>3</v>
      </c>
      <c r="K41">
        <v>3</v>
      </c>
      <c r="L41">
        <v>3</v>
      </c>
      <c r="O41" t="s">
        <v>21</v>
      </c>
    </row>
  </sheetData>
  <mergeCells count="6">
    <mergeCell ref="I2:J2"/>
    <mergeCell ref="I7:J7"/>
    <mergeCell ref="I12:J12"/>
    <mergeCell ref="I23:J23"/>
    <mergeCell ref="I28:J28"/>
    <mergeCell ref="I33:J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 Panda</dc:creator>
  <cp:lastModifiedBy>Sanmoy</cp:lastModifiedBy>
  <dcterms:created xsi:type="dcterms:W3CDTF">2016-12-10T09:11:24Z</dcterms:created>
  <dcterms:modified xsi:type="dcterms:W3CDTF">2018-04-01T19:49:10Z</dcterms:modified>
</cp:coreProperties>
</file>