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1-Single" sheetId="1" r:id="rId1"/>
    <sheet name="P2-Single" sheetId="2" r:id="rId2"/>
    <sheet name="Average" sheetId="3" r:id="rId3"/>
  </sheets>
  <calcPr calcId="144525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2" i="3"/>
  <c r="F42" i="3"/>
  <c r="G37" i="3"/>
  <c r="F37" i="3"/>
  <c r="F36" i="3"/>
  <c r="H32" i="3"/>
  <c r="G32" i="3"/>
  <c r="G31" i="3"/>
  <c r="F32" i="3"/>
  <c r="F31" i="3"/>
  <c r="F30" i="3"/>
  <c r="H25" i="3"/>
  <c r="G26" i="3"/>
  <c r="G25" i="3"/>
  <c r="G24" i="3"/>
  <c r="F26" i="3"/>
  <c r="F25" i="3"/>
  <c r="F24" i="3"/>
  <c r="F23" i="3"/>
  <c r="F18" i="3"/>
  <c r="F17" i="3"/>
  <c r="F16" i="3"/>
  <c r="F15" i="3"/>
  <c r="F14" i="3"/>
  <c r="K9" i="3"/>
  <c r="J9" i="3"/>
  <c r="J8" i="3"/>
  <c r="I8" i="3"/>
  <c r="I9" i="3"/>
  <c r="I7" i="3"/>
  <c r="H7" i="3"/>
  <c r="H8" i="3"/>
  <c r="H9" i="3"/>
  <c r="H6" i="3"/>
  <c r="G6" i="3"/>
  <c r="G7" i="3"/>
  <c r="G8" i="3"/>
  <c r="G9" i="3"/>
  <c r="G5" i="3"/>
  <c r="F5" i="3"/>
  <c r="F6" i="3"/>
  <c r="F7" i="3"/>
  <c r="F8" i="3"/>
  <c r="F9" i="3"/>
  <c r="F4" i="3"/>
  <c r="W3" i="2" l="1"/>
  <c r="W4" i="2"/>
  <c r="W5" i="2"/>
  <c r="W6" i="2"/>
  <c r="W7" i="2"/>
  <c r="W2" i="2"/>
  <c r="K8" i="2"/>
  <c r="J8" i="2"/>
  <c r="J7" i="2"/>
  <c r="I7" i="2"/>
  <c r="I8" i="2"/>
  <c r="I6" i="2"/>
  <c r="H6" i="2"/>
  <c r="H7" i="2"/>
  <c r="H8" i="2"/>
  <c r="H5" i="2"/>
  <c r="G5" i="2"/>
  <c r="G6" i="2"/>
  <c r="G7" i="2"/>
  <c r="G8" i="2"/>
  <c r="G4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<sst xmlns="http://schemas.openxmlformats.org/spreadsheetml/2006/main" count="186" uniqueCount="28">
  <si>
    <t>Case</t>
  </si>
  <si>
    <t>A</t>
  </si>
  <si>
    <t>B</t>
  </si>
  <si>
    <t>D</t>
  </si>
  <si>
    <t>C</t>
  </si>
  <si>
    <t>E</t>
  </si>
  <si>
    <t>F</t>
  </si>
  <si>
    <t>G</t>
  </si>
  <si>
    <t>x</t>
  </si>
  <si>
    <t>y</t>
  </si>
  <si>
    <t>A,B</t>
  </si>
  <si>
    <t>C,D</t>
  </si>
  <si>
    <t>F,G</t>
  </si>
  <si>
    <t>A,B,C,D</t>
  </si>
  <si>
    <t>A,B,C,D,E</t>
  </si>
  <si>
    <t>Dist</t>
  </si>
  <si>
    <t>No of Cluster</t>
  </si>
  <si>
    <t>Cluster</t>
  </si>
  <si>
    <t>Cluster-1</t>
  </si>
  <si>
    <t>Cluster-2</t>
  </si>
  <si>
    <t>Cluster-3</t>
  </si>
  <si>
    <t>Cluster-4</t>
  </si>
  <si>
    <t>Cluster-5</t>
  </si>
  <si>
    <t>Cluster-6</t>
  </si>
  <si>
    <t>CLUSTER</t>
  </si>
  <si>
    <t>DIS</t>
  </si>
  <si>
    <t>sqDist</t>
  </si>
  <si>
    <t>A,B,C,D,E,F,G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</si>
</sst>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'P2-Single'!$N$2:$N$7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'P2-Single'!$W$2:$W$7</c:f>
              <c:numCache>
                <c:formatCode>General</c:formatCode>
                <c:ptCount val="6"/>
                <c:pt idx="0">
                  <c:v>1.3</c:v>
                </c:pt>
                <c:pt idx="1">
                  <c:v>1.4866068747318506</c:v>
                </c:pt>
                <c:pt idx="2">
                  <c:v>1.772004514666935</c:v>
                </c:pt>
                <c:pt idx="3">
                  <c:v>2.1931712199461306</c:v>
                </c:pt>
                <c:pt idx="4">
                  <c:v>2.3537204591879641</c:v>
                </c:pt>
                <c:pt idx="5">
                  <c:v>3.0232432915661951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18560"/>
        <c:axId val="277430272"/>
      </c:scatterChart>
      <c:valAx>
        <c:axId val="2620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430272"/>
        <c:crosses val="autoZero"/>
        <c:crossBetween val="midCat"/>
      </c:valAx>
      <c:valAx>
        <c:axId val="2774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8</xdr:row>
      <xdr:rowOff>161925</xdr:rowOff>
    </xdr:from>
    <xdr:to>
      <xdr:col>20</xdr:col>
      <xdr:colOff>180975</xdr:colOff>
      <xdr:row>22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opLeftCell="A2" workbookViewId="0">
      <selection activeCell="B26" sqref="B26"/>
    </sheetView>
  </sheetViews>
  <sheetFormatPr defaultRowHeight="15" x14ac:dyDescent="0.25"/>
  <sheetData>
    <row r="2" spans="2:7" x14ac:dyDescent="0.25"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2:7" x14ac:dyDescent="0.25">
      <c r="B3">
        <v>1</v>
      </c>
      <c r="C3" s="3">
        <v>0</v>
      </c>
      <c r="D3" s="3"/>
      <c r="E3" s="3"/>
      <c r="F3" s="3"/>
      <c r="G3" s="3"/>
    </row>
    <row r="4" spans="2:7" x14ac:dyDescent="0.25">
      <c r="B4">
        <v>2</v>
      </c>
      <c r="C4" s="4">
        <v>2</v>
      </c>
      <c r="D4" s="3">
        <v>0</v>
      </c>
      <c r="E4" s="3"/>
      <c r="F4" s="3"/>
      <c r="G4" s="3"/>
    </row>
    <row r="5" spans="2:7" x14ac:dyDescent="0.25">
      <c r="B5">
        <v>3</v>
      </c>
      <c r="C5" s="3">
        <v>6</v>
      </c>
      <c r="D5" s="3">
        <v>5</v>
      </c>
      <c r="E5" s="3">
        <v>0</v>
      </c>
      <c r="F5" s="3"/>
      <c r="G5" s="3"/>
    </row>
    <row r="6" spans="2:7" x14ac:dyDescent="0.25">
      <c r="B6">
        <v>4</v>
      </c>
      <c r="C6" s="3">
        <v>10</v>
      </c>
      <c r="D6" s="3">
        <v>9</v>
      </c>
      <c r="E6" s="3">
        <v>4</v>
      </c>
      <c r="F6" s="3">
        <v>0</v>
      </c>
      <c r="G6" s="3"/>
    </row>
    <row r="7" spans="2:7" x14ac:dyDescent="0.25">
      <c r="B7">
        <v>5</v>
      </c>
      <c r="C7" s="3">
        <v>9</v>
      </c>
      <c r="D7" s="3">
        <v>8</v>
      </c>
      <c r="E7" s="3">
        <v>5</v>
      </c>
      <c r="F7" s="3">
        <v>3</v>
      </c>
      <c r="G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C1" workbookViewId="0">
      <selection sqref="A1:C8"/>
    </sheetView>
  </sheetViews>
  <sheetFormatPr defaultRowHeight="15" x14ac:dyDescent="0.25"/>
  <cols>
    <col min="14" max="14" width="12.5703125" customWidth="1"/>
    <col min="24" max="24" width="14" customWidth="1"/>
  </cols>
  <sheetData>
    <row r="1" spans="1:24" x14ac:dyDescent="0.25">
      <c r="A1" t="s">
        <v>0</v>
      </c>
      <c r="B1" t="s">
        <v>8</v>
      </c>
      <c r="C1" t="s">
        <v>9</v>
      </c>
      <c r="F1" s="2" t="s">
        <v>1</v>
      </c>
      <c r="G1" t="s">
        <v>2</v>
      </c>
      <c r="H1" t="s">
        <v>4</v>
      </c>
      <c r="I1" t="s">
        <v>3</v>
      </c>
      <c r="J1" t="s">
        <v>5</v>
      </c>
      <c r="K1" t="s">
        <v>6</v>
      </c>
      <c r="L1" t="s">
        <v>7</v>
      </c>
      <c r="N1" t="s">
        <v>17</v>
      </c>
      <c r="O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X1" t="s">
        <v>16</v>
      </c>
    </row>
    <row r="2" spans="1:24" x14ac:dyDescent="0.25">
      <c r="A2" t="s">
        <v>1</v>
      </c>
      <c r="B2">
        <v>0.8</v>
      </c>
      <c r="C2">
        <v>2.5</v>
      </c>
      <c r="E2" t="s">
        <v>1</v>
      </c>
      <c r="F2" s="2">
        <v>0</v>
      </c>
      <c r="N2">
        <v>6</v>
      </c>
      <c r="O2">
        <v>1.69</v>
      </c>
      <c r="P2" t="s">
        <v>10</v>
      </c>
      <c r="Q2" t="s">
        <v>10</v>
      </c>
      <c r="R2" s="2" t="s">
        <v>4</v>
      </c>
      <c r="S2" t="s">
        <v>3</v>
      </c>
      <c r="T2" t="s">
        <v>5</v>
      </c>
      <c r="U2" t="s">
        <v>6</v>
      </c>
      <c r="V2" t="s">
        <v>7</v>
      </c>
      <c r="W2">
        <f>SQRT(O2)</f>
        <v>1.3</v>
      </c>
      <c r="X2">
        <v>2</v>
      </c>
    </row>
    <row r="3" spans="1:24" x14ac:dyDescent="0.25">
      <c r="A3" t="s">
        <v>2</v>
      </c>
      <c r="B3">
        <v>2</v>
      </c>
      <c r="C3">
        <v>2</v>
      </c>
      <c r="E3" s="2" t="s">
        <v>2</v>
      </c>
      <c r="F3" s="1">
        <f>(B3-B2)^2+(C3-C2)^2</f>
        <v>1.69</v>
      </c>
      <c r="G3" s="2">
        <v>0</v>
      </c>
      <c r="H3" s="2"/>
      <c r="I3" s="2"/>
      <c r="J3" s="2"/>
      <c r="K3" s="2"/>
      <c r="L3" s="2"/>
      <c r="N3">
        <v>5</v>
      </c>
      <c r="O3">
        <v>2.21</v>
      </c>
      <c r="P3" t="s">
        <v>11</v>
      </c>
      <c r="Q3" t="s">
        <v>10</v>
      </c>
      <c r="R3" t="s">
        <v>11</v>
      </c>
      <c r="S3" t="s">
        <v>5</v>
      </c>
      <c r="T3" s="2" t="s">
        <v>6</v>
      </c>
      <c r="U3" t="s">
        <v>7</v>
      </c>
      <c r="W3">
        <f t="shared" ref="W3:W7" si="0">SQRT(O3)</f>
        <v>1.4866068747318506</v>
      </c>
      <c r="X3">
        <v>2</v>
      </c>
    </row>
    <row r="4" spans="1:24" x14ac:dyDescent="0.25">
      <c r="A4" t="s">
        <v>4</v>
      </c>
      <c r="B4">
        <v>2.9</v>
      </c>
      <c r="C4">
        <v>4</v>
      </c>
      <c r="E4" t="s">
        <v>4</v>
      </c>
      <c r="F4" s="2">
        <f>(B4-B2)^2+(C4-C2)^2</f>
        <v>6.6599999999999984</v>
      </c>
      <c r="G4">
        <f>(B4-$B$3)^2+(C4-$C$3)^2</f>
        <v>4.8099999999999996</v>
      </c>
      <c r="H4">
        <v>0</v>
      </c>
      <c r="N4">
        <v>4</v>
      </c>
      <c r="O4">
        <v>3.14</v>
      </c>
      <c r="P4" t="s">
        <v>12</v>
      </c>
      <c r="Q4" s="2" t="s">
        <v>10</v>
      </c>
      <c r="R4" t="s">
        <v>11</v>
      </c>
      <c r="S4" t="s">
        <v>5</v>
      </c>
      <c r="T4" t="s">
        <v>12</v>
      </c>
      <c r="W4">
        <f t="shared" si="0"/>
        <v>1.772004514666935</v>
      </c>
      <c r="X4">
        <v>2</v>
      </c>
    </row>
    <row r="5" spans="1:24" x14ac:dyDescent="0.25">
      <c r="A5" t="s">
        <v>3</v>
      </c>
      <c r="B5">
        <v>4.3</v>
      </c>
      <c r="C5">
        <v>3.5</v>
      </c>
      <c r="E5" t="s">
        <v>3</v>
      </c>
      <c r="F5" s="2">
        <f>(B5-B2)^2+(C5-C2)^2</f>
        <v>13.25</v>
      </c>
      <c r="G5">
        <f>(B5-$B$3)^2+(C5-$C$3)^2</f>
        <v>7.5399999999999991</v>
      </c>
      <c r="H5">
        <f>(B5-$B$4)^2+(C5-$C$4)^2</f>
        <v>2.21</v>
      </c>
      <c r="I5">
        <v>0</v>
      </c>
      <c r="N5">
        <v>3</v>
      </c>
      <c r="O5">
        <v>4.8099999999999996</v>
      </c>
      <c r="P5" t="s">
        <v>13</v>
      </c>
      <c r="Q5" s="2" t="s">
        <v>13</v>
      </c>
      <c r="R5" t="s">
        <v>5</v>
      </c>
      <c r="S5" t="s">
        <v>12</v>
      </c>
      <c r="W5">
        <f t="shared" si="0"/>
        <v>2.1931712199461306</v>
      </c>
      <c r="X5">
        <v>4</v>
      </c>
    </row>
    <row r="6" spans="1:24" x14ac:dyDescent="0.25">
      <c r="A6" t="s">
        <v>5</v>
      </c>
      <c r="B6">
        <v>6.6</v>
      </c>
      <c r="C6">
        <v>3</v>
      </c>
      <c r="E6" t="s">
        <v>5</v>
      </c>
      <c r="F6" s="2">
        <f>(B6-B2)^2+(C6-C2)^2</f>
        <v>33.89</v>
      </c>
      <c r="G6">
        <f t="shared" ref="G6:G8" si="1">(B6-$B$3)^2+(C6-$C$3)^2</f>
        <v>22.159999999999997</v>
      </c>
      <c r="H6">
        <f t="shared" ref="H6:H8" si="2">(B6-$B$4)^2+(C6-$C$4)^2</f>
        <v>14.689999999999998</v>
      </c>
      <c r="I6">
        <f>(B6-$B$5)^2+(C6-$C$5)^2</f>
        <v>5.5399999999999991</v>
      </c>
      <c r="J6">
        <v>0</v>
      </c>
      <c r="N6">
        <v>2</v>
      </c>
      <c r="O6">
        <v>5.54</v>
      </c>
      <c r="P6" t="s">
        <v>14</v>
      </c>
      <c r="Q6" s="2" t="s">
        <v>14</v>
      </c>
      <c r="R6" t="s">
        <v>12</v>
      </c>
      <c r="W6">
        <f t="shared" si="0"/>
        <v>2.3537204591879641</v>
      </c>
      <c r="X6">
        <v>5</v>
      </c>
    </row>
    <row r="7" spans="1:24" x14ac:dyDescent="0.25">
      <c r="A7" t="s">
        <v>6</v>
      </c>
      <c r="B7">
        <v>6</v>
      </c>
      <c r="C7">
        <v>6</v>
      </c>
      <c r="E7" t="s">
        <v>6</v>
      </c>
      <c r="F7" s="2">
        <f>(B7-B2)^2+(C7-C2)^2</f>
        <v>39.290000000000006</v>
      </c>
      <c r="G7">
        <f t="shared" si="1"/>
        <v>32</v>
      </c>
      <c r="H7">
        <f t="shared" si="2"/>
        <v>13.610000000000001</v>
      </c>
      <c r="I7">
        <f t="shared" ref="I7:I8" si="3">(B7-$B$5)^2+(C7-$C$5)^2</f>
        <v>9.14</v>
      </c>
      <c r="J7">
        <f>(B7-$B$6)^2+(C7-$C$6)^2</f>
        <v>9.36</v>
      </c>
      <c r="K7">
        <v>0</v>
      </c>
      <c r="N7">
        <v>1</v>
      </c>
      <c r="O7">
        <v>9.14</v>
      </c>
      <c r="W7">
        <f t="shared" si="0"/>
        <v>3.0232432915661951</v>
      </c>
      <c r="X7">
        <v>6</v>
      </c>
    </row>
    <row r="8" spans="1:24" x14ac:dyDescent="0.25">
      <c r="A8" t="s">
        <v>7</v>
      </c>
      <c r="B8">
        <v>7.7</v>
      </c>
      <c r="C8">
        <v>6.5</v>
      </c>
      <c r="E8" t="s">
        <v>7</v>
      </c>
      <c r="F8" s="2">
        <f>(B8-B2)^2+(C8-C2)^2</f>
        <v>63.610000000000007</v>
      </c>
      <c r="G8">
        <f t="shared" si="1"/>
        <v>52.74</v>
      </c>
      <c r="H8">
        <f t="shared" si="2"/>
        <v>29.290000000000006</v>
      </c>
      <c r="I8">
        <f t="shared" si="3"/>
        <v>20.560000000000002</v>
      </c>
      <c r="J8">
        <f>(B8-$B$6)^2+(C8-$C$6)^2</f>
        <v>13.46</v>
      </c>
      <c r="K8">
        <f>(B8-B7)^2+(C8-C7)^2</f>
        <v>3.1400000000000006</v>
      </c>
      <c r="L8">
        <v>0</v>
      </c>
    </row>
    <row r="10" spans="1:24" x14ac:dyDescent="0.25">
      <c r="F10" t="s">
        <v>10</v>
      </c>
      <c r="G10" s="2" t="s">
        <v>4</v>
      </c>
      <c r="H10" t="s">
        <v>3</v>
      </c>
      <c r="I10" t="s">
        <v>5</v>
      </c>
      <c r="J10" t="s">
        <v>6</v>
      </c>
      <c r="K10" t="s">
        <v>7</v>
      </c>
    </row>
    <row r="11" spans="1:24" x14ac:dyDescent="0.25">
      <c r="E11" t="s">
        <v>10</v>
      </c>
      <c r="F11">
        <v>0</v>
      </c>
      <c r="G11" s="2"/>
    </row>
    <row r="12" spans="1:24" x14ac:dyDescent="0.25">
      <c r="E12" t="s">
        <v>4</v>
      </c>
      <c r="F12">
        <v>4.8099999999999996</v>
      </c>
      <c r="G12" s="2">
        <v>0</v>
      </c>
    </row>
    <row r="13" spans="1:24" x14ac:dyDescent="0.25">
      <c r="E13" s="2" t="s">
        <v>3</v>
      </c>
      <c r="F13" s="2">
        <v>7.54</v>
      </c>
      <c r="G13" s="1">
        <v>2.21</v>
      </c>
      <c r="H13" s="2">
        <v>0</v>
      </c>
      <c r="I13" s="2"/>
      <c r="J13" s="2"/>
    </row>
    <row r="14" spans="1:24" x14ac:dyDescent="0.25">
      <c r="E14" t="s">
        <v>5</v>
      </c>
      <c r="F14">
        <v>22.16</v>
      </c>
      <c r="G14" s="2">
        <v>14.689999999999998</v>
      </c>
      <c r="H14">
        <v>5.5399999999999991</v>
      </c>
      <c r="I14">
        <v>0</v>
      </c>
    </row>
    <row r="15" spans="1:24" x14ac:dyDescent="0.25">
      <c r="E15" t="s">
        <v>6</v>
      </c>
      <c r="F15">
        <v>32</v>
      </c>
      <c r="G15" s="2">
        <v>13.610000000000001</v>
      </c>
      <c r="H15">
        <v>9.14</v>
      </c>
      <c r="I15">
        <v>9.36</v>
      </c>
      <c r="J15">
        <v>0</v>
      </c>
    </row>
    <row r="16" spans="1:24" x14ac:dyDescent="0.25">
      <c r="E16" t="s">
        <v>7</v>
      </c>
      <c r="F16">
        <v>52.74</v>
      </c>
      <c r="G16" s="2">
        <v>29.290000000000006</v>
      </c>
      <c r="H16">
        <v>20.560000000000002</v>
      </c>
      <c r="I16">
        <v>13.46</v>
      </c>
      <c r="J16">
        <v>3.1400000000000006</v>
      </c>
      <c r="K16">
        <v>0</v>
      </c>
    </row>
    <row r="18" spans="5:10" x14ac:dyDescent="0.25">
      <c r="F18" t="s">
        <v>10</v>
      </c>
      <c r="G18" t="s">
        <v>11</v>
      </c>
      <c r="H18" t="s">
        <v>5</v>
      </c>
      <c r="I18" s="2" t="s">
        <v>6</v>
      </c>
      <c r="J18" t="s">
        <v>7</v>
      </c>
    </row>
    <row r="19" spans="5:10" x14ac:dyDescent="0.25">
      <c r="E19" t="s">
        <v>10</v>
      </c>
      <c r="F19">
        <v>0</v>
      </c>
      <c r="I19" s="2"/>
    </row>
    <row r="20" spans="5:10" x14ac:dyDescent="0.25">
      <c r="E20" t="s">
        <v>11</v>
      </c>
      <c r="F20">
        <v>4.8099999999999996</v>
      </c>
      <c r="G20">
        <v>0</v>
      </c>
      <c r="I20" s="2"/>
    </row>
    <row r="21" spans="5:10" x14ac:dyDescent="0.25">
      <c r="E21" t="s">
        <v>5</v>
      </c>
      <c r="F21">
        <v>22.16</v>
      </c>
      <c r="G21">
        <v>5.54</v>
      </c>
      <c r="H21">
        <v>0</v>
      </c>
      <c r="I21" s="2"/>
    </row>
    <row r="22" spans="5:10" x14ac:dyDescent="0.25">
      <c r="E22" t="s">
        <v>6</v>
      </c>
      <c r="F22">
        <v>32</v>
      </c>
      <c r="G22">
        <v>9.14</v>
      </c>
      <c r="H22">
        <v>9.36</v>
      </c>
      <c r="I22" s="2">
        <v>0</v>
      </c>
    </row>
    <row r="23" spans="5:10" x14ac:dyDescent="0.25">
      <c r="E23" s="2" t="s">
        <v>7</v>
      </c>
      <c r="F23" s="2">
        <v>52.74</v>
      </c>
      <c r="G23" s="2">
        <v>20.56</v>
      </c>
      <c r="H23" s="2">
        <v>13.46</v>
      </c>
      <c r="I23" s="1">
        <v>3.1400000000000006</v>
      </c>
      <c r="J23" s="2">
        <v>0</v>
      </c>
    </row>
    <row r="25" spans="5:10" x14ac:dyDescent="0.25">
      <c r="F25" s="2" t="s">
        <v>10</v>
      </c>
      <c r="G25" t="s">
        <v>11</v>
      </c>
      <c r="H25" t="s">
        <v>5</v>
      </c>
      <c r="I25" t="s">
        <v>12</v>
      </c>
    </row>
    <row r="26" spans="5:10" x14ac:dyDescent="0.25">
      <c r="E26" t="s">
        <v>10</v>
      </c>
      <c r="F26" s="2">
        <v>0</v>
      </c>
    </row>
    <row r="27" spans="5:10" x14ac:dyDescent="0.25">
      <c r="E27" s="2" t="s">
        <v>11</v>
      </c>
      <c r="F27" s="1">
        <v>4.8099999999999996</v>
      </c>
      <c r="G27" s="2">
        <v>0</v>
      </c>
      <c r="H27" s="2"/>
      <c r="I27" s="2"/>
    </row>
    <row r="28" spans="5:10" x14ac:dyDescent="0.25">
      <c r="E28" t="s">
        <v>5</v>
      </c>
      <c r="F28" s="2">
        <v>22.16</v>
      </c>
      <c r="G28">
        <v>5.54</v>
      </c>
      <c r="H28">
        <v>0</v>
      </c>
    </row>
    <row r="29" spans="5:10" x14ac:dyDescent="0.25">
      <c r="E29" t="s">
        <v>12</v>
      </c>
      <c r="F29" s="2">
        <v>32</v>
      </c>
      <c r="G29">
        <v>9.14</v>
      </c>
      <c r="H29">
        <v>9.36</v>
      </c>
      <c r="I29">
        <v>0</v>
      </c>
    </row>
    <row r="31" spans="5:10" x14ac:dyDescent="0.25">
      <c r="F31" s="2" t="s">
        <v>13</v>
      </c>
      <c r="G31" t="s">
        <v>5</v>
      </c>
      <c r="H31" t="s">
        <v>12</v>
      </c>
    </row>
    <row r="32" spans="5:10" x14ac:dyDescent="0.25">
      <c r="E32" t="s">
        <v>13</v>
      </c>
      <c r="F32" s="2">
        <v>0</v>
      </c>
    </row>
    <row r="33" spans="5:8" x14ac:dyDescent="0.25">
      <c r="E33" s="2" t="s">
        <v>5</v>
      </c>
      <c r="F33" s="1">
        <v>5.54</v>
      </c>
      <c r="G33" s="2">
        <v>0</v>
      </c>
      <c r="H33" s="2"/>
    </row>
    <row r="34" spans="5:8" x14ac:dyDescent="0.25">
      <c r="E34" t="s">
        <v>12</v>
      </c>
      <c r="F34" s="2">
        <v>9.14</v>
      </c>
      <c r="G34">
        <v>9.36</v>
      </c>
      <c r="H34">
        <v>0</v>
      </c>
    </row>
    <row r="36" spans="5:8" x14ac:dyDescent="0.25">
      <c r="F36" s="2" t="s">
        <v>14</v>
      </c>
      <c r="G36" t="s">
        <v>12</v>
      </c>
    </row>
    <row r="37" spans="5:8" x14ac:dyDescent="0.25">
      <c r="E37" t="s">
        <v>14</v>
      </c>
      <c r="F37" s="2">
        <v>0</v>
      </c>
    </row>
    <row r="38" spans="5:8" x14ac:dyDescent="0.25">
      <c r="E38" s="2" t="s">
        <v>12</v>
      </c>
      <c r="F38" s="1">
        <v>9.14</v>
      </c>
      <c r="G38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C1" workbookViewId="0">
      <selection activeCell="S14" sqref="S14"/>
    </sheetView>
  </sheetViews>
  <sheetFormatPr defaultRowHeight="15" x14ac:dyDescent="0.25"/>
  <cols>
    <col min="17" max="17" width="12.5703125" bestFit="1" customWidth="1"/>
  </cols>
  <sheetData>
    <row r="1" spans="1:22" x14ac:dyDescent="0.25">
      <c r="A1" t="s">
        <v>0</v>
      </c>
      <c r="B1" t="s">
        <v>8</v>
      </c>
      <c r="C1" t="s">
        <v>9</v>
      </c>
      <c r="N1" t="s">
        <v>24</v>
      </c>
      <c r="O1" t="s">
        <v>25</v>
      </c>
      <c r="P1" t="s">
        <v>26</v>
      </c>
    </row>
    <row r="2" spans="1:22" x14ac:dyDescent="0.25">
      <c r="A2" t="s">
        <v>1</v>
      </c>
      <c r="B2">
        <v>0.8</v>
      </c>
      <c r="C2">
        <v>2.5</v>
      </c>
      <c r="F2" s="2" t="s">
        <v>1</v>
      </c>
      <c r="G2" t="s">
        <v>2</v>
      </c>
      <c r="H2" t="s">
        <v>4</v>
      </c>
      <c r="I2" t="s">
        <v>3</v>
      </c>
      <c r="J2" t="s">
        <v>5</v>
      </c>
      <c r="K2" t="s">
        <v>6</v>
      </c>
      <c r="L2" t="s">
        <v>7</v>
      </c>
      <c r="N2">
        <v>6</v>
      </c>
      <c r="O2">
        <v>1.69</v>
      </c>
      <c r="P2">
        <f>SQRT(O2)</f>
        <v>1.3</v>
      </c>
      <c r="Q2" t="s">
        <v>10</v>
      </c>
      <c r="R2" t="s">
        <v>4</v>
      </c>
      <c r="S2" t="s">
        <v>3</v>
      </c>
      <c r="T2" t="s">
        <v>5</v>
      </c>
      <c r="U2" t="s">
        <v>6</v>
      </c>
      <c r="V2" t="s">
        <v>7</v>
      </c>
    </row>
    <row r="3" spans="1:22" x14ac:dyDescent="0.25">
      <c r="A3" t="s">
        <v>2</v>
      </c>
      <c r="B3">
        <v>2</v>
      </c>
      <c r="C3">
        <v>2</v>
      </c>
      <c r="E3" t="s">
        <v>1</v>
      </c>
      <c r="F3" s="2">
        <v>0</v>
      </c>
      <c r="N3">
        <v>5</v>
      </c>
      <c r="O3">
        <v>2.21</v>
      </c>
      <c r="P3">
        <f t="shared" ref="P3:P7" si="0">SQRT(O3)</f>
        <v>1.4866068747318506</v>
      </c>
      <c r="Q3" t="s">
        <v>10</v>
      </c>
      <c r="R3" t="s">
        <v>11</v>
      </c>
      <c r="S3" t="s">
        <v>5</v>
      </c>
      <c r="T3" t="s">
        <v>6</v>
      </c>
      <c r="U3" t="s">
        <v>7</v>
      </c>
    </row>
    <row r="4" spans="1:22" x14ac:dyDescent="0.25">
      <c r="A4" t="s">
        <v>4</v>
      </c>
      <c r="B4">
        <v>2.9</v>
      </c>
      <c r="C4">
        <v>4</v>
      </c>
      <c r="E4" s="2" t="s">
        <v>2</v>
      </c>
      <c r="F4" s="1">
        <f>(B3-$B$2)^2+(C3-$C$2)^2</f>
        <v>1.69</v>
      </c>
      <c r="G4" s="2">
        <v>0</v>
      </c>
      <c r="H4" s="2"/>
      <c r="I4" s="2"/>
      <c r="J4" s="2"/>
      <c r="K4" s="2"/>
      <c r="L4" s="2"/>
      <c r="N4">
        <v>4</v>
      </c>
      <c r="O4">
        <v>3.14</v>
      </c>
      <c r="P4">
        <f t="shared" si="0"/>
        <v>1.772004514666935</v>
      </c>
      <c r="Q4" t="s">
        <v>10</v>
      </c>
      <c r="R4" t="s">
        <v>11</v>
      </c>
      <c r="S4" t="s">
        <v>5</v>
      </c>
      <c r="T4" t="s">
        <v>12</v>
      </c>
    </row>
    <row r="5" spans="1:22" x14ac:dyDescent="0.25">
      <c r="A5" t="s">
        <v>3</v>
      </c>
      <c r="B5">
        <v>4.3</v>
      </c>
      <c r="C5">
        <v>3.5</v>
      </c>
      <c r="E5" t="s">
        <v>4</v>
      </c>
      <c r="F5" s="2">
        <f t="shared" ref="F5:F9" si="1">(B4-$B$2)^2+(C4-$C$2)^2</f>
        <v>6.6599999999999984</v>
      </c>
      <c r="G5">
        <f>(B4-$B$3)^2+(C4-$C$3)^2</f>
        <v>4.8099999999999996</v>
      </c>
      <c r="H5">
        <v>0</v>
      </c>
      <c r="N5">
        <v>3</v>
      </c>
      <c r="O5">
        <v>8.0649999999999995</v>
      </c>
      <c r="P5">
        <f t="shared" si="0"/>
        <v>2.8398943642325851</v>
      </c>
      <c r="Q5" t="s">
        <v>13</v>
      </c>
      <c r="R5" t="s">
        <v>5</v>
      </c>
      <c r="S5" t="s">
        <v>12</v>
      </c>
    </row>
    <row r="6" spans="1:22" x14ac:dyDescent="0.25">
      <c r="A6" t="s">
        <v>5</v>
      </c>
      <c r="B6">
        <v>6.6</v>
      </c>
      <c r="C6">
        <v>3</v>
      </c>
      <c r="E6" t="s">
        <v>3</v>
      </c>
      <c r="F6" s="2">
        <f t="shared" si="1"/>
        <v>13.25</v>
      </c>
      <c r="G6">
        <f t="shared" ref="G6:G9" si="2">(B5-$B$3)^2+(C5-$C$3)^2</f>
        <v>7.5399999999999991</v>
      </c>
      <c r="H6">
        <f>(B5-$B$4)^2+(C5-$C$4)^2</f>
        <v>2.21</v>
      </c>
      <c r="I6">
        <v>0</v>
      </c>
      <c r="N6">
        <v>2</v>
      </c>
      <c r="O6">
        <v>8.1999999999999993</v>
      </c>
      <c r="P6">
        <f t="shared" si="0"/>
        <v>2.8635642126552705</v>
      </c>
      <c r="Q6" t="s">
        <v>14</v>
      </c>
      <c r="R6" t="s">
        <v>12</v>
      </c>
    </row>
    <row r="7" spans="1:22" x14ac:dyDescent="0.25">
      <c r="A7" t="s">
        <v>6</v>
      </c>
      <c r="B7">
        <v>6</v>
      </c>
      <c r="C7">
        <v>6</v>
      </c>
      <c r="E7" t="s">
        <v>5</v>
      </c>
      <c r="F7" s="2">
        <f t="shared" si="1"/>
        <v>33.89</v>
      </c>
      <c r="G7">
        <f t="shared" si="2"/>
        <v>22.159999999999997</v>
      </c>
      <c r="H7">
        <f t="shared" ref="H7:H9" si="3">(B6-$B$4)^2+(C6-$C$4)^2</f>
        <v>14.689999999999998</v>
      </c>
      <c r="I7">
        <f>(B6-$B$5)^2+(C6-$C$5)^2</f>
        <v>5.5399999999999991</v>
      </c>
      <c r="J7">
        <v>0</v>
      </c>
      <c r="N7">
        <v>1</v>
      </c>
      <c r="O7">
        <v>16</v>
      </c>
      <c r="P7">
        <f t="shared" si="0"/>
        <v>4</v>
      </c>
      <c r="Q7" t="s">
        <v>27</v>
      </c>
    </row>
    <row r="8" spans="1:22" x14ac:dyDescent="0.25">
      <c r="A8" t="s">
        <v>7</v>
      </c>
      <c r="B8">
        <v>7.7</v>
      </c>
      <c r="C8">
        <v>6.5</v>
      </c>
      <c r="E8" t="s">
        <v>6</v>
      </c>
      <c r="F8" s="2">
        <f t="shared" si="1"/>
        <v>39.290000000000006</v>
      </c>
      <c r="G8">
        <f t="shared" si="2"/>
        <v>32</v>
      </c>
      <c r="H8">
        <f t="shared" si="3"/>
        <v>13.610000000000001</v>
      </c>
      <c r="I8">
        <f t="shared" ref="I8:I9" si="4">(B7-$B$5)^2+(C7-$C$5)^2</f>
        <v>9.14</v>
      </c>
      <c r="J8">
        <f>(B7-$B$6)^2+(C7-$C$6)^2</f>
        <v>9.36</v>
      </c>
      <c r="K8">
        <v>0</v>
      </c>
    </row>
    <row r="9" spans="1:22" x14ac:dyDescent="0.25">
      <c r="E9" t="s">
        <v>7</v>
      </c>
      <c r="F9" s="2">
        <f t="shared" si="1"/>
        <v>63.610000000000007</v>
      </c>
      <c r="G9">
        <f t="shared" si="2"/>
        <v>52.74</v>
      </c>
      <c r="H9">
        <f t="shared" si="3"/>
        <v>29.290000000000006</v>
      </c>
      <c r="I9">
        <f t="shared" si="4"/>
        <v>20.560000000000002</v>
      </c>
      <c r="J9">
        <f>(B8-$B$6)^2+(C8-$C$6)^2</f>
        <v>13.46</v>
      </c>
      <c r="K9">
        <f>(B8-B7)^2+(C8-C7)^2</f>
        <v>3.1400000000000006</v>
      </c>
      <c r="L9">
        <v>0</v>
      </c>
    </row>
    <row r="12" spans="1:22" x14ac:dyDescent="0.25">
      <c r="F12" t="s">
        <v>10</v>
      </c>
      <c r="G12" s="2" t="s">
        <v>4</v>
      </c>
      <c r="H12" t="s">
        <v>3</v>
      </c>
      <c r="I12" t="s">
        <v>5</v>
      </c>
      <c r="J12" t="s">
        <v>6</v>
      </c>
      <c r="K12" t="s">
        <v>7</v>
      </c>
    </row>
    <row r="13" spans="1:22" x14ac:dyDescent="0.25">
      <c r="E13" t="s">
        <v>10</v>
      </c>
      <c r="F13">
        <v>0</v>
      </c>
      <c r="G13" s="2"/>
    </row>
    <row r="14" spans="1:22" x14ac:dyDescent="0.25">
      <c r="E14" t="s">
        <v>4</v>
      </c>
      <c r="F14">
        <f>(F5+G5)/2</f>
        <v>5.7349999999999994</v>
      </c>
      <c r="G14" s="2">
        <v>0</v>
      </c>
    </row>
    <row r="15" spans="1:22" x14ac:dyDescent="0.25">
      <c r="E15" s="2" t="s">
        <v>3</v>
      </c>
      <c r="F15" s="2">
        <f>(F6+G6)/2</f>
        <v>10.395</v>
      </c>
      <c r="G15" s="1">
        <v>2.21</v>
      </c>
      <c r="H15" s="2">
        <v>0</v>
      </c>
      <c r="I15" s="2"/>
      <c r="J15" s="2"/>
      <c r="K15" s="2"/>
    </row>
    <row r="16" spans="1:22" x14ac:dyDescent="0.25">
      <c r="E16" t="s">
        <v>5</v>
      </c>
      <c r="F16">
        <f>(F7+G7)/2</f>
        <v>28.024999999999999</v>
      </c>
      <c r="G16" s="2">
        <v>14.689999999999998</v>
      </c>
      <c r="H16">
        <v>5.5399999999999991</v>
      </c>
      <c r="I16">
        <v>0</v>
      </c>
    </row>
    <row r="17" spans="5:11" x14ac:dyDescent="0.25">
      <c r="E17" t="s">
        <v>6</v>
      </c>
      <c r="F17">
        <f>(F8+G8)/2</f>
        <v>35.645000000000003</v>
      </c>
      <c r="G17" s="2">
        <v>13.610000000000001</v>
      </c>
      <c r="H17">
        <v>9.14</v>
      </c>
      <c r="I17">
        <v>9.36</v>
      </c>
      <c r="J17">
        <v>0</v>
      </c>
    </row>
    <row r="18" spans="5:11" x14ac:dyDescent="0.25">
      <c r="E18" t="s">
        <v>7</v>
      </c>
      <c r="F18">
        <f>(F9+G9)/2</f>
        <v>58.175000000000004</v>
      </c>
      <c r="G18" s="2">
        <v>29.290000000000006</v>
      </c>
      <c r="H18">
        <v>20.560000000000002</v>
      </c>
      <c r="I18">
        <v>13.46</v>
      </c>
      <c r="J18">
        <v>3.1400000000000006</v>
      </c>
      <c r="K18">
        <v>0</v>
      </c>
    </row>
    <row r="21" spans="5:11" x14ac:dyDescent="0.25">
      <c r="F21" t="s">
        <v>10</v>
      </c>
      <c r="G21" t="s">
        <v>11</v>
      </c>
      <c r="H21" t="s">
        <v>5</v>
      </c>
      <c r="I21" s="2" t="s">
        <v>6</v>
      </c>
      <c r="J21" t="s">
        <v>7</v>
      </c>
    </row>
    <row r="22" spans="5:11" x14ac:dyDescent="0.25">
      <c r="E22" t="s">
        <v>10</v>
      </c>
      <c r="F22">
        <v>0</v>
      </c>
      <c r="I22" s="2"/>
    </row>
    <row r="23" spans="5:11" x14ac:dyDescent="0.25">
      <c r="E23" t="s">
        <v>11</v>
      </c>
      <c r="F23">
        <f>(F14+F15)/2</f>
        <v>8.0649999999999995</v>
      </c>
      <c r="G23">
        <v>0</v>
      </c>
      <c r="I23" s="2"/>
    </row>
    <row r="24" spans="5:11" x14ac:dyDescent="0.25">
      <c r="E24" t="s">
        <v>5</v>
      </c>
      <c r="F24">
        <f>(F15+G15)/2</f>
        <v>6.3025000000000002</v>
      </c>
      <c r="G24">
        <f>(G16+H16)/2</f>
        <v>10.114999999999998</v>
      </c>
      <c r="H24">
        <v>0</v>
      </c>
      <c r="I24" s="2"/>
    </row>
    <row r="25" spans="5:11" x14ac:dyDescent="0.25">
      <c r="E25" t="s">
        <v>6</v>
      </c>
      <c r="F25">
        <f>(F16+G16)/2</f>
        <v>21.357499999999998</v>
      </c>
      <c r="G25">
        <f>(G17+H17)/2</f>
        <v>11.375</v>
      </c>
      <c r="H25">
        <f>I17</f>
        <v>9.36</v>
      </c>
      <c r="I25" s="2">
        <v>0</v>
      </c>
    </row>
    <row r="26" spans="5:11" x14ac:dyDescent="0.25">
      <c r="E26" s="2" t="s">
        <v>7</v>
      </c>
      <c r="F26" s="2">
        <f>(F17+G17)/2</f>
        <v>24.627500000000001</v>
      </c>
      <c r="G26" s="2">
        <f>(G18+H18)/2</f>
        <v>24.925000000000004</v>
      </c>
      <c r="H26" s="2">
        <v>13.46</v>
      </c>
      <c r="I26" s="1">
        <v>3.1400000000000006</v>
      </c>
      <c r="J26" s="2">
        <v>0</v>
      </c>
    </row>
    <row r="27" spans="5:11" x14ac:dyDescent="0.25">
      <c r="F27" s="3"/>
    </row>
    <row r="28" spans="5:11" x14ac:dyDescent="0.25">
      <c r="E28" s="5"/>
      <c r="F28" s="7" t="s">
        <v>10</v>
      </c>
      <c r="G28" s="5" t="s">
        <v>11</v>
      </c>
      <c r="H28" s="5" t="s">
        <v>5</v>
      </c>
      <c r="I28" s="5" t="s">
        <v>12</v>
      </c>
    </row>
    <row r="29" spans="5:11" x14ac:dyDescent="0.25">
      <c r="E29" s="5" t="s">
        <v>10</v>
      </c>
      <c r="F29" s="7">
        <v>0</v>
      </c>
      <c r="G29" s="5"/>
      <c r="H29" s="5"/>
      <c r="I29" s="6"/>
    </row>
    <row r="30" spans="5:11" x14ac:dyDescent="0.25">
      <c r="E30" s="8" t="s">
        <v>11</v>
      </c>
      <c r="F30" s="9">
        <f>F23</f>
        <v>8.0649999999999995</v>
      </c>
      <c r="G30" s="8">
        <v>0</v>
      </c>
      <c r="H30" s="8"/>
      <c r="I30" s="8"/>
    </row>
    <row r="31" spans="5:11" x14ac:dyDescent="0.25">
      <c r="E31" s="5" t="s">
        <v>5</v>
      </c>
      <c r="F31" s="7">
        <f>F24</f>
        <v>6.3025000000000002</v>
      </c>
      <c r="G31" s="5">
        <f>G24</f>
        <v>10.114999999999998</v>
      </c>
      <c r="H31" s="5">
        <v>0</v>
      </c>
      <c r="I31" s="6"/>
    </row>
    <row r="32" spans="5:11" x14ac:dyDescent="0.25">
      <c r="E32" s="5" t="s">
        <v>12</v>
      </c>
      <c r="F32" s="7">
        <f>(F25+F26)/2</f>
        <v>22.9925</v>
      </c>
      <c r="G32" s="6">
        <f>(G25+G26)/2</f>
        <v>18.150000000000002</v>
      </c>
      <c r="H32" s="6">
        <f>(H25+H26)/2</f>
        <v>11.41</v>
      </c>
      <c r="I32" s="6">
        <v>0</v>
      </c>
    </row>
    <row r="34" spans="5:8" x14ac:dyDescent="0.25">
      <c r="E34" s="6"/>
      <c r="F34" s="7" t="s">
        <v>13</v>
      </c>
      <c r="G34" s="5" t="s">
        <v>5</v>
      </c>
      <c r="H34" s="5" t="s">
        <v>12</v>
      </c>
    </row>
    <row r="35" spans="5:8" x14ac:dyDescent="0.25">
      <c r="E35" s="6" t="s">
        <v>13</v>
      </c>
      <c r="F35" s="7">
        <v>0</v>
      </c>
      <c r="G35" s="6"/>
      <c r="H35" s="6"/>
    </row>
    <row r="36" spans="5:8" x14ac:dyDescent="0.25">
      <c r="E36" s="7" t="s">
        <v>5</v>
      </c>
      <c r="F36" s="9">
        <f>(F31+G31)/2</f>
        <v>8.2087499999999984</v>
      </c>
      <c r="G36" s="7">
        <v>0</v>
      </c>
      <c r="H36" s="7"/>
    </row>
    <row r="37" spans="5:8" x14ac:dyDescent="0.25">
      <c r="E37" s="5" t="s">
        <v>12</v>
      </c>
      <c r="F37" s="7">
        <f>(F32+G32)/2</f>
        <v>20.571249999999999</v>
      </c>
      <c r="G37" s="6">
        <f>H32</f>
        <v>11.41</v>
      </c>
      <c r="H37" s="6">
        <v>0</v>
      </c>
    </row>
    <row r="40" spans="5:8" x14ac:dyDescent="0.25">
      <c r="F40" t="s">
        <v>14</v>
      </c>
      <c r="G40" t="s">
        <v>12</v>
      </c>
    </row>
    <row r="41" spans="5:8" x14ac:dyDescent="0.25">
      <c r="E41" t="s">
        <v>14</v>
      </c>
      <c r="F41">
        <v>0</v>
      </c>
    </row>
    <row r="42" spans="5:8" x14ac:dyDescent="0.25">
      <c r="E42" t="s">
        <v>12</v>
      </c>
      <c r="F42">
        <f>(F37+G37)/2</f>
        <v>15.990625</v>
      </c>
      <c r="G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P1-Single</vt:lpstr>
      <vt:lpstr>P2-Single</vt:lpstr>
      <vt:lpstr>Average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Sanmoy</dc:creator>
  <cp:lastModifiedBy>Sanmoy</cp:lastModifiedBy>
  <dcterms:created xsi:type="dcterms:W3CDTF">2018-03-21T06:25:36Z</dcterms:created>
  <dcterms:modified xsi:type="dcterms:W3CDTF">2018-04-01T18:55:32Z</dcterms:modified>
</cp:coreProperties>
</file>