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McCormick/Documents/GitHub/Dissertation/Dissertation1copy/Materials/NewMaterials/"/>
    </mc:Choice>
  </mc:AlternateContent>
  <xr:revisionPtr revIDLastSave="0" documentId="13_ncr:1_{21D3B9B9-98F8-F546-9411-031D4F1C790A}" xr6:coauthVersionLast="36" xr6:coauthVersionMax="36" xr10:uidLastSave="{00000000-0000-0000-0000-000000000000}"/>
  <bookViews>
    <workbookView xWindow="15220" yWindow="940" windowWidth="13580" windowHeight="15540" xr2:uid="{3F48EC3D-9FE9-1945-8609-7F4F9CAEA47E}"/>
  </bookViews>
  <sheets>
    <sheet name="Stimuli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4" i="2"/>
  <c r="F25" i="2"/>
  <c r="F26" i="2"/>
  <c r="F30" i="2"/>
  <c r="F31" i="2"/>
  <c r="F32" i="2"/>
  <c r="F35" i="2"/>
  <c r="F36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K3" i="2" l="1"/>
  <c r="L3" i="2"/>
  <c r="F3" i="2" s="1"/>
  <c r="M3" i="2"/>
  <c r="K4" i="2"/>
  <c r="L4" i="2"/>
  <c r="F4" i="2" s="1"/>
  <c r="M4" i="2"/>
  <c r="K5" i="2"/>
  <c r="L5" i="2"/>
  <c r="F5" i="2" s="1"/>
  <c r="M5" i="2"/>
  <c r="K6" i="2"/>
  <c r="L6" i="2"/>
  <c r="F6" i="2" s="1"/>
  <c r="M6" i="2"/>
  <c r="K7" i="2"/>
  <c r="L7" i="2"/>
  <c r="F7" i="2" s="1"/>
  <c r="M7" i="2"/>
  <c r="K8" i="2"/>
  <c r="L8" i="2"/>
  <c r="F8" i="2" s="1"/>
  <c r="M8" i="2"/>
  <c r="K9" i="2"/>
  <c r="L9" i="2"/>
  <c r="F9" i="2" s="1"/>
  <c r="M9" i="2"/>
  <c r="K10" i="2"/>
  <c r="L10" i="2"/>
  <c r="F10" i="2" s="1"/>
  <c r="M10" i="2"/>
  <c r="K11" i="2"/>
  <c r="L11" i="2"/>
  <c r="F11" i="2" s="1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F22" i="2" s="1"/>
  <c r="M22" i="2"/>
  <c r="K23" i="2"/>
  <c r="L23" i="2"/>
  <c r="F23" i="2" s="1"/>
  <c r="M23" i="2"/>
  <c r="K24" i="2"/>
  <c r="L24" i="2"/>
  <c r="M24" i="2"/>
  <c r="K25" i="2"/>
  <c r="L25" i="2"/>
  <c r="M25" i="2"/>
  <c r="K26" i="2"/>
  <c r="L26" i="2"/>
  <c r="M26" i="2"/>
  <c r="K27" i="2"/>
  <c r="L27" i="2"/>
  <c r="F27" i="2" s="1"/>
  <c r="M27" i="2"/>
  <c r="K28" i="2"/>
  <c r="L28" i="2"/>
  <c r="F28" i="2" s="1"/>
  <c r="M28" i="2"/>
  <c r="K29" i="2"/>
  <c r="L29" i="2"/>
  <c r="F29" i="2" s="1"/>
  <c r="M29" i="2"/>
  <c r="K30" i="2"/>
  <c r="L30" i="2"/>
  <c r="M30" i="2"/>
  <c r="K31" i="2"/>
  <c r="L31" i="2"/>
  <c r="M31" i="2"/>
  <c r="K32" i="2"/>
  <c r="L32" i="2"/>
  <c r="M32" i="2"/>
  <c r="K33" i="2"/>
  <c r="L33" i="2"/>
  <c r="F33" i="2" s="1"/>
  <c r="M33" i="2"/>
  <c r="K34" i="2"/>
  <c r="L34" i="2"/>
  <c r="F34" i="2" s="1"/>
  <c r="M34" i="2"/>
  <c r="K35" i="2"/>
  <c r="L35" i="2"/>
  <c r="M35" i="2"/>
  <c r="K36" i="2"/>
  <c r="L36" i="2"/>
  <c r="M36" i="2"/>
  <c r="K37" i="2"/>
  <c r="L37" i="2"/>
  <c r="F37" i="2" s="1"/>
  <c r="M37" i="2"/>
  <c r="K38" i="2"/>
  <c r="L38" i="2"/>
  <c r="F38" i="2" s="1"/>
  <c r="M38" i="2"/>
  <c r="K39" i="2"/>
  <c r="L39" i="2"/>
  <c r="F39" i="2" s="1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M2" i="2"/>
  <c r="L2" i="2"/>
  <c r="F2" i="2" s="1"/>
  <c r="K2" i="2"/>
</calcChain>
</file>

<file path=xl/sharedStrings.xml><?xml version="1.0" encoding="utf-8"?>
<sst xmlns="http://schemas.openxmlformats.org/spreadsheetml/2006/main" count="541" uniqueCount="147">
  <si>
    <t>DistractorPurpose</t>
  </si>
  <si>
    <t xml:space="preserve">Después de que hablaron el pollo se enfrió de una vez </t>
  </si>
  <si>
    <t>Después de que salieron la casa brillaba por todas partes</t>
  </si>
  <si>
    <t xml:space="preserve">Siempre que mi hermana se monta el carro suena raro </t>
  </si>
  <si>
    <t>Siempre que la niña juega la cuerda le da por la cabeza</t>
  </si>
  <si>
    <t xml:space="preserve">Antes de que celebraran el vino se volvió vinagre </t>
  </si>
  <si>
    <t xml:space="preserve">Antes de que festejaran esa canción no era muy conocida </t>
  </si>
  <si>
    <t xml:space="preserve">Mientras el padre rezaba la biblia antigua se partió en dos </t>
  </si>
  <si>
    <t>Cuando mi madre ayudaba la ropa quedaba muy limpia</t>
  </si>
  <si>
    <t>Cuando la chica cena los platos se quedan bien sucios</t>
  </si>
  <si>
    <t>Cuando los jardineros salieron el jardín quedó lleno de flores</t>
  </si>
  <si>
    <t>Después de que corrí el maratón no me parecía tan imposible</t>
  </si>
  <si>
    <t>Después de que la arquitecta empezó los planos se volvieron más sencillos</t>
  </si>
  <si>
    <t>Justo cuando aparcaron el carro viejo volvió a fallar</t>
  </si>
  <si>
    <t>Este año cuando gritaron el grito sonó hasta por las montañas</t>
  </si>
  <si>
    <t>Mientras el maestro tocaba el violín resonaba por todo el salón</t>
  </si>
  <si>
    <t>Mientras el novio pagaba el diamante se le cayó al piso</t>
  </si>
  <si>
    <t>Cuando la artista pintó el cuadro cayó de la pared</t>
  </si>
  <si>
    <t>Cuando la participante adivinó la respuesta apareció en la pantalla</t>
  </si>
  <si>
    <t>Cuando el escultor acabó la obra tenía tres metros de altura</t>
  </si>
  <si>
    <t>Cuando Dora compró la comida se le quedó en el mercado</t>
  </si>
  <si>
    <t>La manzana es bajo en calorías pero tiene muchas vitaminas</t>
  </si>
  <si>
    <t>La cena está listo para la fiesta de aniversario esta noche</t>
  </si>
  <si>
    <t>La tienda está abierta los sábados y domingos por la tarde</t>
  </si>
  <si>
    <t>El vaso está roto porque se cayó de la mesa de la cocina</t>
  </si>
  <si>
    <t>El desayuno es barato en los restaurantes de comida rápida</t>
  </si>
  <si>
    <t>Este barrio es peligrosa porque hay mucho crimen y violencia</t>
  </si>
  <si>
    <t xml:space="preserve">La mochila de la alumna está lleno de libros de texto. </t>
  </si>
  <si>
    <t>La casa de mi amiga es bonito pero está lejos de su trabajo.</t>
  </si>
  <si>
    <t>La botella en la mesa está vacía porque Juan se la tomó</t>
  </si>
  <si>
    <t>La carta de mi hermana está escrita en inglés y español</t>
  </si>
  <si>
    <t>El negocio de mi abuelo fue vendido a una compañía privada</t>
  </si>
  <si>
    <t>El perro de mi vecino está dormida en el patio de mi casa</t>
  </si>
  <si>
    <t>El huevo para el pastel está cruda cuando se mezcla con el azúcar</t>
  </si>
  <si>
    <t>La camiseta de mi hermano es negra con rayas grises</t>
  </si>
  <si>
    <t>La iglesia de mi pueblo es antigua porque se construyó en 1536</t>
  </si>
  <si>
    <t>La fiesta de mi amigo fue divertido para todos</t>
  </si>
  <si>
    <t>La ropa en el armario está seco porque acabo de sacarla</t>
  </si>
  <si>
    <t>El vestido de la muchacha es rosada y tiene rayas blancas</t>
  </si>
  <si>
    <t>El gato de la chica es gordo porque come mucho</t>
  </si>
  <si>
    <t>El regalo para mi hija fue comprado en Toys-R-Us</t>
  </si>
  <si>
    <t>Siempre que da un concierto la artista canta sus canciones más conocidas</t>
  </si>
  <si>
    <t>Cuando los amigos tienen una fiesta todos toman vino o cerveza</t>
  </si>
  <si>
    <t>Cuando era niño mi papá quería ser arquitecto</t>
  </si>
  <si>
    <t xml:space="preserve">Cuando era niña Inés saltaba la cuerda mucho </t>
  </si>
  <si>
    <t xml:space="preserve">La hija de mi hermano pintó el cuadro en la pared. </t>
  </si>
  <si>
    <t>El reloj de mi mamá tiene diamantes pero es muy sencillo</t>
  </si>
  <si>
    <t>Carlos solo cultiva verduras de temporada en su jardín</t>
  </si>
  <si>
    <t>El carro de Jimena está estacionado en la calle cerca de mi casa</t>
  </si>
  <si>
    <t>La computadora de Jessica falla con frecuencia</t>
  </si>
  <si>
    <t>La participante brillaba cuando ganó el maratón</t>
  </si>
  <si>
    <t>Mi padre me partió el sándwich en dos para llevarlo a clase</t>
  </si>
  <si>
    <t>Mis hijas están saltando la cuerda en el jardín</t>
  </si>
  <si>
    <t>Los meseros preparan las verduras en la cocina antes de servirlas</t>
  </si>
  <si>
    <t>congruent</t>
  </si>
  <si>
    <t>image</t>
  </si>
  <si>
    <t>incongruent_left</t>
  </si>
  <si>
    <t>congruent_left</t>
  </si>
  <si>
    <t>incongruent_right</t>
  </si>
  <si>
    <t>congruent_right</t>
  </si>
  <si>
    <t>single_left</t>
  </si>
  <si>
    <t>single_right</t>
  </si>
  <si>
    <t>sentence</t>
  </si>
  <si>
    <t>compQ</t>
  </si>
  <si>
    <t>compRespL</t>
  </si>
  <si>
    <t>compRespR</t>
  </si>
  <si>
    <t>compRespCorr</t>
  </si>
  <si>
    <t>incongruentambiguous</t>
  </si>
  <si>
    <t>criticalSentenceCode</t>
  </si>
  <si>
    <t>ambiguous</t>
  </si>
  <si>
    <t>critical</t>
  </si>
  <si>
    <t>Incongruent</t>
  </si>
  <si>
    <t>Single</t>
  </si>
  <si>
    <t>block</t>
  </si>
  <si>
    <t>imageCorrAns</t>
  </si>
  <si>
    <t>f</t>
  </si>
  <si>
    <t>j</t>
  </si>
  <si>
    <t>Verdadero</t>
  </si>
  <si>
    <t>Falso</t>
  </si>
  <si>
    <t>Me sentí mejor corriendo el maratón que anticipaba.</t>
  </si>
  <si>
    <t>Los planos siempre fueron muy sencillos.</t>
  </si>
  <si>
    <t>El carro está en una condición perfecta.</t>
  </si>
  <si>
    <t>Se escuchó el grito desde lejos.</t>
  </si>
  <si>
    <t>El violín llenó el salón de su música.</t>
  </si>
  <si>
    <t>La esposa dejó caer el diamante al piso.</t>
  </si>
  <si>
    <t>El cuadro está colgado firmemente.</t>
  </si>
  <si>
    <t>La participante probablemente está en un concurso.</t>
  </si>
  <si>
    <t>La estatua era muy alta.</t>
  </si>
  <si>
    <t>Dora salió del mercado con la comida.</t>
  </si>
  <si>
    <t>Después de comer con su madre Pedro limpia bien la cocina</t>
  </si>
  <si>
    <t>Después de preparar el pastel los niños cantaron "Feliz Cumpleaños"</t>
  </si>
  <si>
    <t>La hermana de mi amiga me contó una historia triste</t>
  </si>
  <si>
    <t>Los pasteles en el refrigerador de los Núñez son para la fiesta</t>
  </si>
  <si>
    <t>La lluvia que cae en el campo huele más fresca</t>
  </si>
  <si>
    <t>Mis amigas se reunieron en la biblioteca para estudiar</t>
  </si>
  <si>
    <t>El pollo está todavía caliente.</t>
  </si>
  <si>
    <t>Pasaron el día limpiando sin salir.</t>
  </si>
  <si>
    <t>Es probable que mi hermana esté haciendo daño al carro.</t>
  </si>
  <si>
    <t>La niña nunca salta la cuerda.</t>
  </si>
  <si>
    <t>Es probable que no tomaran el vino porque estaba malo.</t>
  </si>
  <si>
    <t>La canción salía mucho en la radio antes de la celebración.</t>
  </si>
  <si>
    <t>El padre es religioso.</t>
  </si>
  <si>
    <t>Mi madre siempre mancha la ropa cuando la lava.</t>
  </si>
  <si>
    <t>La chica limpia después de cenar.</t>
  </si>
  <si>
    <t>Los jardínes se ven muy cuidados.</t>
  </si>
  <si>
    <t>Después de que ganó el partido de fútbol el equipo celebró su victoria</t>
  </si>
  <si>
    <t>La manzana es muy saludable.</t>
  </si>
  <si>
    <t>Se celebra un cumpleaños.</t>
  </si>
  <si>
    <t>La tienda no se abre los fines de semana.</t>
  </si>
  <si>
    <t>El vaso ya se hizo inútil.</t>
  </si>
  <si>
    <t>Los restaurantes de comida rápida venden los desayunos caros.</t>
  </si>
  <si>
    <t>Es mala idea caminar solo aquí por la noche.</t>
  </si>
  <si>
    <t xml:space="preserve">La alumna solo lleva sus cuadernos con ella. </t>
  </si>
  <si>
    <t>Mi amiga camina al trabajo.</t>
  </si>
  <si>
    <t>Juan ha tomado mucho vino.</t>
  </si>
  <si>
    <t>Mi hermana es monolingüe.</t>
  </si>
  <si>
    <t>Mi papá heredó el negocio de su padre.</t>
  </si>
  <si>
    <t>El perro del vecino se queda en su casa.</t>
  </si>
  <si>
    <t>Se prepara una tortilla española.</t>
  </si>
  <si>
    <t>Lleva esta prenda el nombre de una compañía.</t>
  </si>
  <si>
    <t>El pueblo ha existido por más de 500 años.</t>
  </si>
  <si>
    <t>Nadie lo pasó bien en la fiesta.</t>
  </si>
  <si>
    <t>Tengo que doblar la ropa.</t>
  </si>
  <si>
    <t>La chica no se pone la ropa rosa.</t>
  </si>
  <si>
    <t>El gato necesita ejercicio.</t>
  </si>
  <si>
    <t>Recibió la hija juguetes para su cumpleaños</t>
  </si>
  <si>
    <t>Pedro ayuda con las tareas domésticas.</t>
  </si>
  <si>
    <t>Los niños comieron pizza.</t>
  </si>
  <si>
    <t>La artista solo cantó su nuevo album.</t>
  </si>
  <si>
    <t>Los amigos no beben en sus fiestas.</t>
  </si>
  <si>
    <t>A mi papá nunca le interesó el diseño.</t>
  </si>
  <si>
    <t>Los miembros del equipo estaban contentos.</t>
  </si>
  <si>
    <t>Inés jugaba afuera cuando era niña.</t>
  </si>
  <si>
    <t>La historia me hizo reir.</t>
  </si>
  <si>
    <t>Mi sobrina pinto el cuadro.</t>
  </si>
  <si>
    <t>El reloj es caro.</t>
  </si>
  <si>
    <t>Ya se puede comer los pasteles.</t>
  </si>
  <si>
    <t>Carlos cultiva las verduras durante todo el año.</t>
  </si>
  <si>
    <t>Jimena no está manejando el carro.</t>
  </si>
  <si>
    <t>La lluvia del campo tiene mucha polución.</t>
  </si>
  <si>
    <t>Las amigas tienen un examen</t>
  </si>
  <si>
    <t>Jessica necesita una nueva computadora.</t>
  </si>
  <si>
    <t>La chica corre muy bien.</t>
  </si>
  <si>
    <t>Mi padre me preparó la comida.</t>
  </si>
  <si>
    <t>Mis hermanos están en el jardín.</t>
  </si>
  <si>
    <t>El restaurante compra las verduras preparadas.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</si>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</sst>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name val="TimesNewRomanPS"/>
    </font>
    <font>
      <sz val="10.5"/>
      <color rgb="FF555555"/>
      <name val="Helvetica"/>
      <family val="2"/>
    </font>
    <font>
      <sz val="11"/>
      <color rgb="FF555555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08B5-0812-AA46-A807-FD71A2D010E8}">
  <dimension ref="A1:Q76"/>
  <sheetViews>
    <sheetView tabSelected="1" topLeftCell="H46" workbookViewId="0">
      <selection activeCell="N60" sqref="N60:N76"/>
    </sheetView>
  </sheetViews>
  <sheetFormatPr baseColWidth="10" defaultRowHeight="16"/>
  <cols>
    <col min="1" max="1" width="59" customWidth="1"/>
    <col min="2" max="2" width="21" customWidth="1"/>
    <col min="8" max="8" width="17.5" customWidth="1"/>
  </cols>
  <sheetData>
    <row r="1" spans="1:17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55</v>
      </c>
      <c r="I1" s="1" t="s">
        <v>69</v>
      </c>
      <c r="J1" s="1" t="s">
        <v>70</v>
      </c>
      <c r="K1" s="1" t="s">
        <v>54</v>
      </c>
      <c r="L1" s="1" t="s">
        <v>71</v>
      </c>
      <c r="M1" s="1" t="s">
        <v>72</v>
      </c>
      <c r="N1" s="1" t="s">
        <v>73</v>
      </c>
      <c r="O1" s="1" t="s">
        <v>74</v>
      </c>
      <c r="P1" t="s">
        <v>0</v>
      </c>
    </row>
    <row r="2" spans="1:17">
      <c r="A2" s="1" t="s">
        <v>1</v>
      </c>
      <c r="B2" s="1" t="s">
        <v>95</v>
      </c>
      <c r="C2" s="1" t="s">
        <v>77</v>
      </c>
      <c r="D2" s="1" t="s">
        <v>78</v>
      </c>
      <c r="E2" s="1" t="s">
        <v>76</v>
      </c>
      <c r="F2">
        <f>IF(I2=1,IF(L2=1,1,0), 0)</f>
        <v>0</v>
      </c>
      <c r="G2" s="1">
        <v>1</v>
      </c>
      <c r="H2" t="s">
        <v>57</v>
      </c>
      <c r="I2" s="1">
        <v>1</v>
      </c>
      <c r="J2" s="1">
        <v>1</v>
      </c>
      <c r="K2">
        <f>IF($Q2=0, 1, 0)</f>
        <v>1</v>
      </c>
      <c r="L2">
        <f>IF($Q2=1, 1, 0)</f>
        <v>0</v>
      </c>
      <c r="M2">
        <f>IF($Q2=2, 1, 0)</f>
        <v>0</v>
      </c>
      <c r="N2" s="3">
        <v>1</v>
      </c>
      <c r="O2" t="s">
        <v>75</v>
      </c>
      <c r="P2" s="3">
        <v>0</v>
      </c>
      <c r="Q2" s="1"/>
    </row>
    <row r="3" spans="1:17">
      <c r="A3" s="1" t="s">
        <v>2</v>
      </c>
      <c r="B3" s="1" t="s">
        <v>96</v>
      </c>
      <c r="C3" s="1" t="s">
        <v>77</v>
      </c>
      <c r="D3" s="1" t="s">
        <v>78</v>
      </c>
      <c r="E3" s="1" t="s">
        <v>76</v>
      </c>
      <c r="F3">
        <f t="shared" ref="F3:F61" si="0">IF(I3=1,IF(L3=1,1,0), 0)</f>
        <v>0</v>
      </c>
      <c r="G3" s="1">
        <v>2</v>
      </c>
      <c r="H3" t="s">
        <v>56</v>
      </c>
      <c r="I3" s="1">
        <v>1</v>
      </c>
      <c r="J3" s="1">
        <v>1</v>
      </c>
      <c r="K3">
        <f t="shared" ref="K3:K61" si="1">IF($Q3=0, 1, 0)</f>
        <v>1</v>
      </c>
      <c r="L3">
        <f t="shared" ref="L3:L61" si="2">IF($Q3=1, 1, 0)</f>
        <v>0</v>
      </c>
      <c r="M3">
        <f t="shared" ref="M3:M61" si="3">IF($Q3=2, 1, 0)</f>
        <v>0</v>
      </c>
      <c r="N3" s="3">
        <v>1</v>
      </c>
      <c r="O3" t="s">
        <v>75</v>
      </c>
      <c r="P3" s="3">
        <v>0</v>
      </c>
      <c r="Q3" s="1"/>
    </row>
    <row r="4" spans="1:17">
      <c r="A4" s="1" t="s">
        <v>3</v>
      </c>
      <c r="B4" s="1" t="s">
        <v>97</v>
      </c>
      <c r="C4" s="1" t="s">
        <v>77</v>
      </c>
      <c r="D4" s="1" t="s">
        <v>78</v>
      </c>
      <c r="E4" s="1" t="s">
        <v>75</v>
      </c>
      <c r="F4">
        <f t="shared" si="0"/>
        <v>0</v>
      </c>
      <c r="G4" s="1">
        <v>3</v>
      </c>
      <c r="H4" t="s">
        <v>59</v>
      </c>
      <c r="I4" s="1">
        <v>1</v>
      </c>
      <c r="J4" s="1">
        <v>1</v>
      </c>
      <c r="K4">
        <f t="shared" si="1"/>
        <v>1</v>
      </c>
      <c r="L4">
        <f t="shared" si="2"/>
        <v>0</v>
      </c>
      <c r="M4">
        <f t="shared" si="3"/>
        <v>0</v>
      </c>
      <c r="N4" s="3">
        <v>1</v>
      </c>
      <c r="O4" t="s">
        <v>76</v>
      </c>
      <c r="P4" s="3">
        <v>0</v>
      </c>
      <c r="Q4" s="1"/>
    </row>
    <row r="5" spans="1:17">
      <c r="A5" s="1" t="s">
        <v>4</v>
      </c>
      <c r="B5" s="1" t="s">
        <v>98</v>
      </c>
      <c r="C5" s="1" t="s">
        <v>77</v>
      </c>
      <c r="D5" s="1" t="s">
        <v>78</v>
      </c>
      <c r="E5" s="1" t="s">
        <v>76</v>
      </c>
      <c r="F5">
        <f t="shared" si="0"/>
        <v>0</v>
      </c>
      <c r="G5" s="1">
        <v>4</v>
      </c>
      <c r="H5" t="s">
        <v>58</v>
      </c>
      <c r="I5" s="1">
        <v>1</v>
      </c>
      <c r="J5" s="1">
        <v>1</v>
      </c>
      <c r="K5">
        <f t="shared" si="1"/>
        <v>1</v>
      </c>
      <c r="L5">
        <f t="shared" si="2"/>
        <v>0</v>
      </c>
      <c r="M5">
        <f t="shared" si="3"/>
        <v>0</v>
      </c>
      <c r="N5" s="3">
        <v>1</v>
      </c>
      <c r="O5" t="s">
        <v>76</v>
      </c>
      <c r="P5" s="3">
        <v>0</v>
      </c>
      <c r="Q5" s="1"/>
    </row>
    <row r="6" spans="1:17">
      <c r="A6" s="1" t="s">
        <v>5</v>
      </c>
      <c r="B6" s="1" t="s">
        <v>99</v>
      </c>
      <c r="C6" s="1" t="s">
        <v>77</v>
      </c>
      <c r="D6" s="1" t="s">
        <v>78</v>
      </c>
      <c r="E6" s="1" t="s">
        <v>75</v>
      </c>
      <c r="F6">
        <f t="shared" si="0"/>
        <v>0</v>
      </c>
      <c r="G6" s="1">
        <v>5</v>
      </c>
      <c r="H6" t="s">
        <v>57</v>
      </c>
      <c r="I6" s="1">
        <v>1</v>
      </c>
      <c r="J6" s="1">
        <v>1</v>
      </c>
      <c r="K6">
        <f t="shared" si="1"/>
        <v>1</v>
      </c>
      <c r="L6">
        <f t="shared" si="2"/>
        <v>0</v>
      </c>
      <c r="M6">
        <f t="shared" si="3"/>
        <v>0</v>
      </c>
      <c r="N6" s="3">
        <v>1</v>
      </c>
      <c r="O6" t="s">
        <v>75</v>
      </c>
      <c r="P6" s="3">
        <v>0</v>
      </c>
      <c r="Q6" s="1"/>
    </row>
    <row r="7" spans="1:17">
      <c r="A7" s="1" t="s">
        <v>6</v>
      </c>
      <c r="B7" s="1" t="s">
        <v>100</v>
      </c>
      <c r="C7" s="1" t="s">
        <v>77</v>
      </c>
      <c r="D7" s="1" t="s">
        <v>78</v>
      </c>
      <c r="E7" s="1" t="s">
        <v>76</v>
      </c>
      <c r="F7">
        <f t="shared" si="0"/>
        <v>0</v>
      </c>
      <c r="G7" s="1">
        <v>6</v>
      </c>
      <c r="H7" t="s">
        <v>56</v>
      </c>
      <c r="I7" s="1">
        <v>1</v>
      </c>
      <c r="J7" s="1">
        <v>1</v>
      </c>
      <c r="K7">
        <f t="shared" si="1"/>
        <v>1</v>
      </c>
      <c r="L7">
        <f t="shared" si="2"/>
        <v>0</v>
      </c>
      <c r="M7">
        <f t="shared" si="3"/>
        <v>0</v>
      </c>
      <c r="N7" s="3">
        <v>1</v>
      </c>
      <c r="O7" t="s">
        <v>75</v>
      </c>
      <c r="P7" s="3">
        <v>0</v>
      </c>
      <c r="Q7" s="1"/>
    </row>
    <row r="8" spans="1:17">
      <c r="A8" s="1" t="s">
        <v>7</v>
      </c>
      <c r="B8" s="1" t="s">
        <v>101</v>
      </c>
      <c r="C8" s="1" t="s">
        <v>77</v>
      </c>
      <c r="D8" s="1" t="s">
        <v>78</v>
      </c>
      <c r="E8" s="1" t="s">
        <v>75</v>
      </c>
      <c r="F8">
        <f t="shared" si="0"/>
        <v>0</v>
      </c>
      <c r="G8" s="1">
        <v>7</v>
      </c>
      <c r="H8" t="s">
        <v>59</v>
      </c>
      <c r="I8" s="1">
        <v>1</v>
      </c>
      <c r="J8" s="1">
        <v>1</v>
      </c>
      <c r="K8">
        <f t="shared" si="1"/>
        <v>1</v>
      </c>
      <c r="L8">
        <f t="shared" si="2"/>
        <v>0</v>
      </c>
      <c r="M8">
        <f t="shared" si="3"/>
        <v>0</v>
      </c>
      <c r="N8" s="3">
        <v>1</v>
      </c>
      <c r="O8" t="s">
        <v>76</v>
      </c>
      <c r="P8" s="3">
        <v>0</v>
      </c>
      <c r="Q8" s="1"/>
    </row>
    <row r="9" spans="1:17">
      <c r="A9" s="1" t="s">
        <v>8</v>
      </c>
      <c r="B9" s="1" t="s">
        <v>102</v>
      </c>
      <c r="C9" s="1" t="s">
        <v>77</v>
      </c>
      <c r="D9" s="1" t="s">
        <v>78</v>
      </c>
      <c r="E9" s="1" t="s">
        <v>76</v>
      </c>
      <c r="F9">
        <f t="shared" si="0"/>
        <v>0</v>
      </c>
      <c r="G9" s="1">
        <v>8</v>
      </c>
      <c r="H9" t="s">
        <v>58</v>
      </c>
      <c r="I9" s="1">
        <v>1</v>
      </c>
      <c r="J9" s="1">
        <v>1</v>
      </c>
      <c r="K9">
        <f t="shared" si="1"/>
        <v>1</v>
      </c>
      <c r="L9">
        <f t="shared" si="2"/>
        <v>0</v>
      </c>
      <c r="M9">
        <f t="shared" si="3"/>
        <v>0</v>
      </c>
      <c r="N9" s="3">
        <v>1</v>
      </c>
      <c r="O9" t="s">
        <v>76</v>
      </c>
      <c r="P9" s="3">
        <v>0</v>
      </c>
      <c r="Q9" s="1"/>
    </row>
    <row r="10" spans="1:17">
      <c r="A10" s="4" t="s">
        <v>9</v>
      </c>
      <c r="B10" s="4" t="s">
        <v>103</v>
      </c>
      <c r="C10" s="1" t="s">
        <v>77</v>
      </c>
      <c r="D10" s="1" t="s">
        <v>78</v>
      </c>
      <c r="E10" s="1" t="s">
        <v>75</v>
      </c>
      <c r="F10">
        <f t="shared" si="0"/>
        <v>0</v>
      </c>
      <c r="G10" s="1">
        <v>9</v>
      </c>
      <c r="H10" t="s">
        <v>57</v>
      </c>
      <c r="I10" s="4">
        <v>1</v>
      </c>
      <c r="J10" s="4">
        <v>1</v>
      </c>
      <c r="K10">
        <f t="shared" si="1"/>
        <v>1</v>
      </c>
      <c r="L10">
        <f t="shared" si="2"/>
        <v>0</v>
      </c>
      <c r="M10">
        <f t="shared" si="3"/>
        <v>0</v>
      </c>
      <c r="N10" s="3">
        <v>1</v>
      </c>
      <c r="O10" t="s">
        <v>75</v>
      </c>
      <c r="P10" s="3">
        <v>0</v>
      </c>
      <c r="Q10" s="1"/>
    </row>
    <row r="11" spans="1:17">
      <c r="A11" s="1" t="s">
        <v>10</v>
      </c>
      <c r="B11" s="4" t="s">
        <v>104</v>
      </c>
      <c r="C11" s="1" t="s">
        <v>77</v>
      </c>
      <c r="D11" s="1" t="s">
        <v>78</v>
      </c>
      <c r="E11" s="1" t="s">
        <v>75</v>
      </c>
      <c r="F11">
        <f t="shared" si="0"/>
        <v>0</v>
      </c>
      <c r="G11" s="1">
        <v>10</v>
      </c>
      <c r="H11" t="s">
        <v>56</v>
      </c>
      <c r="I11" s="4">
        <v>1</v>
      </c>
      <c r="J11" s="4">
        <v>1</v>
      </c>
      <c r="K11">
        <f t="shared" si="1"/>
        <v>1</v>
      </c>
      <c r="L11">
        <f t="shared" si="2"/>
        <v>0</v>
      </c>
      <c r="M11">
        <f t="shared" si="3"/>
        <v>0</v>
      </c>
      <c r="N11" s="3">
        <v>1</v>
      </c>
      <c r="O11" t="s">
        <v>75</v>
      </c>
      <c r="P11" s="3">
        <v>0</v>
      </c>
      <c r="Q11" s="1"/>
    </row>
    <row r="12" spans="1:17">
      <c r="A12" s="3" t="s">
        <v>11</v>
      </c>
      <c r="B12" s="7" t="s">
        <v>79</v>
      </c>
      <c r="C12" s="1" t="s">
        <v>77</v>
      </c>
      <c r="D12" s="1" t="s">
        <v>78</v>
      </c>
      <c r="E12" s="7" t="s">
        <v>75</v>
      </c>
      <c r="F12">
        <f t="shared" si="0"/>
        <v>0</v>
      </c>
      <c r="G12" s="1">
        <v>11</v>
      </c>
      <c r="H12" t="s">
        <v>59</v>
      </c>
      <c r="I12" s="3">
        <v>0</v>
      </c>
      <c r="J12" s="1">
        <v>1</v>
      </c>
      <c r="K12">
        <f t="shared" si="1"/>
        <v>1</v>
      </c>
      <c r="L12">
        <f t="shared" si="2"/>
        <v>0</v>
      </c>
      <c r="M12">
        <f t="shared" si="3"/>
        <v>0</v>
      </c>
      <c r="N12" s="3">
        <v>1</v>
      </c>
      <c r="O12" t="s">
        <v>76</v>
      </c>
      <c r="P12" s="3">
        <v>0</v>
      </c>
      <c r="Q12" s="3"/>
    </row>
    <row r="13" spans="1:17">
      <c r="A13" s="3" t="s">
        <v>12</v>
      </c>
      <c r="B13" s="7" t="s">
        <v>80</v>
      </c>
      <c r="C13" s="1" t="s">
        <v>77</v>
      </c>
      <c r="D13" s="1" t="s">
        <v>78</v>
      </c>
      <c r="E13" s="7" t="s">
        <v>76</v>
      </c>
      <c r="F13">
        <f t="shared" si="0"/>
        <v>0</v>
      </c>
      <c r="G13" s="1">
        <v>12</v>
      </c>
      <c r="H13" t="s">
        <v>58</v>
      </c>
      <c r="I13" s="3">
        <v>0</v>
      </c>
      <c r="J13" s="1">
        <v>1</v>
      </c>
      <c r="K13">
        <f t="shared" si="1"/>
        <v>1</v>
      </c>
      <c r="L13">
        <f t="shared" si="2"/>
        <v>0</v>
      </c>
      <c r="M13">
        <f t="shared" si="3"/>
        <v>0</v>
      </c>
      <c r="N13" s="3">
        <v>1</v>
      </c>
      <c r="O13" t="s">
        <v>76</v>
      </c>
      <c r="P13" s="3">
        <v>0</v>
      </c>
      <c r="Q13" s="1"/>
    </row>
    <row r="14" spans="1:17">
      <c r="A14" s="3" t="s">
        <v>13</v>
      </c>
      <c r="B14" s="7" t="s">
        <v>81</v>
      </c>
      <c r="C14" s="1" t="s">
        <v>77</v>
      </c>
      <c r="D14" s="1" t="s">
        <v>78</v>
      </c>
      <c r="E14" s="7" t="s">
        <v>76</v>
      </c>
      <c r="F14">
        <f t="shared" si="0"/>
        <v>0</v>
      </c>
      <c r="G14" s="1">
        <v>13</v>
      </c>
      <c r="H14" t="s">
        <v>57</v>
      </c>
      <c r="I14" s="3">
        <v>0</v>
      </c>
      <c r="J14" s="1">
        <v>1</v>
      </c>
      <c r="K14">
        <f t="shared" si="1"/>
        <v>1</v>
      </c>
      <c r="L14">
        <f t="shared" si="2"/>
        <v>0</v>
      </c>
      <c r="M14">
        <f t="shared" si="3"/>
        <v>0</v>
      </c>
      <c r="N14" s="3">
        <v>1</v>
      </c>
      <c r="O14" t="s">
        <v>75</v>
      </c>
      <c r="P14" s="3">
        <v>0</v>
      </c>
      <c r="Q14" s="1"/>
    </row>
    <row r="15" spans="1:17">
      <c r="A15" s="3" t="s">
        <v>14</v>
      </c>
      <c r="B15" s="7" t="s">
        <v>82</v>
      </c>
      <c r="C15" s="1" t="s">
        <v>77</v>
      </c>
      <c r="D15" s="1" t="s">
        <v>78</v>
      </c>
      <c r="E15" s="7" t="s">
        <v>75</v>
      </c>
      <c r="F15">
        <f t="shared" si="0"/>
        <v>0</v>
      </c>
      <c r="G15" s="1">
        <v>14</v>
      </c>
      <c r="H15" t="s">
        <v>56</v>
      </c>
      <c r="I15" s="3">
        <v>0</v>
      </c>
      <c r="J15" s="1">
        <v>1</v>
      </c>
      <c r="K15">
        <f t="shared" si="1"/>
        <v>1</v>
      </c>
      <c r="L15">
        <f t="shared" si="2"/>
        <v>0</v>
      </c>
      <c r="M15">
        <f t="shared" si="3"/>
        <v>0</v>
      </c>
      <c r="N15" s="3">
        <v>1</v>
      </c>
      <c r="O15" t="s">
        <v>75</v>
      </c>
      <c r="P15" s="3">
        <v>0</v>
      </c>
      <c r="Q15" s="1"/>
    </row>
    <row r="16" spans="1:17">
      <c r="A16" s="3" t="s">
        <v>15</v>
      </c>
      <c r="B16" s="7" t="s">
        <v>83</v>
      </c>
      <c r="C16" s="1" t="s">
        <v>77</v>
      </c>
      <c r="D16" s="1" t="s">
        <v>78</v>
      </c>
      <c r="E16" s="7" t="s">
        <v>75</v>
      </c>
      <c r="F16">
        <f t="shared" si="0"/>
        <v>0</v>
      </c>
      <c r="G16" s="1">
        <v>15</v>
      </c>
      <c r="H16" t="s">
        <v>59</v>
      </c>
      <c r="I16" s="3">
        <v>0</v>
      </c>
      <c r="J16" s="1">
        <v>1</v>
      </c>
      <c r="K16">
        <f t="shared" si="1"/>
        <v>1</v>
      </c>
      <c r="L16">
        <f t="shared" si="2"/>
        <v>0</v>
      </c>
      <c r="M16">
        <f t="shared" si="3"/>
        <v>0</v>
      </c>
      <c r="N16" s="3">
        <v>1</v>
      </c>
      <c r="O16" t="s">
        <v>76</v>
      </c>
      <c r="P16" s="3">
        <v>0</v>
      </c>
      <c r="Q16" s="1"/>
    </row>
    <row r="17" spans="1:17">
      <c r="A17" s="3" t="s">
        <v>16</v>
      </c>
      <c r="B17" s="7" t="s">
        <v>84</v>
      </c>
      <c r="C17" s="1" t="s">
        <v>77</v>
      </c>
      <c r="D17" s="1" t="s">
        <v>78</v>
      </c>
      <c r="E17" s="7" t="s">
        <v>76</v>
      </c>
      <c r="F17">
        <f t="shared" si="0"/>
        <v>0</v>
      </c>
      <c r="G17" s="1">
        <v>16</v>
      </c>
      <c r="H17" t="s">
        <v>58</v>
      </c>
      <c r="I17" s="3">
        <v>0</v>
      </c>
      <c r="J17" s="1">
        <v>1</v>
      </c>
      <c r="K17">
        <f t="shared" si="1"/>
        <v>1</v>
      </c>
      <c r="L17">
        <f t="shared" si="2"/>
        <v>0</v>
      </c>
      <c r="M17">
        <f t="shared" si="3"/>
        <v>0</v>
      </c>
      <c r="N17" s="3">
        <v>1</v>
      </c>
      <c r="O17" t="s">
        <v>76</v>
      </c>
      <c r="P17" s="3">
        <v>0</v>
      </c>
      <c r="Q17" s="1"/>
    </row>
    <row r="18" spans="1:17">
      <c r="A18" s="3" t="s">
        <v>17</v>
      </c>
      <c r="B18" s="7" t="s">
        <v>85</v>
      </c>
      <c r="C18" s="1" t="s">
        <v>77</v>
      </c>
      <c r="D18" s="1" t="s">
        <v>78</v>
      </c>
      <c r="E18" s="7" t="s">
        <v>76</v>
      </c>
      <c r="F18">
        <f t="shared" si="0"/>
        <v>0</v>
      </c>
      <c r="G18" s="1">
        <v>17</v>
      </c>
      <c r="H18" t="s">
        <v>57</v>
      </c>
      <c r="I18" s="3">
        <v>0</v>
      </c>
      <c r="J18" s="1">
        <v>1</v>
      </c>
      <c r="K18">
        <f t="shared" si="1"/>
        <v>1</v>
      </c>
      <c r="L18">
        <f t="shared" si="2"/>
        <v>0</v>
      </c>
      <c r="M18">
        <f t="shared" si="3"/>
        <v>0</v>
      </c>
      <c r="N18" s="3">
        <v>1</v>
      </c>
      <c r="O18" t="s">
        <v>75</v>
      </c>
      <c r="P18" s="3">
        <v>0</v>
      </c>
      <c r="Q18" s="1"/>
    </row>
    <row r="19" spans="1:17">
      <c r="A19" s="3" t="s">
        <v>18</v>
      </c>
      <c r="B19" s="7" t="s">
        <v>86</v>
      </c>
      <c r="C19" s="1" t="s">
        <v>77</v>
      </c>
      <c r="D19" s="1" t="s">
        <v>78</v>
      </c>
      <c r="E19" s="7" t="s">
        <v>75</v>
      </c>
      <c r="F19">
        <f t="shared" si="0"/>
        <v>0</v>
      </c>
      <c r="G19" s="1">
        <v>18</v>
      </c>
      <c r="H19" t="s">
        <v>56</v>
      </c>
      <c r="I19" s="3">
        <v>0</v>
      </c>
      <c r="J19" s="1">
        <v>1</v>
      </c>
      <c r="K19">
        <f t="shared" si="1"/>
        <v>1</v>
      </c>
      <c r="L19">
        <f t="shared" si="2"/>
        <v>0</v>
      </c>
      <c r="M19">
        <f t="shared" si="3"/>
        <v>0</v>
      </c>
      <c r="N19" s="3">
        <v>1</v>
      </c>
      <c r="O19" t="s">
        <v>75</v>
      </c>
      <c r="P19" s="3">
        <v>0</v>
      </c>
      <c r="Q19" s="1"/>
    </row>
    <row r="20" spans="1:17">
      <c r="A20" s="3" t="s">
        <v>19</v>
      </c>
      <c r="B20" s="7" t="s">
        <v>87</v>
      </c>
      <c r="C20" s="1" t="s">
        <v>77</v>
      </c>
      <c r="D20" s="1" t="s">
        <v>78</v>
      </c>
      <c r="E20" s="7" t="s">
        <v>75</v>
      </c>
      <c r="F20">
        <f t="shared" si="0"/>
        <v>0</v>
      </c>
      <c r="G20" s="1">
        <v>19</v>
      </c>
      <c r="H20" t="s">
        <v>59</v>
      </c>
      <c r="I20" s="3">
        <v>0</v>
      </c>
      <c r="J20" s="4">
        <v>1</v>
      </c>
      <c r="K20">
        <f t="shared" si="1"/>
        <v>1</v>
      </c>
      <c r="L20">
        <f t="shared" si="2"/>
        <v>0</v>
      </c>
      <c r="M20">
        <f t="shared" si="3"/>
        <v>0</v>
      </c>
      <c r="N20" s="3">
        <v>1</v>
      </c>
      <c r="O20" t="s">
        <v>76</v>
      </c>
      <c r="P20" s="1">
        <v>0</v>
      </c>
      <c r="Q20" s="1"/>
    </row>
    <row r="21" spans="1:17">
      <c r="A21" s="3" t="s">
        <v>20</v>
      </c>
      <c r="B21" s="7" t="s">
        <v>88</v>
      </c>
      <c r="C21" s="1" t="s">
        <v>77</v>
      </c>
      <c r="D21" s="1" t="s">
        <v>78</v>
      </c>
      <c r="E21" s="7" t="s">
        <v>76</v>
      </c>
      <c r="F21">
        <f t="shared" si="0"/>
        <v>0</v>
      </c>
      <c r="G21" s="1">
        <v>20</v>
      </c>
      <c r="H21" t="s">
        <v>58</v>
      </c>
      <c r="I21" s="3">
        <v>0</v>
      </c>
      <c r="J21" s="4">
        <v>1</v>
      </c>
      <c r="K21">
        <f t="shared" si="1"/>
        <v>1</v>
      </c>
      <c r="L21">
        <f t="shared" si="2"/>
        <v>0</v>
      </c>
      <c r="M21">
        <f t="shared" si="3"/>
        <v>0</v>
      </c>
      <c r="N21" s="3">
        <v>1</v>
      </c>
      <c r="O21" t="s">
        <v>76</v>
      </c>
      <c r="P21" s="1">
        <v>0</v>
      </c>
      <c r="Q21" s="1"/>
    </row>
    <row r="22" spans="1:17">
      <c r="A22" s="2" t="s">
        <v>21</v>
      </c>
      <c r="B22" s="7" t="s">
        <v>106</v>
      </c>
      <c r="C22" s="1" t="s">
        <v>77</v>
      </c>
      <c r="D22" s="1" t="s">
        <v>78</v>
      </c>
      <c r="E22" s="7" t="s">
        <v>75</v>
      </c>
      <c r="F22">
        <f t="shared" si="0"/>
        <v>0</v>
      </c>
      <c r="G22" s="1">
        <v>21</v>
      </c>
      <c r="H22" t="s">
        <v>57</v>
      </c>
      <c r="I22" s="3">
        <v>1</v>
      </c>
      <c r="J22" s="1">
        <v>2</v>
      </c>
      <c r="K22">
        <f t="shared" si="1"/>
        <v>1</v>
      </c>
      <c r="L22">
        <f t="shared" si="2"/>
        <v>0</v>
      </c>
      <c r="M22">
        <f t="shared" si="3"/>
        <v>0</v>
      </c>
      <c r="N22" s="3">
        <v>1</v>
      </c>
      <c r="O22" t="s">
        <v>75</v>
      </c>
      <c r="P22" s="3">
        <v>0</v>
      </c>
      <c r="Q22" s="3"/>
    </row>
    <row r="23" spans="1:17">
      <c r="A23" s="2" t="s">
        <v>22</v>
      </c>
      <c r="B23" s="8" t="s">
        <v>107</v>
      </c>
      <c r="C23" s="1" t="s">
        <v>77</v>
      </c>
      <c r="D23" s="1" t="s">
        <v>78</v>
      </c>
      <c r="E23" s="7" t="s">
        <v>76</v>
      </c>
      <c r="F23">
        <f t="shared" si="0"/>
        <v>0</v>
      </c>
      <c r="G23" s="1">
        <v>23</v>
      </c>
      <c r="H23" t="s">
        <v>58</v>
      </c>
      <c r="I23" s="3">
        <v>1</v>
      </c>
      <c r="J23" s="1">
        <v>2</v>
      </c>
      <c r="K23">
        <f t="shared" si="1"/>
        <v>1</v>
      </c>
      <c r="L23">
        <f t="shared" si="2"/>
        <v>0</v>
      </c>
      <c r="M23">
        <f t="shared" si="3"/>
        <v>0</v>
      </c>
      <c r="N23" s="3">
        <v>1</v>
      </c>
      <c r="O23" t="s">
        <v>76</v>
      </c>
      <c r="P23" s="3">
        <v>0</v>
      </c>
      <c r="Q23" s="1"/>
    </row>
    <row r="24" spans="1:17">
      <c r="A24" s="2" t="s">
        <v>23</v>
      </c>
      <c r="B24" s="7" t="s">
        <v>108</v>
      </c>
      <c r="C24" s="1" t="s">
        <v>77</v>
      </c>
      <c r="D24" s="1" t="s">
        <v>78</v>
      </c>
      <c r="E24" s="7" t="s">
        <v>76</v>
      </c>
      <c r="F24">
        <f t="shared" si="0"/>
        <v>0</v>
      </c>
      <c r="G24" s="1">
        <v>25</v>
      </c>
      <c r="H24" t="s">
        <v>59</v>
      </c>
      <c r="I24" s="3">
        <v>0</v>
      </c>
      <c r="J24" s="1">
        <v>2</v>
      </c>
      <c r="K24">
        <f t="shared" si="1"/>
        <v>1</v>
      </c>
      <c r="L24">
        <f t="shared" si="2"/>
        <v>0</v>
      </c>
      <c r="M24">
        <f t="shared" si="3"/>
        <v>0</v>
      </c>
      <c r="N24" s="3">
        <v>1</v>
      </c>
      <c r="O24" t="s">
        <v>76</v>
      </c>
      <c r="P24" s="3">
        <v>0</v>
      </c>
      <c r="Q24" s="1"/>
    </row>
    <row r="25" spans="1:17">
      <c r="A25" s="2" t="s">
        <v>24</v>
      </c>
      <c r="B25" s="7" t="s">
        <v>109</v>
      </c>
      <c r="C25" s="1" t="s">
        <v>77</v>
      </c>
      <c r="D25" s="1" t="s">
        <v>78</v>
      </c>
      <c r="E25" s="7" t="s">
        <v>75</v>
      </c>
      <c r="F25">
        <f t="shared" si="0"/>
        <v>0</v>
      </c>
      <c r="G25" s="1">
        <v>27</v>
      </c>
      <c r="H25" t="s">
        <v>56</v>
      </c>
      <c r="I25" s="3">
        <v>0</v>
      </c>
      <c r="J25" s="1">
        <v>2</v>
      </c>
      <c r="K25">
        <f t="shared" si="1"/>
        <v>1</v>
      </c>
      <c r="L25">
        <f t="shared" si="2"/>
        <v>0</v>
      </c>
      <c r="M25">
        <f t="shared" si="3"/>
        <v>0</v>
      </c>
      <c r="N25" s="3">
        <v>1</v>
      </c>
      <c r="O25" t="s">
        <v>75</v>
      </c>
      <c r="P25" s="3">
        <v>0</v>
      </c>
      <c r="Q25" s="1"/>
    </row>
    <row r="26" spans="1:17">
      <c r="A26" s="2" t="s">
        <v>25</v>
      </c>
      <c r="B26" s="7" t="s">
        <v>110</v>
      </c>
      <c r="C26" s="1" t="s">
        <v>77</v>
      </c>
      <c r="D26" s="1" t="s">
        <v>78</v>
      </c>
      <c r="E26" s="7" t="s">
        <v>76</v>
      </c>
      <c r="F26">
        <f t="shared" si="0"/>
        <v>0</v>
      </c>
      <c r="G26" s="1">
        <v>29</v>
      </c>
      <c r="H26" t="s">
        <v>57</v>
      </c>
      <c r="I26" s="3">
        <v>0</v>
      </c>
      <c r="J26" s="1">
        <v>2</v>
      </c>
      <c r="K26">
        <f t="shared" si="1"/>
        <v>1</v>
      </c>
      <c r="L26">
        <f t="shared" si="2"/>
        <v>0</v>
      </c>
      <c r="M26">
        <f t="shared" si="3"/>
        <v>0</v>
      </c>
      <c r="N26" s="3">
        <v>1</v>
      </c>
      <c r="O26" t="s">
        <v>75</v>
      </c>
      <c r="P26" s="3">
        <v>0</v>
      </c>
      <c r="Q26" s="1"/>
    </row>
    <row r="27" spans="1:17">
      <c r="A27" s="2" t="s">
        <v>26</v>
      </c>
      <c r="B27" s="8" t="s">
        <v>111</v>
      </c>
      <c r="C27" s="1" t="s">
        <v>77</v>
      </c>
      <c r="D27" s="1" t="s">
        <v>78</v>
      </c>
      <c r="E27" s="1" t="s">
        <v>75</v>
      </c>
      <c r="F27">
        <f t="shared" si="0"/>
        <v>0</v>
      </c>
      <c r="G27" s="1">
        <v>31</v>
      </c>
      <c r="H27" t="s">
        <v>58</v>
      </c>
      <c r="I27" s="3">
        <v>1</v>
      </c>
      <c r="J27" s="1">
        <v>2</v>
      </c>
      <c r="K27">
        <f t="shared" si="1"/>
        <v>1</v>
      </c>
      <c r="L27">
        <f t="shared" si="2"/>
        <v>0</v>
      </c>
      <c r="M27">
        <f t="shared" si="3"/>
        <v>0</v>
      </c>
      <c r="N27" s="3">
        <v>1</v>
      </c>
      <c r="O27" t="s">
        <v>76</v>
      </c>
      <c r="P27" s="3">
        <v>0</v>
      </c>
      <c r="Q27" s="1"/>
    </row>
    <row r="28" spans="1:17">
      <c r="A28" s="5" t="s">
        <v>27</v>
      </c>
      <c r="B28" s="7" t="s">
        <v>112</v>
      </c>
      <c r="C28" s="1" t="s">
        <v>77</v>
      </c>
      <c r="D28" s="1" t="s">
        <v>78</v>
      </c>
      <c r="E28" s="7" t="s">
        <v>76</v>
      </c>
      <c r="F28">
        <f t="shared" si="0"/>
        <v>0</v>
      </c>
      <c r="G28" s="1">
        <v>33</v>
      </c>
      <c r="H28" t="s">
        <v>58</v>
      </c>
      <c r="I28" s="3">
        <v>1</v>
      </c>
      <c r="J28" s="1">
        <v>2</v>
      </c>
      <c r="K28">
        <f t="shared" si="1"/>
        <v>1</v>
      </c>
      <c r="L28">
        <f t="shared" si="2"/>
        <v>0</v>
      </c>
      <c r="M28">
        <f t="shared" si="3"/>
        <v>0</v>
      </c>
      <c r="N28" s="3">
        <v>1</v>
      </c>
      <c r="O28" t="s">
        <v>76</v>
      </c>
      <c r="P28" s="3">
        <v>0</v>
      </c>
      <c r="Q28" s="1"/>
    </row>
    <row r="29" spans="1:17">
      <c r="A29" s="5" t="s">
        <v>28</v>
      </c>
      <c r="B29" s="7" t="s">
        <v>113</v>
      </c>
      <c r="C29" s="1" t="s">
        <v>77</v>
      </c>
      <c r="D29" s="1" t="s">
        <v>78</v>
      </c>
      <c r="E29" s="7" t="s">
        <v>76</v>
      </c>
      <c r="F29">
        <f t="shared" si="0"/>
        <v>0</v>
      </c>
      <c r="G29" s="1">
        <v>35</v>
      </c>
      <c r="H29" t="s">
        <v>57</v>
      </c>
      <c r="I29" s="3">
        <v>1</v>
      </c>
      <c r="J29" s="1">
        <v>2</v>
      </c>
      <c r="K29">
        <f t="shared" si="1"/>
        <v>1</v>
      </c>
      <c r="L29">
        <f t="shared" si="2"/>
        <v>0</v>
      </c>
      <c r="M29">
        <f t="shared" si="3"/>
        <v>0</v>
      </c>
      <c r="N29" s="3">
        <v>1</v>
      </c>
      <c r="O29" t="s">
        <v>75</v>
      </c>
      <c r="P29" s="3">
        <v>0</v>
      </c>
      <c r="Q29" s="1"/>
    </row>
    <row r="30" spans="1:17">
      <c r="A30" s="6" t="s">
        <v>29</v>
      </c>
      <c r="B30" s="7" t="s">
        <v>114</v>
      </c>
      <c r="C30" s="1" t="s">
        <v>77</v>
      </c>
      <c r="D30" s="1" t="s">
        <v>78</v>
      </c>
      <c r="E30" s="7" t="s">
        <v>75</v>
      </c>
      <c r="F30">
        <f t="shared" si="0"/>
        <v>0</v>
      </c>
      <c r="G30" s="1">
        <v>37</v>
      </c>
      <c r="H30" t="s">
        <v>56</v>
      </c>
      <c r="I30" s="3">
        <v>0</v>
      </c>
      <c r="J30" s="4">
        <v>2</v>
      </c>
      <c r="K30">
        <f t="shared" si="1"/>
        <v>1</v>
      </c>
      <c r="L30">
        <f t="shared" si="2"/>
        <v>0</v>
      </c>
      <c r="M30">
        <f t="shared" si="3"/>
        <v>0</v>
      </c>
      <c r="N30" s="3">
        <v>1</v>
      </c>
      <c r="O30" t="s">
        <v>75</v>
      </c>
      <c r="P30" s="3">
        <v>0</v>
      </c>
      <c r="Q30" s="1"/>
    </row>
    <row r="31" spans="1:17">
      <c r="A31" s="6" t="s">
        <v>30</v>
      </c>
      <c r="B31" s="1" t="s">
        <v>115</v>
      </c>
      <c r="C31" s="1" t="s">
        <v>77</v>
      </c>
      <c r="D31" s="1" t="s">
        <v>78</v>
      </c>
      <c r="E31" s="1" t="s">
        <v>76</v>
      </c>
      <c r="F31">
        <f t="shared" si="0"/>
        <v>0</v>
      </c>
      <c r="G31" s="1">
        <v>39</v>
      </c>
      <c r="H31" t="s">
        <v>59</v>
      </c>
      <c r="I31" s="3">
        <v>0</v>
      </c>
      <c r="J31" s="4">
        <v>2</v>
      </c>
      <c r="K31">
        <f t="shared" si="1"/>
        <v>1</v>
      </c>
      <c r="L31">
        <f t="shared" si="2"/>
        <v>0</v>
      </c>
      <c r="M31">
        <f t="shared" si="3"/>
        <v>0</v>
      </c>
      <c r="N31" s="3">
        <v>1</v>
      </c>
      <c r="O31" t="s">
        <v>76</v>
      </c>
      <c r="P31" s="3">
        <v>0</v>
      </c>
      <c r="Q31" s="1"/>
    </row>
    <row r="32" spans="1:17">
      <c r="A32" s="2" t="s">
        <v>31</v>
      </c>
      <c r="B32" s="1" t="s">
        <v>116</v>
      </c>
      <c r="C32" s="1" t="s">
        <v>77</v>
      </c>
      <c r="D32" s="1" t="s">
        <v>78</v>
      </c>
      <c r="E32" s="1" t="s">
        <v>76</v>
      </c>
      <c r="F32">
        <f t="shared" si="0"/>
        <v>0</v>
      </c>
      <c r="G32" s="1">
        <v>41</v>
      </c>
      <c r="H32" t="s">
        <v>58</v>
      </c>
      <c r="I32" s="3">
        <v>0</v>
      </c>
      <c r="J32" s="1">
        <v>2</v>
      </c>
      <c r="K32">
        <f t="shared" si="1"/>
        <v>1</v>
      </c>
      <c r="L32">
        <f t="shared" si="2"/>
        <v>0</v>
      </c>
      <c r="M32">
        <f t="shared" si="3"/>
        <v>0</v>
      </c>
      <c r="N32" s="3">
        <v>1</v>
      </c>
      <c r="O32" t="s">
        <v>76</v>
      </c>
      <c r="P32" s="3">
        <v>0</v>
      </c>
      <c r="Q32" s="1"/>
    </row>
    <row r="33" spans="1:17">
      <c r="A33" s="2" t="s">
        <v>32</v>
      </c>
      <c r="B33" s="7" t="s">
        <v>117</v>
      </c>
      <c r="C33" s="1" t="s">
        <v>77</v>
      </c>
      <c r="D33" s="1" t="s">
        <v>78</v>
      </c>
      <c r="E33" s="7" t="s">
        <v>76</v>
      </c>
      <c r="F33">
        <f t="shared" si="0"/>
        <v>0</v>
      </c>
      <c r="G33" s="1">
        <v>43</v>
      </c>
      <c r="H33" t="s">
        <v>57</v>
      </c>
      <c r="I33" s="3">
        <v>1</v>
      </c>
      <c r="J33" s="1">
        <v>2</v>
      </c>
      <c r="K33">
        <f t="shared" si="1"/>
        <v>1</v>
      </c>
      <c r="L33">
        <f t="shared" si="2"/>
        <v>0</v>
      </c>
      <c r="M33">
        <f t="shared" si="3"/>
        <v>0</v>
      </c>
      <c r="N33" s="3">
        <v>1</v>
      </c>
      <c r="O33" t="s">
        <v>75</v>
      </c>
      <c r="P33" s="3">
        <v>0</v>
      </c>
      <c r="Q33" s="1"/>
    </row>
    <row r="34" spans="1:17">
      <c r="A34" s="2" t="s">
        <v>33</v>
      </c>
      <c r="B34" s="8" t="s">
        <v>118</v>
      </c>
      <c r="C34" s="1" t="s">
        <v>77</v>
      </c>
      <c r="D34" s="1" t="s">
        <v>78</v>
      </c>
      <c r="E34" s="1" t="s">
        <v>76</v>
      </c>
      <c r="F34">
        <f t="shared" si="0"/>
        <v>0</v>
      </c>
      <c r="G34" s="1">
        <v>45</v>
      </c>
      <c r="H34" t="s">
        <v>57</v>
      </c>
      <c r="I34" s="3">
        <v>1</v>
      </c>
      <c r="J34" s="1">
        <v>2</v>
      </c>
      <c r="K34">
        <f t="shared" si="1"/>
        <v>1</v>
      </c>
      <c r="L34">
        <f t="shared" si="2"/>
        <v>0</v>
      </c>
      <c r="M34">
        <f t="shared" si="3"/>
        <v>0</v>
      </c>
      <c r="N34" s="3">
        <v>1</v>
      </c>
      <c r="O34" t="s">
        <v>75</v>
      </c>
      <c r="P34" s="3">
        <v>0</v>
      </c>
      <c r="Q34" s="1"/>
    </row>
    <row r="35" spans="1:17">
      <c r="A35" s="2" t="s">
        <v>34</v>
      </c>
      <c r="B35" s="8" t="s">
        <v>119</v>
      </c>
      <c r="C35" s="1" t="s">
        <v>77</v>
      </c>
      <c r="D35" s="1" t="s">
        <v>78</v>
      </c>
      <c r="E35" s="1" t="s">
        <v>75</v>
      </c>
      <c r="F35">
        <f t="shared" si="0"/>
        <v>0</v>
      </c>
      <c r="G35" s="1">
        <v>47</v>
      </c>
      <c r="H35" t="s">
        <v>58</v>
      </c>
      <c r="I35" s="3">
        <v>0</v>
      </c>
      <c r="J35" s="1">
        <v>2</v>
      </c>
      <c r="K35">
        <f t="shared" si="1"/>
        <v>1</v>
      </c>
      <c r="L35">
        <f t="shared" si="2"/>
        <v>0</v>
      </c>
      <c r="M35">
        <f t="shared" si="3"/>
        <v>0</v>
      </c>
      <c r="N35" s="3">
        <v>1</v>
      </c>
      <c r="O35" t="s">
        <v>76</v>
      </c>
      <c r="P35" s="3">
        <v>0</v>
      </c>
      <c r="Q35" s="1"/>
    </row>
    <row r="36" spans="1:17">
      <c r="A36" s="2" t="s">
        <v>35</v>
      </c>
      <c r="B36" s="1" t="s">
        <v>120</v>
      </c>
      <c r="C36" s="1" t="s">
        <v>77</v>
      </c>
      <c r="D36" s="1" t="s">
        <v>78</v>
      </c>
      <c r="E36" s="1" t="s">
        <v>75</v>
      </c>
      <c r="F36">
        <f t="shared" si="0"/>
        <v>0</v>
      </c>
      <c r="G36" s="1">
        <v>49</v>
      </c>
      <c r="H36" t="s">
        <v>58</v>
      </c>
      <c r="I36" s="3">
        <v>0</v>
      </c>
      <c r="J36" s="1">
        <v>2</v>
      </c>
      <c r="K36">
        <f t="shared" si="1"/>
        <v>1</v>
      </c>
      <c r="L36">
        <f t="shared" si="2"/>
        <v>0</v>
      </c>
      <c r="M36">
        <f t="shared" si="3"/>
        <v>0</v>
      </c>
      <c r="N36" s="3">
        <v>1</v>
      </c>
      <c r="O36" t="s">
        <v>76</v>
      </c>
      <c r="P36" s="3">
        <v>0</v>
      </c>
      <c r="Q36" s="1"/>
    </row>
    <row r="37" spans="1:17">
      <c r="A37" s="2" t="s">
        <v>36</v>
      </c>
      <c r="B37" s="1" t="s">
        <v>121</v>
      </c>
      <c r="C37" s="1" t="s">
        <v>77</v>
      </c>
      <c r="D37" s="1" t="s">
        <v>78</v>
      </c>
      <c r="E37" s="1" t="s">
        <v>76</v>
      </c>
      <c r="F37">
        <f t="shared" si="0"/>
        <v>0</v>
      </c>
      <c r="G37" s="1">
        <v>51</v>
      </c>
      <c r="H37" t="s">
        <v>57</v>
      </c>
      <c r="I37" s="3">
        <v>1</v>
      </c>
      <c r="J37" s="1">
        <v>2</v>
      </c>
      <c r="K37">
        <f t="shared" si="1"/>
        <v>1</v>
      </c>
      <c r="L37">
        <f t="shared" si="2"/>
        <v>0</v>
      </c>
      <c r="M37">
        <f t="shared" si="3"/>
        <v>0</v>
      </c>
      <c r="N37" s="3">
        <v>1</v>
      </c>
      <c r="O37" t="s">
        <v>75</v>
      </c>
      <c r="P37" s="3">
        <v>0</v>
      </c>
      <c r="Q37" s="1"/>
    </row>
    <row r="38" spans="1:17">
      <c r="A38" s="2" t="s">
        <v>37</v>
      </c>
      <c r="B38" s="1" t="s">
        <v>122</v>
      </c>
      <c r="C38" s="1" t="s">
        <v>77</v>
      </c>
      <c r="D38" s="1" t="s">
        <v>78</v>
      </c>
      <c r="E38" s="1" t="s">
        <v>75</v>
      </c>
      <c r="F38">
        <f t="shared" si="0"/>
        <v>0</v>
      </c>
      <c r="G38" s="1">
        <v>53</v>
      </c>
      <c r="H38" t="s">
        <v>57</v>
      </c>
      <c r="I38" s="3">
        <v>1</v>
      </c>
      <c r="J38" s="1">
        <v>2</v>
      </c>
      <c r="K38">
        <f t="shared" si="1"/>
        <v>1</v>
      </c>
      <c r="L38">
        <f t="shared" si="2"/>
        <v>0</v>
      </c>
      <c r="M38">
        <f t="shared" si="3"/>
        <v>0</v>
      </c>
      <c r="N38" s="3">
        <v>1</v>
      </c>
      <c r="O38" t="s">
        <v>75</v>
      </c>
      <c r="P38" s="3">
        <v>0</v>
      </c>
      <c r="Q38" s="1"/>
    </row>
    <row r="39" spans="1:17">
      <c r="A39" s="2" t="s">
        <v>38</v>
      </c>
      <c r="B39" s="1" t="s">
        <v>123</v>
      </c>
      <c r="C39" s="1" t="s">
        <v>77</v>
      </c>
      <c r="D39" s="1" t="s">
        <v>78</v>
      </c>
      <c r="E39" s="1" t="s">
        <v>76</v>
      </c>
      <c r="F39">
        <f t="shared" si="0"/>
        <v>0</v>
      </c>
      <c r="G39" s="1">
        <v>55</v>
      </c>
      <c r="H39" t="s">
        <v>58</v>
      </c>
      <c r="I39" s="3">
        <v>1</v>
      </c>
      <c r="J39" s="1">
        <v>2</v>
      </c>
      <c r="K39">
        <f t="shared" si="1"/>
        <v>1</v>
      </c>
      <c r="L39">
        <f t="shared" si="2"/>
        <v>0</v>
      </c>
      <c r="M39">
        <f t="shared" si="3"/>
        <v>0</v>
      </c>
      <c r="N39" s="3">
        <v>1</v>
      </c>
      <c r="O39" t="s">
        <v>76</v>
      </c>
      <c r="P39" s="3">
        <v>0</v>
      </c>
      <c r="Q39" s="1"/>
    </row>
    <row r="40" spans="1:17">
      <c r="A40" s="2" t="s">
        <v>39</v>
      </c>
      <c r="B40" s="1" t="s">
        <v>124</v>
      </c>
      <c r="C40" s="1" t="s">
        <v>77</v>
      </c>
      <c r="D40" s="1" t="s">
        <v>78</v>
      </c>
      <c r="E40" s="1" t="s">
        <v>75</v>
      </c>
      <c r="F40">
        <f t="shared" si="0"/>
        <v>0</v>
      </c>
      <c r="G40" s="1">
        <v>57</v>
      </c>
      <c r="H40" t="s">
        <v>59</v>
      </c>
      <c r="I40" s="3">
        <v>0</v>
      </c>
      <c r="J40" s="4">
        <v>2</v>
      </c>
      <c r="K40">
        <f t="shared" si="1"/>
        <v>1</v>
      </c>
      <c r="L40">
        <f t="shared" si="2"/>
        <v>0</v>
      </c>
      <c r="M40">
        <f t="shared" si="3"/>
        <v>0</v>
      </c>
      <c r="N40" s="3">
        <v>1</v>
      </c>
      <c r="O40" t="s">
        <v>76</v>
      </c>
      <c r="P40" s="1">
        <v>0</v>
      </c>
      <c r="Q40" s="1"/>
    </row>
    <row r="41" spans="1:17">
      <c r="A41" s="2" t="s">
        <v>40</v>
      </c>
      <c r="B41" s="8" t="s">
        <v>125</v>
      </c>
      <c r="C41" s="1" t="s">
        <v>77</v>
      </c>
      <c r="D41" s="1" t="s">
        <v>78</v>
      </c>
      <c r="E41" s="1" t="s">
        <v>75</v>
      </c>
      <c r="F41">
        <f t="shared" si="0"/>
        <v>0</v>
      </c>
      <c r="G41" s="1">
        <v>59</v>
      </c>
      <c r="H41" t="s">
        <v>56</v>
      </c>
      <c r="I41" s="3">
        <v>0</v>
      </c>
      <c r="J41" s="4">
        <v>2</v>
      </c>
      <c r="K41">
        <f t="shared" si="1"/>
        <v>1</v>
      </c>
      <c r="L41">
        <f t="shared" si="2"/>
        <v>0</v>
      </c>
      <c r="M41">
        <f t="shared" si="3"/>
        <v>0</v>
      </c>
      <c r="N41" s="3">
        <v>1</v>
      </c>
      <c r="O41" t="s">
        <v>75</v>
      </c>
      <c r="P41" s="1">
        <v>0</v>
      </c>
      <c r="Q41" s="1"/>
    </row>
    <row r="42" spans="1:17">
      <c r="A42" t="s">
        <v>89</v>
      </c>
      <c r="B42" s="1" t="s">
        <v>126</v>
      </c>
      <c r="C42" s="1" t="s">
        <v>77</v>
      </c>
      <c r="D42" s="1" t="s">
        <v>78</v>
      </c>
      <c r="E42" s="1" t="s">
        <v>75</v>
      </c>
      <c r="F42">
        <f t="shared" si="0"/>
        <v>0</v>
      </c>
      <c r="G42" s="1">
        <v>61</v>
      </c>
      <c r="H42" t="s">
        <v>60</v>
      </c>
      <c r="I42" s="3">
        <v>0</v>
      </c>
      <c r="J42" s="3">
        <v>0</v>
      </c>
      <c r="K42">
        <f t="shared" si="1"/>
        <v>1</v>
      </c>
      <c r="L42">
        <f t="shared" si="2"/>
        <v>0</v>
      </c>
      <c r="M42">
        <f t="shared" si="3"/>
        <v>0</v>
      </c>
      <c r="N42" s="3">
        <v>1</v>
      </c>
      <c r="O42" t="s">
        <v>75</v>
      </c>
      <c r="P42" s="3">
        <v>1</v>
      </c>
      <c r="Q42" s="1"/>
    </row>
    <row r="43" spans="1:17">
      <c r="A43" t="s">
        <v>90</v>
      </c>
      <c r="B43" s="1" t="s">
        <v>127</v>
      </c>
      <c r="C43" s="1" t="s">
        <v>77</v>
      </c>
      <c r="D43" s="1" t="s">
        <v>78</v>
      </c>
      <c r="E43" s="1" t="s">
        <v>76</v>
      </c>
      <c r="F43">
        <f t="shared" si="0"/>
        <v>0</v>
      </c>
      <c r="G43" s="1">
        <v>63</v>
      </c>
      <c r="H43" t="s">
        <v>61</v>
      </c>
      <c r="I43" s="3">
        <v>0</v>
      </c>
      <c r="J43" s="3">
        <v>0</v>
      </c>
      <c r="K43">
        <f t="shared" si="1"/>
        <v>1</v>
      </c>
      <c r="L43">
        <f t="shared" si="2"/>
        <v>0</v>
      </c>
      <c r="M43">
        <f t="shared" si="3"/>
        <v>0</v>
      </c>
      <c r="N43" s="3">
        <v>1</v>
      </c>
      <c r="O43" t="s">
        <v>76</v>
      </c>
      <c r="P43" s="3">
        <v>1</v>
      </c>
      <c r="Q43" s="1"/>
    </row>
    <row r="44" spans="1:17">
      <c r="A44" s="1" t="s">
        <v>41</v>
      </c>
      <c r="B44" s="1" t="s">
        <v>128</v>
      </c>
      <c r="C44" s="1" t="s">
        <v>77</v>
      </c>
      <c r="D44" s="1" t="s">
        <v>78</v>
      </c>
      <c r="E44" s="1" t="s">
        <v>76</v>
      </c>
      <c r="F44">
        <f t="shared" si="0"/>
        <v>0</v>
      </c>
      <c r="G44" s="1">
        <v>65</v>
      </c>
      <c r="H44" t="s">
        <v>60</v>
      </c>
      <c r="I44" s="3">
        <v>0</v>
      </c>
      <c r="J44" s="3">
        <v>0</v>
      </c>
      <c r="K44">
        <f t="shared" si="1"/>
        <v>1</v>
      </c>
      <c r="L44">
        <f t="shared" si="2"/>
        <v>0</v>
      </c>
      <c r="M44">
        <f t="shared" si="3"/>
        <v>0</v>
      </c>
      <c r="N44" s="3">
        <v>1</v>
      </c>
      <c r="O44" t="s">
        <v>75</v>
      </c>
      <c r="P44" s="3">
        <v>1</v>
      </c>
      <c r="Q44" s="1"/>
    </row>
    <row r="45" spans="1:17">
      <c r="A45" s="1" t="s">
        <v>42</v>
      </c>
      <c r="B45" s="1" t="s">
        <v>129</v>
      </c>
      <c r="C45" s="1" t="s">
        <v>77</v>
      </c>
      <c r="D45" s="1" t="s">
        <v>78</v>
      </c>
      <c r="E45" s="1" t="s">
        <v>76</v>
      </c>
      <c r="F45">
        <f t="shared" si="0"/>
        <v>0</v>
      </c>
      <c r="G45" s="1">
        <v>67</v>
      </c>
      <c r="H45" t="s">
        <v>59</v>
      </c>
      <c r="I45" s="3">
        <v>0</v>
      </c>
      <c r="J45" s="3">
        <v>0</v>
      </c>
      <c r="K45">
        <f t="shared" si="1"/>
        <v>1</v>
      </c>
      <c r="L45">
        <f t="shared" si="2"/>
        <v>0</v>
      </c>
      <c r="M45">
        <f t="shared" si="3"/>
        <v>0</v>
      </c>
      <c r="N45" s="3">
        <v>1</v>
      </c>
      <c r="O45" t="s">
        <v>76</v>
      </c>
      <c r="P45" s="3">
        <v>1</v>
      </c>
      <c r="Q45" s="1"/>
    </row>
    <row r="46" spans="1:17">
      <c r="A46" s="1" t="s">
        <v>43</v>
      </c>
      <c r="B46" s="1" t="s">
        <v>130</v>
      </c>
      <c r="C46" s="1" t="s">
        <v>77</v>
      </c>
      <c r="D46" s="1" t="s">
        <v>78</v>
      </c>
      <c r="E46" s="1" t="s">
        <v>76</v>
      </c>
      <c r="F46">
        <f t="shared" si="0"/>
        <v>0</v>
      </c>
      <c r="G46" s="1">
        <v>69</v>
      </c>
      <c r="H46" t="s">
        <v>60</v>
      </c>
      <c r="I46" s="3">
        <v>0</v>
      </c>
      <c r="J46" s="3">
        <v>0</v>
      </c>
      <c r="K46">
        <f t="shared" si="1"/>
        <v>1</v>
      </c>
      <c r="L46">
        <f t="shared" si="2"/>
        <v>0</v>
      </c>
      <c r="M46">
        <f t="shared" si="3"/>
        <v>0</v>
      </c>
      <c r="N46" s="3">
        <v>1</v>
      </c>
      <c r="O46" t="s">
        <v>75</v>
      </c>
      <c r="P46" s="3">
        <v>1</v>
      </c>
      <c r="Q46" s="1"/>
    </row>
    <row r="47" spans="1:17">
      <c r="A47" s="1" t="s">
        <v>105</v>
      </c>
      <c r="B47" s="1" t="s">
        <v>131</v>
      </c>
      <c r="C47" s="1" t="s">
        <v>77</v>
      </c>
      <c r="D47" s="1" t="s">
        <v>78</v>
      </c>
      <c r="E47" s="1" t="s">
        <v>75</v>
      </c>
      <c r="F47">
        <f t="shared" si="0"/>
        <v>0</v>
      </c>
      <c r="G47" s="1">
        <v>71</v>
      </c>
      <c r="H47" t="s">
        <v>61</v>
      </c>
      <c r="I47" s="3">
        <v>0</v>
      </c>
      <c r="J47" s="3">
        <v>0</v>
      </c>
      <c r="K47">
        <f t="shared" si="1"/>
        <v>1</v>
      </c>
      <c r="L47">
        <f t="shared" si="2"/>
        <v>0</v>
      </c>
      <c r="M47">
        <f t="shared" si="3"/>
        <v>0</v>
      </c>
      <c r="N47" s="3">
        <v>1</v>
      </c>
      <c r="O47" t="s">
        <v>76</v>
      </c>
      <c r="P47" s="3">
        <v>1</v>
      </c>
      <c r="Q47" s="1"/>
    </row>
    <row r="48" spans="1:17">
      <c r="A48" s="1" t="s">
        <v>44</v>
      </c>
      <c r="B48" s="1" t="s">
        <v>132</v>
      </c>
      <c r="C48" s="1" t="s">
        <v>77</v>
      </c>
      <c r="D48" s="1" t="s">
        <v>78</v>
      </c>
      <c r="E48" s="1" t="s">
        <v>75</v>
      </c>
      <c r="F48">
        <f t="shared" si="0"/>
        <v>0</v>
      </c>
      <c r="G48" s="1">
        <v>73</v>
      </c>
      <c r="H48" t="s">
        <v>61</v>
      </c>
      <c r="I48" s="3">
        <v>0</v>
      </c>
      <c r="J48" s="3">
        <v>0</v>
      </c>
      <c r="K48">
        <f t="shared" si="1"/>
        <v>1</v>
      </c>
      <c r="L48">
        <f t="shared" si="2"/>
        <v>0</v>
      </c>
      <c r="M48">
        <f t="shared" si="3"/>
        <v>0</v>
      </c>
      <c r="N48" s="3">
        <v>1</v>
      </c>
      <c r="O48" t="s">
        <v>76</v>
      </c>
      <c r="P48" s="3">
        <v>1</v>
      </c>
      <c r="Q48" s="1"/>
    </row>
    <row r="49" spans="1:17">
      <c r="A49" t="s">
        <v>91</v>
      </c>
      <c r="B49" s="1" t="s">
        <v>133</v>
      </c>
      <c r="C49" s="1" t="s">
        <v>77</v>
      </c>
      <c r="D49" s="1" t="s">
        <v>78</v>
      </c>
      <c r="E49" s="1" t="s">
        <v>76</v>
      </c>
      <c r="F49">
        <f t="shared" si="0"/>
        <v>0</v>
      </c>
      <c r="G49" s="1">
        <v>75</v>
      </c>
      <c r="H49" t="s">
        <v>56</v>
      </c>
      <c r="I49" s="3">
        <v>0</v>
      </c>
      <c r="J49" s="3">
        <v>0</v>
      </c>
      <c r="K49">
        <f t="shared" si="1"/>
        <v>1</v>
      </c>
      <c r="L49">
        <f t="shared" si="2"/>
        <v>0</v>
      </c>
      <c r="M49">
        <f t="shared" si="3"/>
        <v>0</v>
      </c>
      <c r="N49" s="3">
        <v>1</v>
      </c>
      <c r="O49" t="s">
        <v>75</v>
      </c>
      <c r="P49" s="3">
        <v>2</v>
      </c>
      <c r="Q49" s="1"/>
    </row>
    <row r="50" spans="1:17">
      <c r="A50" s="1" t="s">
        <v>45</v>
      </c>
      <c r="B50" s="1" t="s">
        <v>134</v>
      </c>
      <c r="C50" s="1" t="s">
        <v>77</v>
      </c>
      <c r="D50" s="1" t="s">
        <v>78</v>
      </c>
      <c r="E50" s="1" t="s">
        <v>76</v>
      </c>
      <c r="F50">
        <f t="shared" si="0"/>
        <v>0</v>
      </c>
      <c r="G50" s="1">
        <v>77</v>
      </c>
      <c r="H50" t="s">
        <v>60</v>
      </c>
      <c r="I50" s="3">
        <v>0</v>
      </c>
      <c r="J50" s="3">
        <v>0</v>
      </c>
      <c r="K50">
        <f t="shared" si="1"/>
        <v>1</v>
      </c>
      <c r="L50">
        <f t="shared" si="2"/>
        <v>0</v>
      </c>
      <c r="M50">
        <f t="shared" si="3"/>
        <v>0</v>
      </c>
      <c r="N50" s="3">
        <v>1</v>
      </c>
      <c r="O50" t="s">
        <v>75</v>
      </c>
      <c r="P50" s="3">
        <v>2</v>
      </c>
      <c r="Q50" s="1"/>
    </row>
    <row r="51" spans="1:17">
      <c r="A51" s="1" t="s">
        <v>46</v>
      </c>
      <c r="B51" s="1" t="s">
        <v>135</v>
      </c>
      <c r="C51" s="1" t="s">
        <v>77</v>
      </c>
      <c r="D51" s="1" t="s">
        <v>78</v>
      </c>
      <c r="E51" s="1" t="s">
        <v>75</v>
      </c>
      <c r="F51">
        <f t="shared" si="0"/>
        <v>0</v>
      </c>
      <c r="G51" s="1">
        <v>79</v>
      </c>
      <c r="H51" t="s">
        <v>61</v>
      </c>
      <c r="I51" s="3">
        <v>0</v>
      </c>
      <c r="J51" s="3">
        <v>0</v>
      </c>
      <c r="K51">
        <f t="shared" si="1"/>
        <v>1</v>
      </c>
      <c r="L51">
        <f t="shared" si="2"/>
        <v>0</v>
      </c>
      <c r="M51">
        <f t="shared" si="3"/>
        <v>0</v>
      </c>
      <c r="N51" s="3">
        <v>1</v>
      </c>
      <c r="O51" t="s">
        <v>76</v>
      </c>
      <c r="P51" s="3">
        <v>2</v>
      </c>
      <c r="Q51" s="1"/>
    </row>
    <row r="52" spans="1:17">
      <c r="A52" t="s">
        <v>92</v>
      </c>
      <c r="B52" s="1" t="s">
        <v>136</v>
      </c>
      <c r="C52" s="1" t="s">
        <v>77</v>
      </c>
      <c r="D52" s="1" t="s">
        <v>78</v>
      </c>
      <c r="E52" s="1" t="s">
        <v>76</v>
      </c>
      <c r="F52">
        <f t="shared" si="0"/>
        <v>0</v>
      </c>
      <c r="G52" s="1">
        <v>81</v>
      </c>
      <c r="H52" t="s">
        <v>60</v>
      </c>
      <c r="I52" s="3">
        <v>0</v>
      </c>
      <c r="J52" s="3">
        <v>0</v>
      </c>
      <c r="K52">
        <f t="shared" si="1"/>
        <v>1</v>
      </c>
      <c r="L52">
        <f t="shared" si="2"/>
        <v>0</v>
      </c>
      <c r="M52">
        <f t="shared" si="3"/>
        <v>0</v>
      </c>
      <c r="N52" s="3">
        <v>1</v>
      </c>
      <c r="O52" t="s">
        <v>75</v>
      </c>
      <c r="P52" s="3">
        <v>2</v>
      </c>
      <c r="Q52" s="1"/>
    </row>
    <row r="53" spans="1:17">
      <c r="A53" s="1" t="s">
        <v>47</v>
      </c>
      <c r="B53" s="1" t="s">
        <v>137</v>
      </c>
      <c r="C53" s="1" t="s">
        <v>77</v>
      </c>
      <c r="D53" s="1" t="s">
        <v>78</v>
      </c>
      <c r="E53" s="1" t="s">
        <v>76</v>
      </c>
      <c r="F53">
        <f t="shared" si="0"/>
        <v>0</v>
      </c>
      <c r="G53" s="1">
        <v>83</v>
      </c>
      <c r="H53" t="s">
        <v>59</v>
      </c>
      <c r="I53" s="3">
        <v>0</v>
      </c>
      <c r="J53" s="3">
        <v>0</v>
      </c>
      <c r="K53">
        <f t="shared" si="1"/>
        <v>1</v>
      </c>
      <c r="L53">
        <f t="shared" si="2"/>
        <v>0</v>
      </c>
      <c r="M53">
        <f t="shared" si="3"/>
        <v>0</v>
      </c>
      <c r="N53" s="3">
        <v>1</v>
      </c>
      <c r="O53" t="s">
        <v>76</v>
      </c>
      <c r="P53" s="3">
        <v>2</v>
      </c>
      <c r="Q53" s="1"/>
    </row>
    <row r="54" spans="1:17">
      <c r="A54" s="1" t="s">
        <v>48</v>
      </c>
      <c r="B54" s="1" t="s">
        <v>138</v>
      </c>
      <c r="C54" s="1" t="s">
        <v>77</v>
      </c>
      <c r="D54" s="1" t="s">
        <v>78</v>
      </c>
      <c r="E54" s="1" t="s">
        <v>75</v>
      </c>
      <c r="F54">
        <f t="shared" si="0"/>
        <v>0</v>
      </c>
      <c r="G54" s="1">
        <v>85</v>
      </c>
      <c r="H54" t="s">
        <v>60</v>
      </c>
      <c r="I54" s="3">
        <v>0</v>
      </c>
      <c r="J54" s="3">
        <v>0</v>
      </c>
      <c r="K54">
        <f t="shared" si="1"/>
        <v>1</v>
      </c>
      <c r="L54">
        <f t="shared" si="2"/>
        <v>0</v>
      </c>
      <c r="M54">
        <f t="shared" si="3"/>
        <v>0</v>
      </c>
      <c r="N54" s="3">
        <v>1</v>
      </c>
      <c r="O54" t="s">
        <v>75</v>
      </c>
      <c r="P54" s="3">
        <v>2</v>
      </c>
      <c r="Q54" s="1"/>
    </row>
    <row r="55" spans="1:17">
      <c r="A55" t="s">
        <v>93</v>
      </c>
      <c r="B55" s="1" t="s">
        <v>139</v>
      </c>
      <c r="C55" s="1" t="s">
        <v>77</v>
      </c>
      <c r="D55" s="1" t="s">
        <v>78</v>
      </c>
      <c r="E55" s="1" t="s">
        <v>76</v>
      </c>
      <c r="F55">
        <f t="shared" si="0"/>
        <v>0</v>
      </c>
      <c r="G55" s="1">
        <v>87</v>
      </c>
      <c r="H55" t="s">
        <v>61</v>
      </c>
      <c r="I55" s="3">
        <v>0</v>
      </c>
      <c r="J55" s="3">
        <v>0</v>
      </c>
      <c r="K55">
        <f t="shared" si="1"/>
        <v>1</v>
      </c>
      <c r="L55">
        <f t="shared" si="2"/>
        <v>0</v>
      </c>
      <c r="M55">
        <f t="shared" si="3"/>
        <v>0</v>
      </c>
      <c r="N55" s="3">
        <v>1</v>
      </c>
      <c r="O55" t="s">
        <v>76</v>
      </c>
      <c r="P55" s="3">
        <v>2</v>
      </c>
      <c r="Q55" s="1"/>
    </row>
    <row r="56" spans="1:17">
      <c r="A56" t="s">
        <v>94</v>
      </c>
      <c r="B56" s="1" t="s">
        <v>140</v>
      </c>
      <c r="C56" s="1" t="s">
        <v>77</v>
      </c>
      <c r="D56" s="1" t="s">
        <v>78</v>
      </c>
      <c r="E56" s="1" t="s">
        <v>75</v>
      </c>
      <c r="F56">
        <f t="shared" si="0"/>
        <v>0</v>
      </c>
      <c r="G56" s="1">
        <v>89</v>
      </c>
      <c r="H56" t="s">
        <v>57</v>
      </c>
      <c r="I56" s="3">
        <v>0</v>
      </c>
      <c r="J56" s="3">
        <v>0</v>
      </c>
      <c r="K56">
        <f t="shared" si="1"/>
        <v>1</v>
      </c>
      <c r="L56">
        <f t="shared" si="2"/>
        <v>0</v>
      </c>
      <c r="M56">
        <f t="shared" si="3"/>
        <v>0</v>
      </c>
      <c r="N56" s="3">
        <v>1</v>
      </c>
      <c r="O56" t="s">
        <v>75</v>
      </c>
      <c r="P56" s="3">
        <v>3</v>
      </c>
      <c r="Q56" s="1"/>
    </row>
    <row r="57" spans="1:17">
      <c r="A57" s="1" t="s">
        <v>49</v>
      </c>
      <c r="B57" s="1" t="s">
        <v>141</v>
      </c>
      <c r="C57" s="1" t="s">
        <v>77</v>
      </c>
      <c r="D57" s="1" t="s">
        <v>78</v>
      </c>
      <c r="E57" s="1" t="s">
        <v>75</v>
      </c>
      <c r="F57">
        <f t="shared" si="0"/>
        <v>0</v>
      </c>
      <c r="G57" s="1">
        <v>91</v>
      </c>
      <c r="H57" t="s">
        <v>61</v>
      </c>
      <c r="I57" s="3">
        <v>0</v>
      </c>
      <c r="J57" s="3">
        <v>0</v>
      </c>
      <c r="K57">
        <f t="shared" si="1"/>
        <v>1</v>
      </c>
      <c r="L57">
        <f t="shared" si="2"/>
        <v>0</v>
      </c>
      <c r="M57">
        <f t="shared" si="3"/>
        <v>0</v>
      </c>
      <c r="N57" s="3">
        <v>1</v>
      </c>
      <c r="O57" t="s">
        <v>76</v>
      </c>
      <c r="P57" s="3">
        <v>3</v>
      </c>
      <c r="Q57" s="1"/>
    </row>
    <row r="58" spans="1:17">
      <c r="A58" s="1" t="s">
        <v>50</v>
      </c>
      <c r="B58" s="1" t="s">
        <v>142</v>
      </c>
      <c r="C58" s="1" t="s">
        <v>77</v>
      </c>
      <c r="D58" s="1" t="s">
        <v>78</v>
      </c>
      <c r="E58" s="1" t="s">
        <v>75</v>
      </c>
      <c r="F58">
        <f t="shared" si="0"/>
        <v>0</v>
      </c>
      <c r="G58" s="1">
        <v>93</v>
      </c>
      <c r="H58" t="s">
        <v>60</v>
      </c>
      <c r="I58" s="3">
        <v>0</v>
      </c>
      <c r="J58" s="3">
        <v>0</v>
      </c>
      <c r="K58">
        <f t="shared" si="1"/>
        <v>1</v>
      </c>
      <c r="L58">
        <f t="shared" si="2"/>
        <v>0</v>
      </c>
      <c r="M58">
        <f t="shared" si="3"/>
        <v>0</v>
      </c>
      <c r="N58" s="3">
        <v>1</v>
      </c>
      <c r="O58" t="s">
        <v>75</v>
      </c>
      <c r="P58" s="3">
        <v>3</v>
      </c>
      <c r="Q58" s="1"/>
    </row>
    <row r="59" spans="1:17">
      <c r="A59" s="1" t="s">
        <v>51</v>
      </c>
      <c r="B59" s="1" t="s">
        <v>143</v>
      </c>
      <c r="C59" s="1" t="s">
        <v>77</v>
      </c>
      <c r="D59" s="1" t="s">
        <v>78</v>
      </c>
      <c r="E59" s="1" t="s">
        <v>75</v>
      </c>
      <c r="F59">
        <f t="shared" si="0"/>
        <v>0</v>
      </c>
      <c r="G59" s="1">
        <v>95</v>
      </c>
      <c r="H59" t="s">
        <v>61</v>
      </c>
      <c r="I59" s="3">
        <v>0</v>
      </c>
      <c r="J59" s="3">
        <v>0</v>
      </c>
      <c r="K59">
        <f t="shared" si="1"/>
        <v>1</v>
      </c>
      <c r="L59">
        <f t="shared" si="2"/>
        <v>0</v>
      </c>
      <c r="M59">
        <f t="shared" si="3"/>
        <v>0</v>
      </c>
      <c r="N59" s="3">
        <v>1</v>
      </c>
      <c r="O59" t="s">
        <v>76</v>
      </c>
      <c r="P59" s="3">
        <v>3</v>
      </c>
      <c r="Q59" s="1"/>
    </row>
    <row r="60" spans="1:17">
      <c r="A60" s="1" t="s">
        <v>52</v>
      </c>
      <c r="B60" s="1" t="s">
        <v>144</v>
      </c>
      <c r="C60" s="1" t="s">
        <v>77</v>
      </c>
      <c r="D60" s="1" t="s">
        <v>78</v>
      </c>
      <c r="E60" s="1" t="s">
        <v>76</v>
      </c>
      <c r="F60">
        <f t="shared" si="0"/>
        <v>0</v>
      </c>
      <c r="G60" s="1">
        <v>97</v>
      </c>
      <c r="H60" t="s">
        <v>57</v>
      </c>
      <c r="I60" s="3">
        <v>0</v>
      </c>
      <c r="J60" s="3">
        <v>0</v>
      </c>
      <c r="K60">
        <f t="shared" si="1"/>
        <v>1</v>
      </c>
      <c r="L60">
        <f t="shared" si="2"/>
        <v>0</v>
      </c>
      <c r="M60">
        <f t="shared" si="3"/>
        <v>0</v>
      </c>
      <c r="N60" s="3">
        <v>1</v>
      </c>
      <c r="O60" t="s">
        <v>75</v>
      </c>
      <c r="P60" s="3">
        <v>3</v>
      </c>
      <c r="Q60" s="1"/>
    </row>
    <row r="61" spans="1:17">
      <c r="A61" s="1" t="s">
        <v>53</v>
      </c>
      <c r="B61" s="1" t="s">
        <v>145</v>
      </c>
      <c r="C61" s="1" t="s">
        <v>77</v>
      </c>
      <c r="D61" s="1" t="s">
        <v>78</v>
      </c>
      <c r="E61" s="1" t="s">
        <v>76</v>
      </c>
      <c r="F61">
        <f t="shared" si="0"/>
        <v>0</v>
      </c>
      <c r="G61" s="1">
        <v>99</v>
      </c>
      <c r="H61" t="s">
        <v>58</v>
      </c>
      <c r="I61" s="3">
        <v>0</v>
      </c>
      <c r="J61" s="3">
        <v>0</v>
      </c>
      <c r="K61">
        <f t="shared" si="1"/>
        <v>1</v>
      </c>
      <c r="L61">
        <f t="shared" si="2"/>
        <v>0</v>
      </c>
      <c r="M61">
        <f t="shared" si="3"/>
        <v>0</v>
      </c>
      <c r="N61" s="3">
        <v>1</v>
      </c>
      <c r="O61" t="s">
        <v>76</v>
      </c>
      <c r="P61" s="3">
        <v>3</v>
      </c>
      <c r="Q61" s="1"/>
    </row>
    <row r="62" spans="1:17">
      <c r="A62" s="9" t="s">
        <v>146</v>
      </c>
      <c r="B62" s="9" t="s">
        <v>146</v>
      </c>
      <c r="C62" s="9" t="s">
        <v>77</v>
      </c>
      <c r="D62" s="9" t="s">
        <v>78</v>
      </c>
      <c r="E62" s="9" t="s">
        <v>75</v>
      </c>
      <c r="F62" s="9">
        <v>0</v>
      </c>
      <c r="G62" s="9">
        <v>301</v>
      </c>
      <c r="H62" s="9" t="s">
        <v>60</v>
      </c>
      <c r="I62" s="9">
        <v>0</v>
      </c>
      <c r="J62" s="9">
        <v>0</v>
      </c>
      <c r="K62" s="9">
        <v>0</v>
      </c>
      <c r="L62" s="9">
        <v>0</v>
      </c>
      <c r="M62" s="9">
        <v>1</v>
      </c>
      <c r="N62" s="3">
        <v>1</v>
      </c>
      <c r="O62" s="9" t="s">
        <v>75</v>
      </c>
      <c r="P62" s="3">
        <v>4</v>
      </c>
    </row>
    <row r="63" spans="1:17">
      <c r="A63" s="9" t="s">
        <v>146</v>
      </c>
      <c r="B63" s="9" t="s">
        <v>146</v>
      </c>
      <c r="C63" s="9" t="s">
        <v>77</v>
      </c>
      <c r="D63" s="9" t="s">
        <v>78</v>
      </c>
      <c r="E63" s="9" t="s">
        <v>75</v>
      </c>
      <c r="F63" s="9">
        <v>0</v>
      </c>
      <c r="G63" s="9">
        <v>302</v>
      </c>
      <c r="H63" s="9" t="s">
        <v>61</v>
      </c>
      <c r="I63" s="9">
        <v>0</v>
      </c>
      <c r="J63" s="9">
        <v>0</v>
      </c>
      <c r="K63" s="9">
        <v>0</v>
      </c>
      <c r="L63" s="9">
        <v>0</v>
      </c>
      <c r="M63" s="9">
        <v>1</v>
      </c>
      <c r="N63" s="3">
        <v>1</v>
      </c>
      <c r="O63" s="9" t="s">
        <v>76</v>
      </c>
      <c r="P63" s="3">
        <v>4</v>
      </c>
    </row>
    <row r="64" spans="1:17">
      <c r="A64" s="9" t="s">
        <v>146</v>
      </c>
      <c r="B64" s="9" t="s">
        <v>146</v>
      </c>
      <c r="C64" s="9" t="s">
        <v>77</v>
      </c>
      <c r="D64" s="9" t="s">
        <v>78</v>
      </c>
      <c r="E64" s="9" t="s">
        <v>75</v>
      </c>
      <c r="F64" s="9">
        <v>0</v>
      </c>
      <c r="G64" s="9">
        <v>303</v>
      </c>
      <c r="H64" s="9" t="s">
        <v>57</v>
      </c>
      <c r="I64" s="9">
        <v>0</v>
      </c>
      <c r="J64" s="9">
        <v>0</v>
      </c>
      <c r="K64" s="9">
        <v>1</v>
      </c>
      <c r="L64" s="9">
        <v>0</v>
      </c>
      <c r="M64" s="9">
        <v>0</v>
      </c>
      <c r="N64" s="3">
        <v>1</v>
      </c>
      <c r="O64" s="9" t="s">
        <v>75</v>
      </c>
      <c r="P64" s="3">
        <v>4</v>
      </c>
    </row>
    <row r="65" spans="1:16">
      <c r="A65" s="9" t="s">
        <v>146</v>
      </c>
      <c r="B65" s="9" t="s">
        <v>146</v>
      </c>
      <c r="C65" s="9" t="s">
        <v>77</v>
      </c>
      <c r="D65" s="9" t="s">
        <v>78</v>
      </c>
      <c r="E65" s="9" t="s">
        <v>75</v>
      </c>
      <c r="F65" s="9">
        <v>0</v>
      </c>
      <c r="G65" s="9">
        <v>304</v>
      </c>
      <c r="H65" s="9" t="s">
        <v>59</v>
      </c>
      <c r="I65" s="9">
        <v>0</v>
      </c>
      <c r="J65" s="9">
        <v>0</v>
      </c>
      <c r="K65" s="9">
        <v>1</v>
      </c>
      <c r="L65" s="9">
        <v>0</v>
      </c>
      <c r="M65" s="9">
        <v>0</v>
      </c>
      <c r="N65" s="3">
        <v>1</v>
      </c>
      <c r="O65" s="9" t="s">
        <v>76</v>
      </c>
      <c r="P65" s="3">
        <v>4</v>
      </c>
    </row>
    <row r="66" spans="1:16">
      <c r="A66" s="9" t="s">
        <v>146</v>
      </c>
      <c r="B66" s="9" t="s">
        <v>146</v>
      </c>
      <c r="C66" s="9" t="s">
        <v>77</v>
      </c>
      <c r="D66" s="9" t="s">
        <v>78</v>
      </c>
      <c r="E66" s="9" t="s">
        <v>75</v>
      </c>
      <c r="F66" s="9">
        <v>0</v>
      </c>
      <c r="G66" s="9">
        <v>305</v>
      </c>
      <c r="H66" s="9" t="s">
        <v>60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3">
        <v>1</v>
      </c>
      <c r="O66" s="9" t="s">
        <v>75</v>
      </c>
      <c r="P66" s="3">
        <v>4</v>
      </c>
    </row>
    <row r="67" spans="1:16">
      <c r="A67" s="9" t="s">
        <v>146</v>
      </c>
      <c r="B67" s="9" t="s">
        <v>146</v>
      </c>
      <c r="C67" s="9" t="s">
        <v>77</v>
      </c>
      <c r="D67" s="9" t="s">
        <v>78</v>
      </c>
      <c r="E67" s="9" t="s">
        <v>75</v>
      </c>
      <c r="F67" s="9">
        <v>0</v>
      </c>
      <c r="G67" s="9">
        <v>306</v>
      </c>
      <c r="H67" s="9" t="s">
        <v>61</v>
      </c>
      <c r="I67" s="9">
        <v>0</v>
      </c>
      <c r="J67" s="9">
        <v>0</v>
      </c>
      <c r="K67" s="9">
        <v>0</v>
      </c>
      <c r="L67" s="9">
        <v>0</v>
      </c>
      <c r="M67" s="9">
        <v>1</v>
      </c>
      <c r="N67" s="3">
        <v>1</v>
      </c>
      <c r="O67" s="9" t="s">
        <v>76</v>
      </c>
      <c r="P67" s="3">
        <v>4</v>
      </c>
    </row>
    <row r="68" spans="1:16">
      <c r="A68" s="9" t="s">
        <v>146</v>
      </c>
      <c r="B68" s="9" t="s">
        <v>146</v>
      </c>
      <c r="C68" s="9" t="s">
        <v>77</v>
      </c>
      <c r="D68" s="9" t="s">
        <v>78</v>
      </c>
      <c r="E68" s="9" t="s">
        <v>75</v>
      </c>
      <c r="F68" s="9">
        <v>0</v>
      </c>
      <c r="G68" s="9">
        <v>307</v>
      </c>
      <c r="H68" s="9" t="s">
        <v>57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3">
        <v>1</v>
      </c>
      <c r="O68" s="9" t="s">
        <v>75</v>
      </c>
      <c r="P68" s="3">
        <v>4</v>
      </c>
    </row>
    <row r="69" spans="1:16">
      <c r="A69" s="9" t="s">
        <v>146</v>
      </c>
      <c r="B69" s="9" t="s">
        <v>146</v>
      </c>
      <c r="C69" s="9" t="s">
        <v>77</v>
      </c>
      <c r="D69" s="9" t="s">
        <v>78</v>
      </c>
      <c r="E69" s="9" t="s">
        <v>75</v>
      </c>
      <c r="F69" s="9">
        <v>0</v>
      </c>
      <c r="G69" s="9">
        <v>308</v>
      </c>
      <c r="H69" s="9" t="s">
        <v>59</v>
      </c>
      <c r="I69" s="9">
        <v>0</v>
      </c>
      <c r="J69" s="9">
        <v>0</v>
      </c>
      <c r="K69" s="9">
        <v>1</v>
      </c>
      <c r="L69" s="9">
        <v>0</v>
      </c>
      <c r="M69" s="9">
        <v>0</v>
      </c>
      <c r="N69" s="3">
        <v>1</v>
      </c>
      <c r="O69" s="9" t="s">
        <v>76</v>
      </c>
      <c r="P69" s="3">
        <v>4</v>
      </c>
    </row>
    <row r="70" spans="1:16">
      <c r="A70" s="9" t="s">
        <v>146</v>
      </c>
      <c r="B70" s="9" t="s">
        <v>146</v>
      </c>
      <c r="C70" s="9" t="s">
        <v>77</v>
      </c>
      <c r="D70" s="9" t="s">
        <v>78</v>
      </c>
      <c r="E70" s="9" t="s">
        <v>75</v>
      </c>
      <c r="F70" s="9">
        <v>0</v>
      </c>
      <c r="G70" s="9">
        <v>309</v>
      </c>
      <c r="H70" s="9" t="s">
        <v>60</v>
      </c>
      <c r="I70" s="9">
        <v>0</v>
      </c>
      <c r="J70" s="9">
        <v>0</v>
      </c>
      <c r="K70" s="9">
        <v>0</v>
      </c>
      <c r="L70" s="9">
        <v>0</v>
      </c>
      <c r="M70" s="9">
        <v>1</v>
      </c>
      <c r="N70" s="3">
        <v>1</v>
      </c>
      <c r="O70" s="9" t="s">
        <v>75</v>
      </c>
      <c r="P70" s="3">
        <v>4</v>
      </c>
    </row>
    <row r="71" spans="1:16">
      <c r="A71" s="9" t="s">
        <v>146</v>
      </c>
      <c r="B71" s="9" t="s">
        <v>146</v>
      </c>
      <c r="C71" s="9" t="s">
        <v>77</v>
      </c>
      <c r="D71" s="9" t="s">
        <v>78</v>
      </c>
      <c r="E71" s="9" t="s">
        <v>75</v>
      </c>
      <c r="F71" s="9">
        <v>0</v>
      </c>
      <c r="G71" s="9">
        <v>310</v>
      </c>
      <c r="H71" s="9" t="s">
        <v>61</v>
      </c>
      <c r="I71" s="9">
        <v>0</v>
      </c>
      <c r="J71" s="9">
        <v>0</v>
      </c>
      <c r="K71" s="9">
        <v>0</v>
      </c>
      <c r="L71" s="9">
        <v>0</v>
      </c>
      <c r="M71" s="9">
        <v>1</v>
      </c>
      <c r="N71" s="3">
        <v>1</v>
      </c>
      <c r="O71" s="9" t="s">
        <v>76</v>
      </c>
      <c r="P71" s="3">
        <v>4</v>
      </c>
    </row>
    <row r="72" spans="1:16">
      <c r="A72" s="9" t="s">
        <v>146</v>
      </c>
      <c r="B72" s="9" t="s">
        <v>146</v>
      </c>
      <c r="C72" s="9" t="s">
        <v>77</v>
      </c>
      <c r="D72" s="9" t="s">
        <v>78</v>
      </c>
      <c r="E72" s="9" t="s">
        <v>75</v>
      </c>
      <c r="F72" s="9">
        <v>0</v>
      </c>
      <c r="G72" s="9">
        <v>311</v>
      </c>
      <c r="H72" s="9" t="s">
        <v>57</v>
      </c>
      <c r="I72" s="9">
        <v>0</v>
      </c>
      <c r="J72" s="9">
        <v>0</v>
      </c>
      <c r="K72" s="9">
        <v>1</v>
      </c>
      <c r="L72" s="9">
        <v>0</v>
      </c>
      <c r="M72" s="9">
        <v>0</v>
      </c>
      <c r="N72" s="3">
        <v>1</v>
      </c>
      <c r="O72" s="9" t="s">
        <v>75</v>
      </c>
      <c r="P72" s="3">
        <v>4</v>
      </c>
    </row>
    <row r="73" spans="1:16">
      <c r="A73" s="9" t="s">
        <v>146</v>
      </c>
      <c r="B73" s="9" t="s">
        <v>146</v>
      </c>
      <c r="C73" s="9" t="s">
        <v>77</v>
      </c>
      <c r="D73" s="9" t="s">
        <v>78</v>
      </c>
      <c r="E73" s="9" t="s">
        <v>75</v>
      </c>
      <c r="F73" s="9">
        <v>0</v>
      </c>
      <c r="G73" s="9">
        <v>312</v>
      </c>
      <c r="H73" s="9" t="s">
        <v>59</v>
      </c>
      <c r="I73" s="9">
        <v>0</v>
      </c>
      <c r="J73" s="9">
        <v>0</v>
      </c>
      <c r="K73" s="9">
        <v>1</v>
      </c>
      <c r="L73" s="9">
        <v>0</v>
      </c>
      <c r="M73" s="9">
        <v>0</v>
      </c>
      <c r="N73" s="3">
        <v>1</v>
      </c>
      <c r="O73" s="9" t="s">
        <v>76</v>
      </c>
      <c r="P73" s="3">
        <v>4</v>
      </c>
    </row>
    <row r="74" spans="1:16">
      <c r="A74" s="9" t="s">
        <v>146</v>
      </c>
      <c r="B74" s="9" t="s">
        <v>146</v>
      </c>
      <c r="C74" s="9" t="s">
        <v>77</v>
      </c>
      <c r="D74" s="9" t="s">
        <v>78</v>
      </c>
      <c r="E74" s="9" t="s">
        <v>75</v>
      </c>
      <c r="F74" s="9">
        <v>0</v>
      </c>
      <c r="G74" s="9">
        <v>313</v>
      </c>
      <c r="H74" s="9" t="s">
        <v>56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3">
        <v>1</v>
      </c>
      <c r="O74" s="9" t="s">
        <v>75</v>
      </c>
      <c r="P74" s="3">
        <v>4</v>
      </c>
    </row>
    <row r="75" spans="1:16">
      <c r="A75" s="9" t="s">
        <v>146</v>
      </c>
      <c r="B75" s="9" t="s">
        <v>146</v>
      </c>
      <c r="C75" s="9" t="s">
        <v>77</v>
      </c>
      <c r="D75" s="9" t="s">
        <v>78</v>
      </c>
      <c r="E75" s="9" t="s">
        <v>75</v>
      </c>
      <c r="F75" s="9">
        <v>0</v>
      </c>
      <c r="G75" s="9">
        <v>314</v>
      </c>
      <c r="H75" s="9" t="s">
        <v>60</v>
      </c>
      <c r="I75" s="9">
        <v>0</v>
      </c>
      <c r="J75" s="9">
        <v>0</v>
      </c>
      <c r="K75" s="9">
        <v>0</v>
      </c>
      <c r="L75" s="9">
        <v>0</v>
      </c>
      <c r="M75" s="9">
        <v>1</v>
      </c>
      <c r="N75" s="3">
        <v>1</v>
      </c>
      <c r="O75" s="9" t="s">
        <v>75</v>
      </c>
      <c r="P75" s="3">
        <v>4</v>
      </c>
    </row>
    <row r="76" spans="1:16">
      <c r="A76" s="9" t="s">
        <v>146</v>
      </c>
      <c r="B76" s="9" t="s">
        <v>146</v>
      </c>
      <c r="C76" s="9" t="s">
        <v>77</v>
      </c>
      <c r="D76" s="9" t="s">
        <v>78</v>
      </c>
      <c r="E76" s="9" t="s">
        <v>75</v>
      </c>
      <c r="F76" s="9">
        <v>0</v>
      </c>
      <c r="G76" s="9">
        <v>315</v>
      </c>
      <c r="H76" s="9" t="s">
        <v>58</v>
      </c>
      <c r="I76" s="9">
        <v>0</v>
      </c>
      <c r="J76" s="9">
        <v>0</v>
      </c>
      <c r="K76" s="9">
        <v>0</v>
      </c>
      <c r="L76" s="9">
        <v>1</v>
      </c>
      <c r="M76" s="9">
        <v>0</v>
      </c>
      <c r="N76" s="3">
        <v>1</v>
      </c>
      <c r="O76" s="9" t="s">
        <v>76</v>
      </c>
      <c r="P76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2019-07-10T19:32:33Z</dcterms:created>
  <dcterms:modified xsi:type="dcterms:W3CDTF">2019-07-12T15:23:33Z</dcterms:modified>
</cp:coreProperties>
</file>