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McCormick/Desktop/"/>
    </mc:Choice>
  </mc:AlternateContent>
  <xr:revisionPtr revIDLastSave="0" documentId="13_ncr:1_{0AE8261F-ECB2-7A4F-8E26-D71FDAD35FAB}" xr6:coauthVersionLast="36" xr6:coauthVersionMax="36" xr10:uidLastSave="{00000000-0000-0000-0000-000000000000}"/>
  <bookViews>
    <workbookView minimized="1" xWindow="8900" yWindow="460" windowWidth="23640" windowHeight="17040" activeTab="2" xr2:uid="{00000000-000D-0000-FFFF-FFFF00000000}"/>
  </bookViews>
  <sheets>
    <sheet name="6_Dissertation_2018_Oct_02_0940" sheetId="1" r:id="rId1"/>
    <sheet name="Sheet3" sheetId="4" r:id="rId2"/>
    <sheet name="Sheet2" sheetId="3" r:id="rId3"/>
    <sheet name="Sheet1" sheetId="2" r:id="rId4"/>
  </sheets>
  <definedNames>
    <definedName name="_xlnm._FilterDatabase" localSheetId="2" hidden="1">Sheet2!$A$1:$EH$1</definedName>
    <definedName name="_xlnm._FilterDatabase" localSheetId="1" hidden="1">Sheet3!$B$1:$BW$1</definedName>
  </definedNames>
  <calcPr calcId="162913"/>
  <fileRecoveryPr repairLoad="1"/>
</workbook>
</file>

<file path=xl/calcChain.xml><?xml version="1.0" encoding="utf-8"?>
<calcChain xmlns="http://schemas.openxmlformats.org/spreadsheetml/2006/main">
  <c r="BW42" i="2" l="1"/>
  <c r="BX42" i="2"/>
  <c r="BY42" i="2"/>
  <c r="BZ42" i="2"/>
  <c r="BW45" i="2"/>
  <c r="BX45" i="2"/>
  <c r="BY45" i="2"/>
  <c r="BZ45" i="2"/>
  <c r="BW46" i="2"/>
  <c r="BX46" i="2"/>
  <c r="BY46" i="2"/>
  <c r="BZ46" i="2"/>
  <c r="BW49" i="2"/>
  <c r="BX49" i="2"/>
  <c r="BY49" i="2"/>
  <c r="BZ49" i="2"/>
  <c r="BW50" i="2"/>
  <c r="BX50" i="2"/>
  <c r="BY50" i="2"/>
  <c r="BZ50" i="2"/>
  <c r="BW53" i="2"/>
  <c r="BX53" i="2"/>
  <c r="BY53" i="2"/>
  <c r="BZ53" i="2"/>
  <c r="BW54" i="2"/>
  <c r="BX54" i="2"/>
  <c r="BY54" i="2"/>
  <c r="BZ54" i="2"/>
  <c r="BW57" i="2"/>
  <c r="BX57" i="2"/>
  <c r="BY57" i="2"/>
  <c r="BZ57" i="2"/>
  <c r="BW58" i="2"/>
  <c r="BX58" i="2"/>
  <c r="BY58" i="2"/>
  <c r="BZ58" i="2"/>
  <c r="BW61" i="2"/>
  <c r="BX61" i="2"/>
  <c r="BY61" i="2"/>
  <c r="BZ61" i="2"/>
  <c r="BW63" i="2"/>
  <c r="BX63" i="2"/>
  <c r="BY63" i="2"/>
  <c r="BZ63" i="2"/>
  <c r="BW64" i="2"/>
  <c r="BX64" i="2"/>
  <c r="BY64" i="2"/>
  <c r="BZ64" i="2"/>
  <c r="BW67" i="2"/>
  <c r="BX67" i="2"/>
  <c r="BY67" i="2"/>
  <c r="BZ67" i="2"/>
  <c r="BW68" i="2"/>
  <c r="BX68" i="2"/>
  <c r="BY68" i="2"/>
  <c r="BZ68" i="2"/>
  <c r="BW71" i="2"/>
  <c r="BX71" i="2"/>
  <c r="BY71" i="2"/>
  <c r="BZ71" i="2"/>
  <c r="BW72" i="2"/>
  <c r="BX72" i="2"/>
  <c r="BY72" i="2"/>
  <c r="BZ72" i="2"/>
  <c r="BW75" i="2"/>
  <c r="BX75" i="2"/>
  <c r="BY75" i="2"/>
  <c r="BZ75" i="2"/>
  <c r="BW76" i="2"/>
  <c r="BX76" i="2"/>
  <c r="BY76" i="2"/>
  <c r="BZ76" i="2"/>
  <c r="BW79" i="2"/>
  <c r="BX79" i="2"/>
  <c r="BY79" i="2"/>
  <c r="BZ79" i="2"/>
  <c r="BW80" i="2"/>
  <c r="BX80" i="2"/>
  <c r="BY80" i="2"/>
  <c r="BZ80" i="2"/>
  <c r="BM42" i="2"/>
  <c r="BN42" i="2"/>
  <c r="BO42" i="2"/>
  <c r="BP42" i="2"/>
  <c r="BQ42" i="2"/>
  <c r="BR42" i="2"/>
  <c r="BS42" i="2"/>
  <c r="BT42" i="2"/>
  <c r="BU42" i="2"/>
  <c r="BV42" i="2"/>
  <c r="BM45" i="2"/>
  <c r="BN45" i="2"/>
  <c r="BO45" i="2"/>
  <c r="BP45" i="2"/>
  <c r="BQ45" i="2"/>
  <c r="BR45" i="2"/>
  <c r="BS45" i="2"/>
  <c r="BT45" i="2"/>
  <c r="BU45" i="2"/>
  <c r="BV45" i="2"/>
  <c r="BM46" i="2"/>
  <c r="BN46" i="2"/>
  <c r="BO46" i="2"/>
  <c r="BP46" i="2"/>
  <c r="BQ46" i="2"/>
  <c r="BR46" i="2"/>
  <c r="BS46" i="2"/>
  <c r="BT46" i="2"/>
  <c r="BU46" i="2"/>
  <c r="BV46" i="2"/>
  <c r="BM49" i="2"/>
  <c r="BN49" i="2"/>
  <c r="BO49" i="2"/>
  <c r="BP49" i="2"/>
  <c r="BQ49" i="2"/>
  <c r="BR49" i="2"/>
  <c r="BS49" i="2"/>
  <c r="BT49" i="2"/>
  <c r="BU49" i="2"/>
  <c r="BV49" i="2"/>
  <c r="BM50" i="2"/>
  <c r="BN50" i="2"/>
  <c r="BO50" i="2"/>
  <c r="BP50" i="2"/>
  <c r="BQ50" i="2"/>
  <c r="BR50" i="2"/>
  <c r="BS50" i="2"/>
  <c r="BT50" i="2"/>
  <c r="BU50" i="2"/>
  <c r="BV50" i="2"/>
  <c r="BM53" i="2"/>
  <c r="BN53" i="2"/>
  <c r="BO53" i="2"/>
  <c r="BP53" i="2"/>
  <c r="BQ53" i="2"/>
  <c r="BR53" i="2"/>
  <c r="BS53" i="2"/>
  <c r="BT53" i="2"/>
  <c r="BU53" i="2"/>
  <c r="BV53" i="2"/>
  <c r="BM54" i="2"/>
  <c r="BN54" i="2"/>
  <c r="BO54" i="2"/>
  <c r="BP54" i="2"/>
  <c r="BQ54" i="2"/>
  <c r="BR54" i="2"/>
  <c r="BS54" i="2"/>
  <c r="BT54" i="2"/>
  <c r="BU54" i="2"/>
  <c r="BV54" i="2"/>
  <c r="BM57" i="2"/>
  <c r="BN57" i="2"/>
  <c r="BO57" i="2"/>
  <c r="BP57" i="2"/>
  <c r="BQ57" i="2"/>
  <c r="BR57" i="2"/>
  <c r="BS57" i="2"/>
  <c r="BT57" i="2"/>
  <c r="BU57" i="2"/>
  <c r="BV57" i="2"/>
  <c r="BM58" i="2"/>
  <c r="BN58" i="2"/>
  <c r="BO58" i="2"/>
  <c r="BP58" i="2"/>
  <c r="BQ58" i="2"/>
  <c r="BR58" i="2"/>
  <c r="BS58" i="2"/>
  <c r="BT58" i="2"/>
  <c r="BU58" i="2"/>
  <c r="BV58" i="2"/>
  <c r="BM61" i="2"/>
  <c r="BN61" i="2"/>
  <c r="BO61" i="2"/>
  <c r="BP61" i="2"/>
  <c r="BQ61" i="2"/>
  <c r="BR61" i="2"/>
  <c r="BS61" i="2"/>
  <c r="BT61" i="2"/>
  <c r="BU61" i="2"/>
  <c r="BV61" i="2"/>
  <c r="BM63" i="2"/>
  <c r="BN63" i="2"/>
  <c r="BO63" i="2"/>
  <c r="BP63" i="2"/>
  <c r="BQ63" i="2"/>
  <c r="BR63" i="2"/>
  <c r="BS63" i="2"/>
  <c r="BT63" i="2"/>
  <c r="BU63" i="2"/>
  <c r="BV63" i="2"/>
  <c r="BM64" i="2"/>
  <c r="BN64" i="2"/>
  <c r="BO64" i="2"/>
  <c r="BP64" i="2"/>
  <c r="BQ64" i="2"/>
  <c r="BR64" i="2"/>
  <c r="BS64" i="2"/>
  <c r="BT64" i="2"/>
  <c r="BU64" i="2"/>
  <c r="BV64" i="2"/>
  <c r="BM67" i="2"/>
  <c r="BN67" i="2"/>
  <c r="BO67" i="2"/>
  <c r="BP67" i="2"/>
  <c r="BQ67" i="2"/>
  <c r="BR67" i="2"/>
  <c r="BS67" i="2"/>
  <c r="BT67" i="2"/>
  <c r="BU67" i="2"/>
  <c r="BV67" i="2"/>
  <c r="BM68" i="2"/>
  <c r="BN68" i="2"/>
  <c r="BO68" i="2"/>
  <c r="BP68" i="2"/>
  <c r="BQ68" i="2"/>
  <c r="BR68" i="2"/>
  <c r="BS68" i="2"/>
  <c r="BT68" i="2"/>
  <c r="BU68" i="2"/>
  <c r="BV68" i="2"/>
  <c r="BM71" i="2"/>
  <c r="BN71" i="2"/>
  <c r="BO71" i="2"/>
  <c r="BP71" i="2"/>
  <c r="BQ71" i="2"/>
  <c r="BR71" i="2"/>
  <c r="BS71" i="2"/>
  <c r="BT71" i="2"/>
  <c r="BU71" i="2"/>
  <c r="BV71" i="2"/>
  <c r="BM72" i="2"/>
  <c r="BN72" i="2"/>
  <c r="BO72" i="2"/>
  <c r="BP72" i="2"/>
  <c r="BQ72" i="2"/>
  <c r="BR72" i="2"/>
  <c r="BS72" i="2"/>
  <c r="BT72" i="2"/>
  <c r="BU72" i="2"/>
  <c r="BV72" i="2"/>
  <c r="BM75" i="2"/>
  <c r="BN75" i="2"/>
  <c r="BO75" i="2"/>
  <c r="BP75" i="2"/>
  <c r="BQ75" i="2"/>
  <c r="BR75" i="2"/>
  <c r="BS75" i="2"/>
  <c r="BT75" i="2"/>
  <c r="BU75" i="2"/>
  <c r="BV75" i="2"/>
  <c r="BM76" i="2"/>
  <c r="BN76" i="2"/>
  <c r="BO76" i="2"/>
  <c r="BP76" i="2"/>
  <c r="BQ76" i="2"/>
  <c r="BR76" i="2"/>
  <c r="BS76" i="2"/>
  <c r="BT76" i="2"/>
  <c r="BU76" i="2"/>
  <c r="BV76" i="2"/>
  <c r="BM79" i="2"/>
  <c r="BN79" i="2"/>
  <c r="BO79" i="2"/>
  <c r="BP79" i="2"/>
  <c r="BQ79" i="2"/>
  <c r="BR79" i="2"/>
  <c r="BS79" i="2"/>
  <c r="BT79" i="2"/>
  <c r="BU79" i="2"/>
  <c r="BV79" i="2"/>
  <c r="BM80" i="2"/>
  <c r="BN80" i="2"/>
  <c r="BO80" i="2"/>
  <c r="BP80" i="2"/>
  <c r="BQ80" i="2"/>
  <c r="BR80" i="2"/>
  <c r="BS80" i="2"/>
  <c r="BT80" i="2"/>
  <c r="BU80" i="2"/>
  <c r="BV80" i="2"/>
  <c r="BF42" i="2"/>
  <c r="BG42" i="2"/>
  <c r="BH42" i="2"/>
  <c r="BI42" i="2"/>
  <c r="BJ42" i="2"/>
  <c r="BK42" i="2"/>
  <c r="BL42" i="2"/>
  <c r="BF45" i="2"/>
  <c r="BG45" i="2"/>
  <c r="BH45" i="2"/>
  <c r="BI45" i="2"/>
  <c r="BJ45" i="2"/>
  <c r="BK45" i="2"/>
  <c r="BL45" i="2"/>
  <c r="BF46" i="2"/>
  <c r="BG46" i="2"/>
  <c r="BH46" i="2"/>
  <c r="BI46" i="2"/>
  <c r="BJ46" i="2"/>
  <c r="BK46" i="2"/>
  <c r="BL46" i="2"/>
  <c r="BF49" i="2"/>
  <c r="BG49" i="2"/>
  <c r="BH49" i="2"/>
  <c r="BI49" i="2"/>
  <c r="BJ49" i="2"/>
  <c r="BK49" i="2"/>
  <c r="BL49" i="2"/>
  <c r="BF50" i="2"/>
  <c r="BG50" i="2"/>
  <c r="BH50" i="2"/>
  <c r="BI50" i="2"/>
  <c r="BJ50" i="2"/>
  <c r="BK50" i="2"/>
  <c r="BL50" i="2"/>
  <c r="BF53" i="2"/>
  <c r="BG53" i="2"/>
  <c r="BH53" i="2"/>
  <c r="BI53" i="2"/>
  <c r="BJ53" i="2"/>
  <c r="BK53" i="2"/>
  <c r="BL53" i="2"/>
  <c r="BF54" i="2"/>
  <c r="BG54" i="2"/>
  <c r="BH54" i="2"/>
  <c r="BI54" i="2"/>
  <c r="BJ54" i="2"/>
  <c r="BK54" i="2"/>
  <c r="BL54" i="2"/>
  <c r="BF57" i="2"/>
  <c r="BG57" i="2"/>
  <c r="BH57" i="2"/>
  <c r="BI57" i="2"/>
  <c r="BJ57" i="2"/>
  <c r="BK57" i="2"/>
  <c r="BL57" i="2"/>
  <c r="BF58" i="2"/>
  <c r="BG58" i="2"/>
  <c r="BH58" i="2"/>
  <c r="BI58" i="2"/>
  <c r="BJ58" i="2"/>
  <c r="BK58" i="2"/>
  <c r="BL58" i="2"/>
  <c r="BF61" i="2"/>
  <c r="BG61" i="2"/>
  <c r="BH61" i="2"/>
  <c r="BI61" i="2"/>
  <c r="BJ61" i="2"/>
  <c r="BK61" i="2"/>
  <c r="BL61" i="2"/>
  <c r="BF63" i="2"/>
  <c r="BG63" i="2"/>
  <c r="BH63" i="2"/>
  <c r="BI63" i="2"/>
  <c r="BJ63" i="2"/>
  <c r="BK63" i="2"/>
  <c r="BL63" i="2"/>
  <c r="BF64" i="2"/>
  <c r="BG64" i="2"/>
  <c r="BH64" i="2"/>
  <c r="BI64" i="2"/>
  <c r="BJ64" i="2"/>
  <c r="BK64" i="2"/>
  <c r="BL64" i="2"/>
  <c r="BF67" i="2"/>
  <c r="BG67" i="2"/>
  <c r="BH67" i="2"/>
  <c r="BI67" i="2"/>
  <c r="BJ67" i="2"/>
  <c r="BK67" i="2"/>
  <c r="BL67" i="2"/>
  <c r="BF68" i="2"/>
  <c r="BG68" i="2"/>
  <c r="BH68" i="2"/>
  <c r="BI68" i="2"/>
  <c r="BJ68" i="2"/>
  <c r="BK68" i="2"/>
  <c r="BL68" i="2"/>
  <c r="BF71" i="2"/>
  <c r="BG71" i="2"/>
  <c r="BH71" i="2"/>
  <c r="BI71" i="2"/>
  <c r="BJ71" i="2"/>
  <c r="BK71" i="2"/>
  <c r="BL71" i="2"/>
  <c r="BF72" i="2"/>
  <c r="BG72" i="2"/>
  <c r="BH72" i="2"/>
  <c r="BI72" i="2"/>
  <c r="BJ72" i="2"/>
  <c r="BK72" i="2"/>
  <c r="BL72" i="2"/>
  <c r="BF75" i="2"/>
  <c r="BG75" i="2"/>
  <c r="BH75" i="2"/>
  <c r="BI75" i="2"/>
  <c r="BJ75" i="2"/>
  <c r="BK75" i="2"/>
  <c r="BL75" i="2"/>
  <c r="BF76" i="2"/>
  <c r="BG76" i="2"/>
  <c r="BH76" i="2"/>
  <c r="BI76" i="2"/>
  <c r="BJ76" i="2"/>
  <c r="BK76" i="2"/>
  <c r="BL76" i="2"/>
  <c r="BF79" i="2"/>
  <c r="BG79" i="2"/>
  <c r="BH79" i="2"/>
  <c r="BI79" i="2"/>
  <c r="BJ79" i="2"/>
  <c r="BK79" i="2"/>
  <c r="BL79" i="2"/>
  <c r="BF80" i="2"/>
  <c r="BG80" i="2"/>
  <c r="BH80" i="2"/>
  <c r="BI80" i="2"/>
  <c r="BJ80" i="2"/>
  <c r="BK80" i="2"/>
  <c r="BL80" i="2"/>
  <c r="I48" i="2"/>
  <c r="I47" i="2"/>
  <c r="I51" i="2"/>
  <c r="I52" i="2"/>
  <c r="I55" i="2"/>
  <c r="I56" i="2"/>
  <c r="I59" i="2"/>
  <c r="I60" i="2"/>
  <c r="I62" i="2"/>
  <c r="I65" i="2"/>
  <c r="I66" i="2"/>
  <c r="I69" i="2"/>
  <c r="I70" i="2"/>
  <c r="I73" i="2"/>
  <c r="I74" i="2"/>
  <c r="I77" i="2"/>
  <c r="I78" i="2"/>
  <c r="I81" i="2"/>
  <c r="Q250" i="2" l="1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241" i="2"/>
  <c r="Q242" i="2"/>
  <c r="Q243" i="2"/>
  <c r="Q244" i="2"/>
  <c r="Q245" i="2"/>
  <c r="Q246" i="2"/>
  <c r="Q247" i="2"/>
  <c r="Q248" i="2"/>
  <c r="Q249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83" i="2"/>
  <c r="Q145" i="2"/>
  <c r="Q146" i="2"/>
  <c r="Q148" i="2"/>
  <c r="Q149" i="2"/>
  <c r="Q150" i="2"/>
  <c r="Q151" i="2"/>
  <c r="Q152" i="2"/>
  <c r="Q153" i="2"/>
  <c r="Q154" i="2"/>
  <c r="Q155" i="2"/>
  <c r="Q156" i="2"/>
  <c r="Q157" i="2"/>
  <c r="Q158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137" i="2"/>
  <c r="Q138" i="2"/>
  <c r="Q139" i="2"/>
  <c r="Q140" i="2"/>
  <c r="Q141" i="2"/>
  <c r="Q142" i="2"/>
  <c r="Q143" i="2"/>
  <c r="Q144" i="2"/>
  <c r="Q135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5" i="2"/>
  <c r="Q126" i="2"/>
  <c r="Q127" i="2"/>
  <c r="Q128" i="2"/>
  <c r="Q129" i="2"/>
  <c r="Q130" i="2"/>
  <c r="Q131" i="2"/>
  <c r="Q132" i="2"/>
  <c r="Q133" i="2"/>
  <c r="Q134" i="2"/>
  <c r="Q104" i="2"/>
  <c r="Q105" i="2"/>
  <c r="Q106" i="2"/>
  <c r="Q107" i="2"/>
  <c r="Q108" i="2"/>
  <c r="Q109" i="2"/>
  <c r="Q110" i="2"/>
  <c r="Q103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3" i="2"/>
  <c r="K44" i="2"/>
  <c r="K47" i="2"/>
  <c r="K48" i="2"/>
  <c r="K51" i="2"/>
  <c r="K52" i="2"/>
  <c r="K55" i="2"/>
  <c r="K56" i="2"/>
  <c r="K59" i="2"/>
  <c r="K60" i="2"/>
  <c r="K62" i="2"/>
  <c r="K65" i="2"/>
  <c r="K66" i="2"/>
  <c r="K69" i="2"/>
  <c r="K70" i="2"/>
  <c r="K73" i="2"/>
  <c r="K74" i="2"/>
  <c r="K77" i="2"/>
  <c r="K78" i="2"/>
  <c r="K8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N78" i="2"/>
  <c r="BF78" i="2" s="1"/>
  <c r="O78" i="2"/>
  <c r="BG78" i="2" s="1"/>
  <c r="P78" i="2"/>
  <c r="BH78" i="2" s="1"/>
  <c r="Q78" i="2"/>
  <c r="BI78" i="2" s="1"/>
  <c r="R78" i="2"/>
  <c r="BJ78" i="2" s="1"/>
  <c r="S78" i="2"/>
  <c r="BK78" i="2" s="1"/>
  <c r="T78" i="2"/>
  <c r="BL78" i="2" s="1"/>
  <c r="U78" i="2"/>
  <c r="BM78" i="2" s="1"/>
  <c r="V78" i="2"/>
  <c r="BN78" i="2" s="1"/>
  <c r="W78" i="2"/>
  <c r="BO78" i="2" s="1"/>
  <c r="X78" i="2"/>
  <c r="BP78" i="2" s="1"/>
  <c r="Y78" i="2"/>
  <c r="BQ78" i="2" s="1"/>
  <c r="Z78" i="2"/>
  <c r="BR78" i="2" s="1"/>
  <c r="AA78" i="2"/>
  <c r="BS78" i="2" s="1"/>
  <c r="AB78" i="2"/>
  <c r="BT78" i="2" s="1"/>
  <c r="AC78" i="2"/>
  <c r="BU78" i="2" s="1"/>
  <c r="AD78" i="2"/>
  <c r="BV78" i="2" s="1"/>
  <c r="AE78" i="2"/>
  <c r="BW78" i="2" s="1"/>
  <c r="AF78" i="2"/>
  <c r="BX78" i="2" s="1"/>
  <c r="AG78" i="2"/>
  <c r="BY78" i="2" s="1"/>
  <c r="AH78" i="2"/>
  <c r="BZ78" i="2" s="1"/>
  <c r="N81" i="2"/>
  <c r="BF81" i="2" s="1"/>
  <c r="O81" i="2"/>
  <c r="BG81" i="2" s="1"/>
  <c r="P81" i="2"/>
  <c r="BH81" i="2" s="1"/>
  <c r="Q81" i="2"/>
  <c r="BI81" i="2" s="1"/>
  <c r="R81" i="2"/>
  <c r="BJ81" i="2" s="1"/>
  <c r="S81" i="2"/>
  <c r="BK81" i="2" s="1"/>
  <c r="T81" i="2"/>
  <c r="BL81" i="2" s="1"/>
  <c r="U81" i="2"/>
  <c r="BM81" i="2" s="1"/>
  <c r="V81" i="2"/>
  <c r="BN81" i="2" s="1"/>
  <c r="W81" i="2"/>
  <c r="BO81" i="2" s="1"/>
  <c r="X81" i="2"/>
  <c r="BP81" i="2" s="1"/>
  <c r="Y81" i="2"/>
  <c r="BQ81" i="2" s="1"/>
  <c r="Z81" i="2"/>
  <c r="BR81" i="2" s="1"/>
  <c r="AA81" i="2"/>
  <c r="BS81" i="2" s="1"/>
  <c r="AB81" i="2"/>
  <c r="BT81" i="2" s="1"/>
  <c r="AC81" i="2"/>
  <c r="BU81" i="2" s="1"/>
  <c r="AD81" i="2"/>
  <c r="BV81" i="2" s="1"/>
  <c r="AE81" i="2"/>
  <c r="BW81" i="2" s="1"/>
  <c r="AF81" i="2"/>
  <c r="BX81" i="2" s="1"/>
  <c r="AG81" i="2"/>
  <c r="BY81" i="2" s="1"/>
  <c r="AH81" i="2"/>
  <c r="BZ81" i="2" s="1"/>
  <c r="N40" i="2"/>
  <c r="BF40" i="2" s="1"/>
  <c r="O40" i="2"/>
  <c r="BG40" i="2" s="1"/>
  <c r="P40" i="2"/>
  <c r="BH40" i="2" s="1"/>
  <c r="Q40" i="2"/>
  <c r="BI40" i="2" s="1"/>
  <c r="R40" i="2"/>
  <c r="BJ40" i="2" s="1"/>
  <c r="S40" i="2"/>
  <c r="BK40" i="2" s="1"/>
  <c r="T40" i="2"/>
  <c r="BL40" i="2" s="1"/>
  <c r="U40" i="2"/>
  <c r="BM40" i="2" s="1"/>
  <c r="V40" i="2"/>
  <c r="BN40" i="2" s="1"/>
  <c r="W40" i="2"/>
  <c r="BO40" i="2" s="1"/>
  <c r="X40" i="2"/>
  <c r="BP40" i="2" s="1"/>
  <c r="Y40" i="2"/>
  <c r="BQ40" i="2" s="1"/>
  <c r="Z40" i="2"/>
  <c r="BR40" i="2" s="1"/>
  <c r="AA40" i="2"/>
  <c r="BS40" i="2" s="1"/>
  <c r="AB40" i="2"/>
  <c r="BT40" i="2" s="1"/>
  <c r="AC40" i="2"/>
  <c r="BU40" i="2" s="1"/>
  <c r="AD40" i="2"/>
  <c r="BV40" i="2" s="1"/>
  <c r="AE40" i="2"/>
  <c r="BW40" i="2" s="1"/>
  <c r="AF40" i="2"/>
  <c r="BX40" i="2" s="1"/>
  <c r="AG40" i="2"/>
  <c r="BY40" i="2" s="1"/>
  <c r="AH40" i="2"/>
  <c r="BZ40" i="2" s="1"/>
  <c r="N41" i="2"/>
  <c r="BF41" i="2" s="1"/>
  <c r="O41" i="2"/>
  <c r="BG41" i="2" s="1"/>
  <c r="P41" i="2"/>
  <c r="BH41" i="2" s="1"/>
  <c r="Q41" i="2"/>
  <c r="BI41" i="2" s="1"/>
  <c r="R41" i="2"/>
  <c r="BJ41" i="2" s="1"/>
  <c r="S41" i="2"/>
  <c r="BK41" i="2" s="1"/>
  <c r="T41" i="2"/>
  <c r="BL41" i="2" s="1"/>
  <c r="U41" i="2"/>
  <c r="BM41" i="2" s="1"/>
  <c r="V41" i="2"/>
  <c r="BN41" i="2" s="1"/>
  <c r="W41" i="2"/>
  <c r="BO41" i="2" s="1"/>
  <c r="X41" i="2"/>
  <c r="BP41" i="2" s="1"/>
  <c r="Y41" i="2"/>
  <c r="BQ41" i="2" s="1"/>
  <c r="Z41" i="2"/>
  <c r="BR41" i="2" s="1"/>
  <c r="AA41" i="2"/>
  <c r="BS41" i="2" s="1"/>
  <c r="AB41" i="2"/>
  <c r="BT41" i="2" s="1"/>
  <c r="AC41" i="2"/>
  <c r="BU41" i="2" s="1"/>
  <c r="AD41" i="2"/>
  <c r="BV41" i="2" s="1"/>
  <c r="AE41" i="2"/>
  <c r="BW41" i="2" s="1"/>
  <c r="AF41" i="2"/>
  <c r="BX41" i="2" s="1"/>
  <c r="AG41" i="2"/>
  <c r="BY41" i="2" s="1"/>
  <c r="AH41" i="2"/>
  <c r="BZ41" i="2" s="1"/>
  <c r="N43" i="2"/>
  <c r="BF43" i="2" s="1"/>
  <c r="O43" i="2"/>
  <c r="BG43" i="2" s="1"/>
  <c r="P43" i="2"/>
  <c r="BH43" i="2" s="1"/>
  <c r="Q43" i="2"/>
  <c r="BI43" i="2" s="1"/>
  <c r="R43" i="2"/>
  <c r="BJ43" i="2" s="1"/>
  <c r="S43" i="2"/>
  <c r="BK43" i="2" s="1"/>
  <c r="T43" i="2"/>
  <c r="BL43" i="2" s="1"/>
  <c r="U43" i="2"/>
  <c r="BM43" i="2" s="1"/>
  <c r="V43" i="2"/>
  <c r="BN43" i="2" s="1"/>
  <c r="W43" i="2"/>
  <c r="BO43" i="2" s="1"/>
  <c r="X43" i="2"/>
  <c r="BP43" i="2" s="1"/>
  <c r="Y43" i="2"/>
  <c r="BQ43" i="2" s="1"/>
  <c r="Z43" i="2"/>
  <c r="BR43" i="2" s="1"/>
  <c r="AA43" i="2"/>
  <c r="BS43" i="2" s="1"/>
  <c r="AB43" i="2"/>
  <c r="BT43" i="2" s="1"/>
  <c r="AC43" i="2"/>
  <c r="BU43" i="2" s="1"/>
  <c r="AD43" i="2"/>
  <c r="BV43" i="2" s="1"/>
  <c r="AE43" i="2"/>
  <c r="BW43" i="2" s="1"/>
  <c r="AF43" i="2"/>
  <c r="BX43" i="2" s="1"/>
  <c r="AG43" i="2"/>
  <c r="BY43" i="2" s="1"/>
  <c r="AH43" i="2"/>
  <c r="BZ43" i="2" s="1"/>
  <c r="N44" i="2"/>
  <c r="BF44" i="2" s="1"/>
  <c r="O44" i="2"/>
  <c r="BG44" i="2" s="1"/>
  <c r="P44" i="2"/>
  <c r="BH44" i="2" s="1"/>
  <c r="Q44" i="2"/>
  <c r="BI44" i="2" s="1"/>
  <c r="R44" i="2"/>
  <c r="BJ44" i="2" s="1"/>
  <c r="S44" i="2"/>
  <c r="BK44" i="2" s="1"/>
  <c r="T44" i="2"/>
  <c r="BL44" i="2" s="1"/>
  <c r="U44" i="2"/>
  <c r="BM44" i="2" s="1"/>
  <c r="V44" i="2"/>
  <c r="BN44" i="2" s="1"/>
  <c r="W44" i="2"/>
  <c r="BO44" i="2" s="1"/>
  <c r="X44" i="2"/>
  <c r="BP44" i="2" s="1"/>
  <c r="Y44" i="2"/>
  <c r="BQ44" i="2" s="1"/>
  <c r="Z44" i="2"/>
  <c r="BR44" i="2" s="1"/>
  <c r="AA44" i="2"/>
  <c r="BS44" i="2" s="1"/>
  <c r="AB44" i="2"/>
  <c r="BT44" i="2" s="1"/>
  <c r="AC44" i="2"/>
  <c r="BU44" i="2" s="1"/>
  <c r="AD44" i="2"/>
  <c r="BV44" i="2" s="1"/>
  <c r="AE44" i="2"/>
  <c r="BW44" i="2" s="1"/>
  <c r="AF44" i="2"/>
  <c r="BX44" i="2" s="1"/>
  <c r="AG44" i="2"/>
  <c r="BY44" i="2" s="1"/>
  <c r="AH44" i="2"/>
  <c r="BZ44" i="2" s="1"/>
  <c r="N47" i="2"/>
  <c r="BF47" i="2" s="1"/>
  <c r="O47" i="2"/>
  <c r="BG47" i="2" s="1"/>
  <c r="P47" i="2"/>
  <c r="BH47" i="2" s="1"/>
  <c r="Q47" i="2"/>
  <c r="BI47" i="2" s="1"/>
  <c r="R47" i="2"/>
  <c r="BJ47" i="2" s="1"/>
  <c r="S47" i="2"/>
  <c r="BK47" i="2" s="1"/>
  <c r="T47" i="2"/>
  <c r="BL47" i="2" s="1"/>
  <c r="U47" i="2"/>
  <c r="BM47" i="2" s="1"/>
  <c r="V47" i="2"/>
  <c r="BN47" i="2" s="1"/>
  <c r="W47" i="2"/>
  <c r="BO47" i="2" s="1"/>
  <c r="X47" i="2"/>
  <c r="BP47" i="2" s="1"/>
  <c r="Y47" i="2"/>
  <c r="BQ47" i="2" s="1"/>
  <c r="Z47" i="2"/>
  <c r="BR47" i="2" s="1"/>
  <c r="AA47" i="2"/>
  <c r="BS47" i="2" s="1"/>
  <c r="AB47" i="2"/>
  <c r="BT47" i="2" s="1"/>
  <c r="AC47" i="2"/>
  <c r="BU47" i="2" s="1"/>
  <c r="AD47" i="2"/>
  <c r="BV47" i="2" s="1"/>
  <c r="AE47" i="2"/>
  <c r="BW47" i="2" s="1"/>
  <c r="AF47" i="2"/>
  <c r="BX47" i="2" s="1"/>
  <c r="AG47" i="2"/>
  <c r="BY47" i="2" s="1"/>
  <c r="AH47" i="2"/>
  <c r="BZ47" i="2" s="1"/>
  <c r="N48" i="2"/>
  <c r="BF48" i="2" s="1"/>
  <c r="O48" i="2"/>
  <c r="BG48" i="2" s="1"/>
  <c r="P48" i="2"/>
  <c r="BH48" i="2" s="1"/>
  <c r="Q48" i="2"/>
  <c r="BI48" i="2" s="1"/>
  <c r="R48" i="2"/>
  <c r="BJ48" i="2" s="1"/>
  <c r="S48" i="2"/>
  <c r="BK48" i="2" s="1"/>
  <c r="T48" i="2"/>
  <c r="BL48" i="2" s="1"/>
  <c r="U48" i="2"/>
  <c r="BM48" i="2" s="1"/>
  <c r="V48" i="2"/>
  <c r="BN48" i="2" s="1"/>
  <c r="W48" i="2"/>
  <c r="BO48" i="2" s="1"/>
  <c r="X48" i="2"/>
  <c r="BP48" i="2" s="1"/>
  <c r="Y48" i="2"/>
  <c r="BQ48" i="2" s="1"/>
  <c r="Z48" i="2"/>
  <c r="BR48" i="2" s="1"/>
  <c r="AA48" i="2"/>
  <c r="BS48" i="2" s="1"/>
  <c r="AB48" i="2"/>
  <c r="BT48" i="2" s="1"/>
  <c r="AC48" i="2"/>
  <c r="BU48" i="2" s="1"/>
  <c r="AD48" i="2"/>
  <c r="BV48" i="2" s="1"/>
  <c r="AE48" i="2"/>
  <c r="BW48" i="2" s="1"/>
  <c r="AF48" i="2"/>
  <c r="BX48" i="2" s="1"/>
  <c r="AG48" i="2"/>
  <c r="BY48" i="2" s="1"/>
  <c r="AH48" i="2"/>
  <c r="BZ48" i="2" s="1"/>
  <c r="N51" i="2"/>
  <c r="BF51" i="2" s="1"/>
  <c r="O51" i="2"/>
  <c r="BG51" i="2" s="1"/>
  <c r="P51" i="2"/>
  <c r="BH51" i="2" s="1"/>
  <c r="Q51" i="2"/>
  <c r="BI51" i="2" s="1"/>
  <c r="R51" i="2"/>
  <c r="BJ51" i="2" s="1"/>
  <c r="S51" i="2"/>
  <c r="BK51" i="2" s="1"/>
  <c r="T51" i="2"/>
  <c r="BL51" i="2" s="1"/>
  <c r="U51" i="2"/>
  <c r="BM51" i="2" s="1"/>
  <c r="V51" i="2"/>
  <c r="BN51" i="2" s="1"/>
  <c r="W51" i="2"/>
  <c r="BO51" i="2" s="1"/>
  <c r="X51" i="2"/>
  <c r="BP51" i="2" s="1"/>
  <c r="Y51" i="2"/>
  <c r="BQ51" i="2" s="1"/>
  <c r="Z51" i="2"/>
  <c r="BR51" i="2" s="1"/>
  <c r="AA51" i="2"/>
  <c r="BS51" i="2" s="1"/>
  <c r="AB51" i="2"/>
  <c r="BT51" i="2" s="1"/>
  <c r="AC51" i="2"/>
  <c r="BU51" i="2" s="1"/>
  <c r="AD51" i="2"/>
  <c r="BV51" i="2" s="1"/>
  <c r="AE51" i="2"/>
  <c r="BW51" i="2" s="1"/>
  <c r="AF51" i="2"/>
  <c r="BX51" i="2" s="1"/>
  <c r="AG51" i="2"/>
  <c r="BY51" i="2" s="1"/>
  <c r="AH51" i="2"/>
  <c r="BZ51" i="2" s="1"/>
  <c r="N52" i="2"/>
  <c r="BF52" i="2" s="1"/>
  <c r="O52" i="2"/>
  <c r="BG52" i="2" s="1"/>
  <c r="P52" i="2"/>
  <c r="BH52" i="2" s="1"/>
  <c r="Q52" i="2"/>
  <c r="BI52" i="2" s="1"/>
  <c r="R52" i="2"/>
  <c r="BJ52" i="2" s="1"/>
  <c r="S52" i="2"/>
  <c r="BK52" i="2" s="1"/>
  <c r="T52" i="2"/>
  <c r="BL52" i="2" s="1"/>
  <c r="U52" i="2"/>
  <c r="BM52" i="2" s="1"/>
  <c r="V52" i="2"/>
  <c r="BN52" i="2" s="1"/>
  <c r="W52" i="2"/>
  <c r="BO52" i="2" s="1"/>
  <c r="X52" i="2"/>
  <c r="BP52" i="2" s="1"/>
  <c r="Y52" i="2"/>
  <c r="BQ52" i="2" s="1"/>
  <c r="Z52" i="2"/>
  <c r="BR52" i="2" s="1"/>
  <c r="AA52" i="2"/>
  <c r="BS52" i="2" s="1"/>
  <c r="AB52" i="2"/>
  <c r="BT52" i="2" s="1"/>
  <c r="AC52" i="2"/>
  <c r="BU52" i="2" s="1"/>
  <c r="AD52" i="2"/>
  <c r="BV52" i="2" s="1"/>
  <c r="AE52" i="2"/>
  <c r="BW52" i="2" s="1"/>
  <c r="AF52" i="2"/>
  <c r="BX52" i="2" s="1"/>
  <c r="AG52" i="2"/>
  <c r="BY52" i="2" s="1"/>
  <c r="AH52" i="2"/>
  <c r="BZ52" i="2" s="1"/>
  <c r="N55" i="2"/>
  <c r="BF55" i="2" s="1"/>
  <c r="O55" i="2"/>
  <c r="BG55" i="2" s="1"/>
  <c r="P55" i="2"/>
  <c r="BH55" i="2" s="1"/>
  <c r="Q55" i="2"/>
  <c r="BI55" i="2" s="1"/>
  <c r="R55" i="2"/>
  <c r="BJ55" i="2" s="1"/>
  <c r="S55" i="2"/>
  <c r="BK55" i="2" s="1"/>
  <c r="T55" i="2"/>
  <c r="BL55" i="2" s="1"/>
  <c r="U55" i="2"/>
  <c r="BM55" i="2" s="1"/>
  <c r="V55" i="2"/>
  <c r="BN55" i="2" s="1"/>
  <c r="W55" i="2"/>
  <c r="BO55" i="2" s="1"/>
  <c r="X55" i="2"/>
  <c r="BP55" i="2" s="1"/>
  <c r="Y55" i="2"/>
  <c r="BQ55" i="2" s="1"/>
  <c r="Z55" i="2"/>
  <c r="BR55" i="2" s="1"/>
  <c r="AA55" i="2"/>
  <c r="BS55" i="2" s="1"/>
  <c r="AB55" i="2"/>
  <c r="BT55" i="2" s="1"/>
  <c r="AC55" i="2"/>
  <c r="BU55" i="2" s="1"/>
  <c r="AD55" i="2"/>
  <c r="BV55" i="2" s="1"/>
  <c r="AE55" i="2"/>
  <c r="BW55" i="2" s="1"/>
  <c r="AF55" i="2"/>
  <c r="BX55" i="2" s="1"/>
  <c r="AG55" i="2"/>
  <c r="BY55" i="2" s="1"/>
  <c r="AH55" i="2"/>
  <c r="BZ55" i="2" s="1"/>
  <c r="N56" i="2"/>
  <c r="BF56" i="2" s="1"/>
  <c r="O56" i="2"/>
  <c r="BG56" i="2" s="1"/>
  <c r="P56" i="2"/>
  <c r="BH56" i="2" s="1"/>
  <c r="Q56" i="2"/>
  <c r="BI56" i="2" s="1"/>
  <c r="R56" i="2"/>
  <c r="BJ56" i="2" s="1"/>
  <c r="S56" i="2"/>
  <c r="BK56" i="2" s="1"/>
  <c r="T56" i="2"/>
  <c r="BL56" i="2" s="1"/>
  <c r="U56" i="2"/>
  <c r="BM56" i="2" s="1"/>
  <c r="V56" i="2"/>
  <c r="BN56" i="2" s="1"/>
  <c r="W56" i="2"/>
  <c r="BO56" i="2" s="1"/>
  <c r="X56" i="2"/>
  <c r="BP56" i="2" s="1"/>
  <c r="Y56" i="2"/>
  <c r="BQ56" i="2" s="1"/>
  <c r="Z56" i="2"/>
  <c r="BR56" i="2" s="1"/>
  <c r="AA56" i="2"/>
  <c r="BS56" i="2" s="1"/>
  <c r="AB56" i="2"/>
  <c r="BT56" i="2" s="1"/>
  <c r="AC56" i="2"/>
  <c r="BU56" i="2" s="1"/>
  <c r="AD56" i="2"/>
  <c r="BV56" i="2" s="1"/>
  <c r="AE56" i="2"/>
  <c r="BW56" i="2" s="1"/>
  <c r="AF56" i="2"/>
  <c r="BX56" i="2" s="1"/>
  <c r="AG56" i="2"/>
  <c r="BY56" i="2" s="1"/>
  <c r="AH56" i="2"/>
  <c r="BZ56" i="2" s="1"/>
  <c r="N59" i="2"/>
  <c r="BF59" i="2" s="1"/>
  <c r="O59" i="2"/>
  <c r="BG59" i="2" s="1"/>
  <c r="P59" i="2"/>
  <c r="BH59" i="2" s="1"/>
  <c r="Q59" i="2"/>
  <c r="BI59" i="2" s="1"/>
  <c r="R59" i="2"/>
  <c r="BJ59" i="2" s="1"/>
  <c r="S59" i="2"/>
  <c r="BK59" i="2" s="1"/>
  <c r="T59" i="2"/>
  <c r="BL59" i="2" s="1"/>
  <c r="U59" i="2"/>
  <c r="BM59" i="2" s="1"/>
  <c r="V59" i="2"/>
  <c r="BN59" i="2" s="1"/>
  <c r="W59" i="2"/>
  <c r="BO59" i="2" s="1"/>
  <c r="X59" i="2"/>
  <c r="BP59" i="2" s="1"/>
  <c r="Y59" i="2"/>
  <c r="BQ59" i="2" s="1"/>
  <c r="Z59" i="2"/>
  <c r="BR59" i="2" s="1"/>
  <c r="AA59" i="2"/>
  <c r="BS59" i="2" s="1"/>
  <c r="AB59" i="2"/>
  <c r="BT59" i="2" s="1"/>
  <c r="AC59" i="2"/>
  <c r="BU59" i="2" s="1"/>
  <c r="AD59" i="2"/>
  <c r="BV59" i="2" s="1"/>
  <c r="AE59" i="2"/>
  <c r="BW59" i="2" s="1"/>
  <c r="AF59" i="2"/>
  <c r="BX59" i="2" s="1"/>
  <c r="AG59" i="2"/>
  <c r="BY59" i="2" s="1"/>
  <c r="AH59" i="2"/>
  <c r="BZ59" i="2" s="1"/>
  <c r="N60" i="2"/>
  <c r="BF60" i="2" s="1"/>
  <c r="O60" i="2"/>
  <c r="BG60" i="2" s="1"/>
  <c r="P60" i="2"/>
  <c r="BH60" i="2" s="1"/>
  <c r="Q60" i="2"/>
  <c r="BI60" i="2" s="1"/>
  <c r="R60" i="2"/>
  <c r="BJ60" i="2" s="1"/>
  <c r="S60" i="2"/>
  <c r="BK60" i="2" s="1"/>
  <c r="T60" i="2"/>
  <c r="BL60" i="2" s="1"/>
  <c r="U60" i="2"/>
  <c r="BM60" i="2" s="1"/>
  <c r="V60" i="2"/>
  <c r="BN60" i="2" s="1"/>
  <c r="W60" i="2"/>
  <c r="BO60" i="2" s="1"/>
  <c r="X60" i="2"/>
  <c r="BP60" i="2" s="1"/>
  <c r="Y60" i="2"/>
  <c r="BQ60" i="2" s="1"/>
  <c r="Z60" i="2"/>
  <c r="BR60" i="2" s="1"/>
  <c r="AA60" i="2"/>
  <c r="BS60" i="2" s="1"/>
  <c r="AB60" i="2"/>
  <c r="BT60" i="2" s="1"/>
  <c r="AC60" i="2"/>
  <c r="BU60" i="2" s="1"/>
  <c r="AD60" i="2"/>
  <c r="BV60" i="2" s="1"/>
  <c r="AE60" i="2"/>
  <c r="BW60" i="2" s="1"/>
  <c r="AF60" i="2"/>
  <c r="BX60" i="2" s="1"/>
  <c r="AG60" i="2"/>
  <c r="BY60" i="2" s="1"/>
  <c r="AH60" i="2"/>
  <c r="BZ60" i="2" s="1"/>
  <c r="N62" i="2"/>
  <c r="BF62" i="2" s="1"/>
  <c r="O62" i="2"/>
  <c r="BG62" i="2" s="1"/>
  <c r="P62" i="2"/>
  <c r="BH62" i="2" s="1"/>
  <c r="Q62" i="2"/>
  <c r="BI62" i="2" s="1"/>
  <c r="R62" i="2"/>
  <c r="BJ62" i="2" s="1"/>
  <c r="S62" i="2"/>
  <c r="BK62" i="2" s="1"/>
  <c r="T62" i="2"/>
  <c r="BL62" i="2" s="1"/>
  <c r="U62" i="2"/>
  <c r="BM62" i="2" s="1"/>
  <c r="V62" i="2"/>
  <c r="BN62" i="2" s="1"/>
  <c r="W62" i="2"/>
  <c r="BO62" i="2" s="1"/>
  <c r="X62" i="2"/>
  <c r="BP62" i="2" s="1"/>
  <c r="Y62" i="2"/>
  <c r="BQ62" i="2" s="1"/>
  <c r="Z62" i="2"/>
  <c r="BR62" i="2" s="1"/>
  <c r="AA62" i="2"/>
  <c r="BS62" i="2" s="1"/>
  <c r="AB62" i="2"/>
  <c r="BT62" i="2" s="1"/>
  <c r="AC62" i="2"/>
  <c r="BU62" i="2" s="1"/>
  <c r="AD62" i="2"/>
  <c r="BV62" i="2" s="1"/>
  <c r="AE62" i="2"/>
  <c r="BW62" i="2" s="1"/>
  <c r="AF62" i="2"/>
  <c r="BX62" i="2" s="1"/>
  <c r="AG62" i="2"/>
  <c r="BY62" i="2" s="1"/>
  <c r="AH62" i="2"/>
  <c r="BZ62" i="2" s="1"/>
  <c r="N65" i="2"/>
  <c r="BF65" i="2" s="1"/>
  <c r="O65" i="2"/>
  <c r="BG65" i="2" s="1"/>
  <c r="P65" i="2"/>
  <c r="BH65" i="2" s="1"/>
  <c r="Q65" i="2"/>
  <c r="BI65" i="2" s="1"/>
  <c r="R65" i="2"/>
  <c r="BJ65" i="2" s="1"/>
  <c r="S65" i="2"/>
  <c r="BK65" i="2" s="1"/>
  <c r="T65" i="2"/>
  <c r="BL65" i="2" s="1"/>
  <c r="U65" i="2"/>
  <c r="BM65" i="2" s="1"/>
  <c r="V65" i="2"/>
  <c r="BN65" i="2" s="1"/>
  <c r="W65" i="2"/>
  <c r="BO65" i="2" s="1"/>
  <c r="X65" i="2"/>
  <c r="BP65" i="2" s="1"/>
  <c r="Y65" i="2"/>
  <c r="BQ65" i="2" s="1"/>
  <c r="Z65" i="2"/>
  <c r="BR65" i="2" s="1"/>
  <c r="AA65" i="2"/>
  <c r="BS65" i="2" s="1"/>
  <c r="AB65" i="2"/>
  <c r="BT65" i="2" s="1"/>
  <c r="AC65" i="2"/>
  <c r="BU65" i="2" s="1"/>
  <c r="AD65" i="2"/>
  <c r="BV65" i="2" s="1"/>
  <c r="AE65" i="2"/>
  <c r="BW65" i="2" s="1"/>
  <c r="AF65" i="2"/>
  <c r="BX65" i="2" s="1"/>
  <c r="AG65" i="2"/>
  <c r="BY65" i="2" s="1"/>
  <c r="AH65" i="2"/>
  <c r="BZ65" i="2" s="1"/>
  <c r="N66" i="2"/>
  <c r="BF66" i="2" s="1"/>
  <c r="O66" i="2"/>
  <c r="BG66" i="2" s="1"/>
  <c r="P66" i="2"/>
  <c r="BH66" i="2" s="1"/>
  <c r="Q66" i="2"/>
  <c r="BI66" i="2" s="1"/>
  <c r="R66" i="2"/>
  <c r="BJ66" i="2" s="1"/>
  <c r="S66" i="2"/>
  <c r="BK66" i="2" s="1"/>
  <c r="T66" i="2"/>
  <c r="BL66" i="2" s="1"/>
  <c r="U66" i="2"/>
  <c r="BM66" i="2" s="1"/>
  <c r="V66" i="2"/>
  <c r="BN66" i="2" s="1"/>
  <c r="W66" i="2"/>
  <c r="BO66" i="2" s="1"/>
  <c r="X66" i="2"/>
  <c r="BP66" i="2" s="1"/>
  <c r="Y66" i="2"/>
  <c r="BQ66" i="2" s="1"/>
  <c r="Z66" i="2"/>
  <c r="BR66" i="2" s="1"/>
  <c r="AA66" i="2"/>
  <c r="BS66" i="2" s="1"/>
  <c r="AB66" i="2"/>
  <c r="BT66" i="2" s="1"/>
  <c r="AC66" i="2"/>
  <c r="BU66" i="2" s="1"/>
  <c r="AD66" i="2"/>
  <c r="BV66" i="2" s="1"/>
  <c r="AE66" i="2"/>
  <c r="BW66" i="2" s="1"/>
  <c r="AF66" i="2"/>
  <c r="BX66" i="2" s="1"/>
  <c r="AG66" i="2"/>
  <c r="BY66" i="2" s="1"/>
  <c r="AH66" i="2"/>
  <c r="BZ66" i="2" s="1"/>
  <c r="N69" i="2"/>
  <c r="BF69" i="2" s="1"/>
  <c r="O69" i="2"/>
  <c r="BG69" i="2" s="1"/>
  <c r="P69" i="2"/>
  <c r="BH69" i="2" s="1"/>
  <c r="Q69" i="2"/>
  <c r="BI69" i="2" s="1"/>
  <c r="R69" i="2"/>
  <c r="BJ69" i="2" s="1"/>
  <c r="S69" i="2"/>
  <c r="BK69" i="2" s="1"/>
  <c r="T69" i="2"/>
  <c r="BL69" i="2" s="1"/>
  <c r="U69" i="2"/>
  <c r="BM69" i="2" s="1"/>
  <c r="V69" i="2"/>
  <c r="BN69" i="2" s="1"/>
  <c r="W69" i="2"/>
  <c r="BO69" i="2" s="1"/>
  <c r="X69" i="2"/>
  <c r="BP69" i="2" s="1"/>
  <c r="Y69" i="2"/>
  <c r="BQ69" i="2" s="1"/>
  <c r="Z69" i="2"/>
  <c r="BR69" i="2" s="1"/>
  <c r="AA69" i="2"/>
  <c r="BS69" i="2" s="1"/>
  <c r="AB69" i="2"/>
  <c r="BT69" i="2" s="1"/>
  <c r="AC69" i="2"/>
  <c r="BU69" i="2" s="1"/>
  <c r="AD69" i="2"/>
  <c r="BV69" i="2" s="1"/>
  <c r="AE69" i="2"/>
  <c r="BW69" i="2" s="1"/>
  <c r="AF69" i="2"/>
  <c r="BX69" i="2" s="1"/>
  <c r="AG69" i="2"/>
  <c r="BY69" i="2" s="1"/>
  <c r="AH69" i="2"/>
  <c r="BZ69" i="2" s="1"/>
  <c r="N70" i="2"/>
  <c r="BF70" i="2" s="1"/>
  <c r="O70" i="2"/>
  <c r="BG70" i="2" s="1"/>
  <c r="P70" i="2"/>
  <c r="BH70" i="2" s="1"/>
  <c r="Q70" i="2"/>
  <c r="BI70" i="2" s="1"/>
  <c r="R70" i="2"/>
  <c r="BJ70" i="2" s="1"/>
  <c r="S70" i="2"/>
  <c r="BK70" i="2" s="1"/>
  <c r="T70" i="2"/>
  <c r="BL70" i="2" s="1"/>
  <c r="U70" i="2"/>
  <c r="BM70" i="2" s="1"/>
  <c r="V70" i="2"/>
  <c r="BN70" i="2" s="1"/>
  <c r="W70" i="2"/>
  <c r="BO70" i="2" s="1"/>
  <c r="X70" i="2"/>
  <c r="BP70" i="2" s="1"/>
  <c r="Y70" i="2"/>
  <c r="BQ70" i="2" s="1"/>
  <c r="Z70" i="2"/>
  <c r="BR70" i="2" s="1"/>
  <c r="AA70" i="2"/>
  <c r="BS70" i="2" s="1"/>
  <c r="AB70" i="2"/>
  <c r="BT70" i="2" s="1"/>
  <c r="AC70" i="2"/>
  <c r="BU70" i="2" s="1"/>
  <c r="AD70" i="2"/>
  <c r="BV70" i="2" s="1"/>
  <c r="AE70" i="2"/>
  <c r="BW70" i="2" s="1"/>
  <c r="AF70" i="2"/>
  <c r="BX70" i="2" s="1"/>
  <c r="AG70" i="2"/>
  <c r="BY70" i="2" s="1"/>
  <c r="AH70" i="2"/>
  <c r="BZ70" i="2" s="1"/>
  <c r="N73" i="2"/>
  <c r="BF73" i="2" s="1"/>
  <c r="O73" i="2"/>
  <c r="BG73" i="2" s="1"/>
  <c r="P73" i="2"/>
  <c r="BH73" i="2" s="1"/>
  <c r="Q73" i="2"/>
  <c r="BI73" i="2" s="1"/>
  <c r="R73" i="2"/>
  <c r="BJ73" i="2" s="1"/>
  <c r="S73" i="2"/>
  <c r="BK73" i="2" s="1"/>
  <c r="T73" i="2"/>
  <c r="BL73" i="2" s="1"/>
  <c r="U73" i="2"/>
  <c r="BM73" i="2" s="1"/>
  <c r="V73" i="2"/>
  <c r="BN73" i="2" s="1"/>
  <c r="W73" i="2"/>
  <c r="BO73" i="2" s="1"/>
  <c r="X73" i="2"/>
  <c r="BP73" i="2" s="1"/>
  <c r="Y73" i="2"/>
  <c r="BQ73" i="2" s="1"/>
  <c r="Z73" i="2"/>
  <c r="BR73" i="2" s="1"/>
  <c r="AA73" i="2"/>
  <c r="BS73" i="2" s="1"/>
  <c r="AB73" i="2"/>
  <c r="BT73" i="2" s="1"/>
  <c r="AC73" i="2"/>
  <c r="BU73" i="2" s="1"/>
  <c r="AD73" i="2"/>
  <c r="BV73" i="2" s="1"/>
  <c r="AE73" i="2"/>
  <c r="BW73" i="2" s="1"/>
  <c r="AF73" i="2"/>
  <c r="BX73" i="2" s="1"/>
  <c r="AG73" i="2"/>
  <c r="BY73" i="2" s="1"/>
  <c r="AH73" i="2"/>
  <c r="BZ73" i="2" s="1"/>
  <c r="N74" i="2"/>
  <c r="BF74" i="2" s="1"/>
  <c r="O74" i="2"/>
  <c r="BG74" i="2" s="1"/>
  <c r="P74" i="2"/>
  <c r="BH74" i="2" s="1"/>
  <c r="Q74" i="2"/>
  <c r="BI74" i="2" s="1"/>
  <c r="R74" i="2"/>
  <c r="BJ74" i="2" s="1"/>
  <c r="S74" i="2"/>
  <c r="BK74" i="2" s="1"/>
  <c r="T74" i="2"/>
  <c r="BL74" i="2" s="1"/>
  <c r="U74" i="2"/>
  <c r="BM74" i="2" s="1"/>
  <c r="V74" i="2"/>
  <c r="BN74" i="2" s="1"/>
  <c r="W74" i="2"/>
  <c r="BO74" i="2" s="1"/>
  <c r="X74" i="2"/>
  <c r="BP74" i="2" s="1"/>
  <c r="Y74" i="2"/>
  <c r="BQ74" i="2" s="1"/>
  <c r="Z74" i="2"/>
  <c r="BR74" i="2" s="1"/>
  <c r="AA74" i="2"/>
  <c r="BS74" i="2" s="1"/>
  <c r="AB74" i="2"/>
  <c r="BT74" i="2" s="1"/>
  <c r="AC74" i="2"/>
  <c r="BU74" i="2" s="1"/>
  <c r="AD74" i="2"/>
  <c r="BV74" i="2" s="1"/>
  <c r="AE74" i="2"/>
  <c r="BW74" i="2" s="1"/>
  <c r="AF74" i="2"/>
  <c r="BX74" i="2" s="1"/>
  <c r="AG74" i="2"/>
  <c r="BY74" i="2" s="1"/>
  <c r="AH74" i="2"/>
  <c r="BZ74" i="2" s="1"/>
  <c r="N77" i="2"/>
  <c r="BF77" i="2" s="1"/>
  <c r="O77" i="2"/>
  <c r="BG77" i="2" s="1"/>
  <c r="P77" i="2"/>
  <c r="BH77" i="2" s="1"/>
  <c r="Q77" i="2"/>
  <c r="BI77" i="2" s="1"/>
  <c r="R77" i="2"/>
  <c r="BJ77" i="2" s="1"/>
  <c r="S77" i="2"/>
  <c r="BK77" i="2" s="1"/>
  <c r="T77" i="2"/>
  <c r="BL77" i="2" s="1"/>
  <c r="U77" i="2"/>
  <c r="BM77" i="2" s="1"/>
  <c r="V77" i="2"/>
  <c r="BN77" i="2" s="1"/>
  <c r="W77" i="2"/>
  <c r="BO77" i="2" s="1"/>
  <c r="X77" i="2"/>
  <c r="BP77" i="2" s="1"/>
  <c r="Y77" i="2"/>
  <c r="BQ77" i="2" s="1"/>
  <c r="Z77" i="2"/>
  <c r="BR77" i="2" s="1"/>
  <c r="AA77" i="2"/>
  <c r="BS77" i="2" s="1"/>
  <c r="AB77" i="2"/>
  <c r="BT77" i="2" s="1"/>
  <c r="AC77" i="2"/>
  <c r="BU77" i="2" s="1"/>
  <c r="AD77" i="2"/>
  <c r="BV77" i="2" s="1"/>
  <c r="AE77" i="2"/>
  <c r="BW77" i="2" s="1"/>
  <c r="AF77" i="2"/>
  <c r="BX77" i="2" s="1"/>
  <c r="AG77" i="2"/>
  <c r="BY77" i="2" s="1"/>
  <c r="AH77" i="2"/>
  <c r="BZ77" i="2" s="1"/>
  <c r="N3" i="2"/>
  <c r="BF3" i="2" s="1"/>
  <c r="O3" i="2"/>
  <c r="BG3" i="2" s="1"/>
  <c r="P3" i="2"/>
  <c r="BH3" i="2" s="1"/>
  <c r="Q3" i="2"/>
  <c r="BI3" i="2" s="1"/>
  <c r="R3" i="2"/>
  <c r="BJ3" i="2" s="1"/>
  <c r="S3" i="2"/>
  <c r="BK3" i="2" s="1"/>
  <c r="T3" i="2"/>
  <c r="BL3" i="2" s="1"/>
  <c r="U3" i="2"/>
  <c r="BM3" i="2" s="1"/>
  <c r="V3" i="2"/>
  <c r="BN3" i="2" s="1"/>
  <c r="W3" i="2"/>
  <c r="BO3" i="2" s="1"/>
  <c r="X3" i="2"/>
  <c r="BP3" i="2" s="1"/>
  <c r="Y3" i="2"/>
  <c r="BQ3" i="2" s="1"/>
  <c r="Z3" i="2"/>
  <c r="BR3" i="2" s="1"/>
  <c r="AA3" i="2"/>
  <c r="BS3" i="2" s="1"/>
  <c r="AB3" i="2"/>
  <c r="BT3" i="2" s="1"/>
  <c r="AC3" i="2"/>
  <c r="BU3" i="2" s="1"/>
  <c r="AD3" i="2"/>
  <c r="BV3" i="2" s="1"/>
  <c r="AE3" i="2"/>
  <c r="BW3" i="2" s="1"/>
  <c r="AF3" i="2"/>
  <c r="BX3" i="2" s="1"/>
  <c r="AG3" i="2"/>
  <c r="BY3" i="2" s="1"/>
  <c r="AH3" i="2"/>
  <c r="BZ3" i="2" s="1"/>
  <c r="N4" i="2"/>
  <c r="BF4" i="2" s="1"/>
  <c r="O4" i="2"/>
  <c r="BG4" i="2" s="1"/>
  <c r="P4" i="2"/>
  <c r="BH4" i="2" s="1"/>
  <c r="Q4" i="2"/>
  <c r="BI4" i="2" s="1"/>
  <c r="R4" i="2"/>
  <c r="BJ4" i="2" s="1"/>
  <c r="S4" i="2"/>
  <c r="BK4" i="2" s="1"/>
  <c r="T4" i="2"/>
  <c r="BL4" i="2" s="1"/>
  <c r="U4" i="2"/>
  <c r="BM4" i="2" s="1"/>
  <c r="V4" i="2"/>
  <c r="BN4" i="2" s="1"/>
  <c r="W4" i="2"/>
  <c r="BO4" i="2" s="1"/>
  <c r="X4" i="2"/>
  <c r="BP4" i="2" s="1"/>
  <c r="Y4" i="2"/>
  <c r="BQ4" i="2" s="1"/>
  <c r="Z4" i="2"/>
  <c r="BR4" i="2" s="1"/>
  <c r="AA4" i="2"/>
  <c r="BS4" i="2" s="1"/>
  <c r="AB4" i="2"/>
  <c r="BT4" i="2" s="1"/>
  <c r="AC4" i="2"/>
  <c r="BU4" i="2" s="1"/>
  <c r="AD4" i="2"/>
  <c r="BV4" i="2" s="1"/>
  <c r="AE4" i="2"/>
  <c r="BW4" i="2" s="1"/>
  <c r="AF4" i="2"/>
  <c r="BX4" i="2" s="1"/>
  <c r="AG4" i="2"/>
  <c r="BY4" i="2" s="1"/>
  <c r="AH4" i="2"/>
  <c r="BZ4" i="2" s="1"/>
  <c r="N5" i="2"/>
  <c r="BF5" i="2" s="1"/>
  <c r="O5" i="2"/>
  <c r="BG5" i="2" s="1"/>
  <c r="P5" i="2"/>
  <c r="BH5" i="2" s="1"/>
  <c r="Q5" i="2"/>
  <c r="BI5" i="2" s="1"/>
  <c r="R5" i="2"/>
  <c r="BJ5" i="2" s="1"/>
  <c r="S5" i="2"/>
  <c r="BK5" i="2" s="1"/>
  <c r="T5" i="2"/>
  <c r="BL5" i="2" s="1"/>
  <c r="U5" i="2"/>
  <c r="BM5" i="2" s="1"/>
  <c r="V5" i="2"/>
  <c r="BN5" i="2" s="1"/>
  <c r="W5" i="2"/>
  <c r="BO5" i="2" s="1"/>
  <c r="X5" i="2"/>
  <c r="BP5" i="2" s="1"/>
  <c r="Y5" i="2"/>
  <c r="BQ5" i="2" s="1"/>
  <c r="Z5" i="2"/>
  <c r="BR5" i="2" s="1"/>
  <c r="AA5" i="2"/>
  <c r="BS5" i="2" s="1"/>
  <c r="AB5" i="2"/>
  <c r="BT5" i="2" s="1"/>
  <c r="AC5" i="2"/>
  <c r="BU5" i="2" s="1"/>
  <c r="AD5" i="2"/>
  <c r="BV5" i="2" s="1"/>
  <c r="AE5" i="2"/>
  <c r="BW5" i="2" s="1"/>
  <c r="AF5" i="2"/>
  <c r="BX5" i="2" s="1"/>
  <c r="AG5" i="2"/>
  <c r="BY5" i="2" s="1"/>
  <c r="AH5" i="2"/>
  <c r="BZ5" i="2" s="1"/>
  <c r="N6" i="2"/>
  <c r="BF6" i="2" s="1"/>
  <c r="O6" i="2"/>
  <c r="BG6" i="2" s="1"/>
  <c r="P6" i="2"/>
  <c r="BH6" i="2" s="1"/>
  <c r="Q6" i="2"/>
  <c r="BI6" i="2" s="1"/>
  <c r="R6" i="2"/>
  <c r="BJ6" i="2" s="1"/>
  <c r="S6" i="2"/>
  <c r="BK6" i="2" s="1"/>
  <c r="T6" i="2"/>
  <c r="BL6" i="2" s="1"/>
  <c r="U6" i="2"/>
  <c r="BM6" i="2" s="1"/>
  <c r="V6" i="2"/>
  <c r="BN6" i="2" s="1"/>
  <c r="W6" i="2"/>
  <c r="BO6" i="2" s="1"/>
  <c r="X6" i="2"/>
  <c r="BP6" i="2" s="1"/>
  <c r="Y6" i="2"/>
  <c r="BQ6" i="2" s="1"/>
  <c r="Z6" i="2"/>
  <c r="BR6" i="2" s="1"/>
  <c r="AA6" i="2"/>
  <c r="BS6" i="2" s="1"/>
  <c r="AB6" i="2"/>
  <c r="BT6" i="2" s="1"/>
  <c r="AC6" i="2"/>
  <c r="BU6" i="2" s="1"/>
  <c r="AD6" i="2"/>
  <c r="BV6" i="2" s="1"/>
  <c r="AE6" i="2"/>
  <c r="BW6" i="2" s="1"/>
  <c r="AF6" i="2"/>
  <c r="BX6" i="2" s="1"/>
  <c r="AG6" i="2"/>
  <c r="BY6" i="2" s="1"/>
  <c r="AH6" i="2"/>
  <c r="BZ6" i="2" s="1"/>
  <c r="N7" i="2"/>
  <c r="BF7" i="2" s="1"/>
  <c r="O7" i="2"/>
  <c r="BG7" i="2" s="1"/>
  <c r="P7" i="2"/>
  <c r="BH7" i="2" s="1"/>
  <c r="Q7" i="2"/>
  <c r="BI7" i="2" s="1"/>
  <c r="R7" i="2"/>
  <c r="BJ7" i="2" s="1"/>
  <c r="S7" i="2"/>
  <c r="BK7" i="2" s="1"/>
  <c r="T7" i="2"/>
  <c r="BL7" i="2" s="1"/>
  <c r="U7" i="2"/>
  <c r="BM7" i="2" s="1"/>
  <c r="V7" i="2"/>
  <c r="BN7" i="2" s="1"/>
  <c r="W7" i="2"/>
  <c r="BO7" i="2" s="1"/>
  <c r="X7" i="2"/>
  <c r="BP7" i="2" s="1"/>
  <c r="Y7" i="2"/>
  <c r="BQ7" i="2" s="1"/>
  <c r="Z7" i="2"/>
  <c r="BR7" i="2" s="1"/>
  <c r="AA7" i="2"/>
  <c r="BS7" i="2" s="1"/>
  <c r="AB7" i="2"/>
  <c r="BT7" i="2" s="1"/>
  <c r="AC7" i="2"/>
  <c r="BU7" i="2" s="1"/>
  <c r="AD7" i="2"/>
  <c r="BV7" i="2" s="1"/>
  <c r="AE7" i="2"/>
  <c r="BW7" i="2" s="1"/>
  <c r="AF7" i="2"/>
  <c r="BX7" i="2" s="1"/>
  <c r="AG7" i="2"/>
  <c r="BY7" i="2" s="1"/>
  <c r="AH7" i="2"/>
  <c r="BZ7" i="2" s="1"/>
  <c r="N8" i="2"/>
  <c r="BF8" i="2" s="1"/>
  <c r="O8" i="2"/>
  <c r="BG8" i="2" s="1"/>
  <c r="P8" i="2"/>
  <c r="BH8" i="2" s="1"/>
  <c r="Q8" i="2"/>
  <c r="BI8" i="2" s="1"/>
  <c r="R8" i="2"/>
  <c r="BJ8" i="2" s="1"/>
  <c r="S8" i="2"/>
  <c r="BK8" i="2" s="1"/>
  <c r="T8" i="2"/>
  <c r="BL8" i="2" s="1"/>
  <c r="U8" i="2"/>
  <c r="BM8" i="2" s="1"/>
  <c r="V8" i="2"/>
  <c r="BN8" i="2" s="1"/>
  <c r="W8" i="2"/>
  <c r="BO8" i="2" s="1"/>
  <c r="X8" i="2"/>
  <c r="BP8" i="2" s="1"/>
  <c r="Y8" i="2"/>
  <c r="BQ8" i="2" s="1"/>
  <c r="Z8" i="2"/>
  <c r="BR8" i="2" s="1"/>
  <c r="AA8" i="2"/>
  <c r="BS8" i="2" s="1"/>
  <c r="AB8" i="2"/>
  <c r="BT8" i="2" s="1"/>
  <c r="AC8" i="2"/>
  <c r="BU8" i="2" s="1"/>
  <c r="AD8" i="2"/>
  <c r="BV8" i="2" s="1"/>
  <c r="AE8" i="2"/>
  <c r="BW8" i="2" s="1"/>
  <c r="AF8" i="2"/>
  <c r="BX8" i="2" s="1"/>
  <c r="AG8" i="2"/>
  <c r="BY8" i="2" s="1"/>
  <c r="AH8" i="2"/>
  <c r="BZ8" i="2" s="1"/>
  <c r="N9" i="2"/>
  <c r="BF9" i="2" s="1"/>
  <c r="O9" i="2"/>
  <c r="BG9" i="2" s="1"/>
  <c r="P9" i="2"/>
  <c r="BH9" i="2" s="1"/>
  <c r="Q9" i="2"/>
  <c r="BI9" i="2" s="1"/>
  <c r="R9" i="2"/>
  <c r="BJ9" i="2" s="1"/>
  <c r="S9" i="2"/>
  <c r="BK9" i="2" s="1"/>
  <c r="T9" i="2"/>
  <c r="BL9" i="2" s="1"/>
  <c r="U9" i="2"/>
  <c r="BM9" i="2" s="1"/>
  <c r="V9" i="2"/>
  <c r="BN9" i="2" s="1"/>
  <c r="W9" i="2"/>
  <c r="BO9" i="2" s="1"/>
  <c r="X9" i="2"/>
  <c r="BP9" i="2" s="1"/>
  <c r="Y9" i="2"/>
  <c r="BQ9" i="2" s="1"/>
  <c r="Z9" i="2"/>
  <c r="BR9" i="2" s="1"/>
  <c r="AA9" i="2"/>
  <c r="BS9" i="2" s="1"/>
  <c r="AB9" i="2"/>
  <c r="BT9" i="2" s="1"/>
  <c r="AC9" i="2"/>
  <c r="BU9" i="2" s="1"/>
  <c r="AD9" i="2"/>
  <c r="BV9" i="2" s="1"/>
  <c r="AE9" i="2"/>
  <c r="BW9" i="2" s="1"/>
  <c r="AF9" i="2"/>
  <c r="BX9" i="2" s="1"/>
  <c r="AG9" i="2"/>
  <c r="BY9" i="2" s="1"/>
  <c r="AH9" i="2"/>
  <c r="BZ9" i="2" s="1"/>
  <c r="N10" i="2"/>
  <c r="BF10" i="2" s="1"/>
  <c r="O10" i="2"/>
  <c r="BG10" i="2" s="1"/>
  <c r="P10" i="2"/>
  <c r="BH10" i="2" s="1"/>
  <c r="Q10" i="2"/>
  <c r="BI10" i="2" s="1"/>
  <c r="R10" i="2"/>
  <c r="BJ10" i="2" s="1"/>
  <c r="S10" i="2"/>
  <c r="BK10" i="2" s="1"/>
  <c r="T10" i="2"/>
  <c r="BL10" i="2" s="1"/>
  <c r="U10" i="2"/>
  <c r="BM10" i="2" s="1"/>
  <c r="V10" i="2"/>
  <c r="BN10" i="2" s="1"/>
  <c r="W10" i="2"/>
  <c r="BO10" i="2" s="1"/>
  <c r="X10" i="2"/>
  <c r="BP10" i="2" s="1"/>
  <c r="Y10" i="2"/>
  <c r="BQ10" i="2" s="1"/>
  <c r="Z10" i="2"/>
  <c r="BR10" i="2" s="1"/>
  <c r="AA10" i="2"/>
  <c r="BS10" i="2" s="1"/>
  <c r="AB10" i="2"/>
  <c r="BT10" i="2" s="1"/>
  <c r="AC10" i="2"/>
  <c r="BU10" i="2" s="1"/>
  <c r="AD10" i="2"/>
  <c r="BV10" i="2" s="1"/>
  <c r="AE10" i="2"/>
  <c r="BW10" i="2" s="1"/>
  <c r="AF10" i="2"/>
  <c r="BX10" i="2" s="1"/>
  <c r="AG10" i="2"/>
  <c r="BY10" i="2" s="1"/>
  <c r="AH10" i="2"/>
  <c r="BZ10" i="2" s="1"/>
  <c r="N11" i="2"/>
  <c r="BF11" i="2" s="1"/>
  <c r="O11" i="2"/>
  <c r="BG11" i="2" s="1"/>
  <c r="P11" i="2"/>
  <c r="BH11" i="2" s="1"/>
  <c r="Q11" i="2"/>
  <c r="BI11" i="2" s="1"/>
  <c r="R11" i="2"/>
  <c r="BJ11" i="2" s="1"/>
  <c r="S11" i="2"/>
  <c r="BK11" i="2" s="1"/>
  <c r="T11" i="2"/>
  <c r="BL11" i="2" s="1"/>
  <c r="U11" i="2"/>
  <c r="BM11" i="2" s="1"/>
  <c r="V11" i="2"/>
  <c r="BN11" i="2" s="1"/>
  <c r="W11" i="2"/>
  <c r="BO11" i="2" s="1"/>
  <c r="X11" i="2"/>
  <c r="BP11" i="2" s="1"/>
  <c r="Y11" i="2"/>
  <c r="BQ11" i="2" s="1"/>
  <c r="Z11" i="2"/>
  <c r="BR11" i="2" s="1"/>
  <c r="AA11" i="2"/>
  <c r="BS11" i="2" s="1"/>
  <c r="AB11" i="2"/>
  <c r="BT11" i="2" s="1"/>
  <c r="AC11" i="2"/>
  <c r="BU11" i="2" s="1"/>
  <c r="AD11" i="2"/>
  <c r="BV11" i="2" s="1"/>
  <c r="AE11" i="2"/>
  <c r="BW11" i="2" s="1"/>
  <c r="AF11" i="2"/>
  <c r="BX11" i="2" s="1"/>
  <c r="AG11" i="2"/>
  <c r="BY11" i="2" s="1"/>
  <c r="AH11" i="2"/>
  <c r="BZ11" i="2" s="1"/>
  <c r="N12" i="2"/>
  <c r="BF12" i="2" s="1"/>
  <c r="O12" i="2"/>
  <c r="BG12" i="2" s="1"/>
  <c r="P12" i="2"/>
  <c r="BH12" i="2" s="1"/>
  <c r="Q12" i="2"/>
  <c r="BI12" i="2" s="1"/>
  <c r="R12" i="2"/>
  <c r="BJ12" i="2" s="1"/>
  <c r="S12" i="2"/>
  <c r="BK12" i="2" s="1"/>
  <c r="T12" i="2"/>
  <c r="BL12" i="2" s="1"/>
  <c r="U12" i="2"/>
  <c r="BM12" i="2" s="1"/>
  <c r="V12" i="2"/>
  <c r="BN12" i="2" s="1"/>
  <c r="W12" i="2"/>
  <c r="BO12" i="2" s="1"/>
  <c r="X12" i="2"/>
  <c r="BP12" i="2" s="1"/>
  <c r="Y12" i="2"/>
  <c r="BQ12" i="2" s="1"/>
  <c r="Z12" i="2"/>
  <c r="BR12" i="2" s="1"/>
  <c r="AA12" i="2"/>
  <c r="BS12" i="2" s="1"/>
  <c r="AB12" i="2"/>
  <c r="BT12" i="2" s="1"/>
  <c r="AC12" i="2"/>
  <c r="BU12" i="2" s="1"/>
  <c r="AD12" i="2"/>
  <c r="BV12" i="2" s="1"/>
  <c r="AE12" i="2"/>
  <c r="BW12" i="2" s="1"/>
  <c r="AF12" i="2"/>
  <c r="BX12" i="2" s="1"/>
  <c r="AG12" i="2"/>
  <c r="BY12" i="2" s="1"/>
  <c r="AH12" i="2"/>
  <c r="BZ12" i="2" s="1"/>
  <c r="N13" i="2"/>
  <c r="BF13" i="2" s="1"/>
  <c r="O13" i="2"/>
  <c r="BG13" i="2" s="1"/>
  <c r="P13" i="2"/>
  <c r="BH13" i="2" s="1"/>
  <c r="Q13" i="2"/>
  <c r="BI13" i="2" s="1"/>
  <c r="R13" i="2"/>
  <c r="BJ13" i="2" s="1"/>
  <c r="S13" i="2"/>
  <c r="BK13" i="2" s="1"/>
  <c r="T13" i="2"/>
  <c r="BL13" i="2" s="1"/>
  <c r="U13" i="2"/>
  <c r="BM13" i="2" s="1"/>
  <c r="V13" i="2"/>
  <c r="BN13" i="2" s="1"/>
  <c r="W13" i="2"/>
  <c r="BO13" i="2" s="1"/>
  <c r="X13" i="2"/>
  <c r="BP13" i="2" s="1"/>
  <c r="Y13" i="2"/>
  <c r="BQ13" i="2" s="1"/>
  <c r="Z13" i="2"/>
  <c r="BR13" i="2" s="1"/>
  <c r="AA13" i="2"/>
  <c r="BS13" i="2" s="1"/>
  <c r="AB13" i="2"/>
  <c r="BT13" i="2" s="1"/>
  <c r="AC13" i="2"/>
  <c r="BU13" i="2" s="1"/>
  <c r="AD13" i="2"/>
  <c r="BV13" i="2" s="1"/>
  <c r="AE13" i="2"/>
  <c r="BW13" i="2" s="1"/>
  <c r="AF13" i="2"/>
  <c r="BX13" i="2" s="1"/>
  <c r="AG13" i="2"/>
  <c r="BY13" i="2" s="1"/>
  <c r="AH13" i="2"/>
  <c r="BZ13" i="2" s="1"/>
  <c r="N14" i="2"/>
  <c r="BF14" i="2" s="1"/>
  <c r="O14" i="2"/>
  <c r="BG14" i="2" s="1"/>
  <c r="P14" i="2"/>
  <c r="BH14" i="2" s="1"/>
  <c r="Q14" i="2"/>
  <c r="BI14" i="2" s="1"/>
  <c r="R14" i="2"/>
  <c r="BJ14" i="2" s="1"/>
  <c r="S14" i="2"/>
  <c r="BK14" i="2" s="1"/>
  <c r="T14" i="2"/>
  <c r="BL14" i="2" s="1"/>
  <c r="U14" i="2"/>
  <c r="BM14" i="2" s="1"/>
  <c r="V14" i="2"/>
  <c r="BN14" i="2" s="1"/>
  <c r="W14" i="2"/>
  <c r="BO14" i="2" s="1"/>
  <c r="X14" i="2"/>
  <c r="BP14" i="2" s="1"/>
  <c r="Y14" i="2"/>
  <c r="BQ14" i="2" s="1"/>
  <c r="Z14" i="2"/>
  <c r="BR14" i="2" s="1"/>
  <c r="AA14" i="2"/>
  <c r="BS14" i="2" s="1"/>
  <c r="AB14" i="2"/>
  <c r="BT14" i="2" s="1"/>
  <c r="AC14" i="2"/>
  <c r="BU14" i="2" s="1"/>
  <c r="AD14" i="2"/>
  <c r="BV14" i="2" s="1"/>
  <c r="AE14" i="2"/>
  <c r="BW14" i="2" s="1"/>
  <c r="AF14" i="2"/>
  <c r="BX14" i="2" s="1"/>
  <c r="AG14" i="2"/>
  <c r="BY14" i="2" s="1"/>
  <c r="AH14" i="2"/>
  <c r="BZ14" i="2" s="1"/>
  <c r="N15" i="2"/>
  <c r="BF15" i="2" s="1"/>
  <c r="O15" i="2"/>
  <c r="BG15" i="2" s="1"/>
  <c r="P15" i="2"/>
  <c r="BH15" i="2" s="1"/>
  <c r="Q15" i="2"/>
  <c r="BI15" i="2" s="1"/>
  <c r="R15" i="2"/>
  <c r="BJ15" i="2" s="1"/>
  <c r="S15" i="2"/>
  <c r="BK15" i="2" s="1"/>
  <c r="T15" i="2"/>
  <c r="BL15" i="2" s="1"/>
  <c r="U15" i="2"/>
  <c r="BM15" i="2" s="1"/>
  <c r="V15" i="2"/>
  <c r="BN15" i="2" s="1"/>
  <c r="W15" i="2"/>
  <c r="BO15" i="2" s="1"/>
  <c r="X15" i="2"/>
  <c r="BP15" i="2" s="1"/>
  <c r="Y15" i="2"/>
  <c r="BQ15" i="2" s="1"/>
  <c r="Z15" i="2"/>
  <c r="BR15" i="2" s="1"/>
  <c r="AA15" i="2"/>
  <c r="BS15" i="2" s="1"/>
  <c r="AB15" i="2"/>
  <c r="BT15" i="2" s="1"/>
  <c r="AC15" i="2"/>
  <c r="BU15" i="2" s="1"/>
  <c r="AD15" i="2"/>
  <c r="BV15" i="2" s="1"/>
  <c r="AE15" i="2"/>
  <c r="BW15" i="2" s="1"/>
  <c r="AF15" i="2"/>
  <c r="BX15" i="2" s="1"/>
  <c r="AG15" i="2"/>
  <c r="BY15" i="2" s="1"/>
  <c r="AH15" i="2"/>
  <c r="BZ15" i="2" s="1"/>
  <c r="N16" i="2"/>
  <c r="BF16" i="2" s="1"/>
  <c r="O16" i="2"/>
  <c r="BG16" i="2" s="1"/>
  <c r="P16" i="2"/>
  <c r="BH16" i="2" s="1"/>
  <c r="Q16" i="2"/>
  <c r="BI16" i="2" s="1"/>
  <c r="R16" i="2"/>
  <c r="BJ16" i="2" s="1"/>
  <c r="S16" i="2"/>
  <c r="BK16" i="2" s="1"/>
  <c r="T16" i="2"/>
  <c r="BL16" i="2" s="1"/>
  <c r="U16" i="2"/>
  <c r="BM16" i="2" s="1"/>
  <c r="V16" i="2"/>
  <c r="BN16" i="2" s="1"/>
  <c r="W16" i="2"/>
  <c r="BO16" i="2" s="1"/>
  <c r="X16" i="2"/>
  <c r="BP16" i="2" s="1"/>
  <c r="Y16" i="2"/>
  <c r="BQ16" i="2" s="1"/>
  <c r="Z16" i="2"/>
  <c r="BR16" i="2" s="1"/>
  <c r="AA16" i="2"/>
  <c r="BS16" i="2" s="1"/>
  <c r="AB16" i="2"/>
  <c r="BT16" i="2" s="1"/>
  <c r="AC16" i="2"/>
  <c r="BU16" i="2" s="1"/>
  <c r="AD16" i="2"/>
  <c r="BV16" i="2" s="1"/>
  <c r="AE16" i="2"/>
  <c r="BW16" i="2" s="1"/>
  <c r="AF16" i="2"/>
  <c r="BX16" i="2" s="1"/>
  <c r="AG16" i="2"/>
  <c r="BY16" i="2" s="1"/>
  <c r="AH16" i="2"/>
  <c r="BZ16" i="2" s="1"/>
  <c r="N17" i="2"/>
  <c r="BF17" i="2" s="1"/>
  <c r="O17" i="2"/>
  <c r="BG17" i="2" s="1"/>
  <c r="P17" i="2"/>
  <c r="BH17" i="2" s="1"/>
  <c r="Q17" i="2"/>
  <c r="BI17" i="2" s="1"/>
  <c r="R17" i="2"/>
  <c r="BJ17" i="2" s="1"/>
  <c r="S17" i="2"/>
  <c r="BK17" i="2" s="1"/>
  <c r="T17" i="2"/>
  <c r="BL17" i="2" s="1"/>
  <c r="U17" i="2"/>
  <c r="BM17" i="2" s="1"/>
  <c r="V17" i="2"/>
  <c r="BN17" i="2" s="1"/>
  <c r="W17" i="2"/>
  <c r="BO17" i="2" s="1"/>
  <c r="X17" i="2"/>
  <c r="BP17" i="2" s="1"/>
  <c r="Y17" i="2"/>
  <c r="BQ17" i="2" s="1"/>
  <c r="Z17" i="2"/>
  <c r="BR17" i="2" s="1"/>
  <c r="AA17" i="2"/>
  <c r="BS17" i="2" s="1"/>
  <c r="AB17" i="2"/>
  <c r="BT17" i="2" s="1"/>
  <c r="AC17" i="2"/>
  <c r="BU17" i="2" s="1"/>
  <c r="AD17" i="2"/>
  <c r="BV17" i="2" s="1"/>
  <c r="AE17" i="2"/>
  <c r="BW17" i="2" s="1"/>
  <c r="AF17" i="2"/>
  <c r="BX17" i="2" s="1"/>
  <c r="AG17" i="2"/>
  <c r="BY17" i="2" s="1"/>
  <c r="AH17" i="2"/>
  <c r="BZ17" i="2" s="1"/>
  <c r="N18" i="2"/>
  <c r="BF18" i="2" s="1"/>
  <c r="O18" i="2"/>
  <c r="BG18" i="2" s="1"/>
  <c r="P18" i="2"/>
  <c r="BH18" i="2" s="1"/>
  <c r="Q18" i="2"/>
  <c r="BI18" i="2" s="1"/>
  <c r="R18" i="2"/>
  <c r="BJ18" i="2" s="1"/>
  <c r="S18" i="2"/>
  <c r="BK18" i="2" s="1"/>
  <c r="T18" i="2"/>
  <c r="BL18" i="2" s="1"/>
  <c r="U18" i="2"/>
  <c r="BM18" i="2" s="1"/>
  <c r="V18" i="2"/>
  <c r="BN18" i="2" s="1"/>
  <c r="W18" i="2"/>
  <c r="BO18" i="2" s="1"/>
  <c r="X18" i="2"/>
  <c r="BP18" i="2" s="1"/>
  <c r="Y18" i="2"/>
  <c r="BQ18" i="2" s="1"/>
  <c r="Z18" i="2"/>
  <c r="BR18" i="2" s="1"/>
  <c r="AA18" i="2"/>
  <c r="BS18" i="2" s="1"/>
  <c r="AB18" i="2"/>
  <c r="BT18" i="2" s="1"/>
  <c r="AC18" i="2"/>
  <c r="BU18" i="2" s="1"/>
  <c r="AD18" i="2"/>
  <c r="BV18" i="2" s="1"/>
  <c r="AE18" i="2"/>
  <c r="BW18" i="2" s="1"/>
  <c r="AF18" i="2"/>
  <c r="BX18" i="2" s="1"/>
  <c r="AG18" i="2"/>
  <c r="BY18" i="2" s="1"/>
  <c r="AH18" i="2"/>
  <c r="BZ18" i="2" s="1"/>
  <c r="N19" i="2"/>
  <c r="BF19" i="2" s="1"/>
  <c r="O19" i="2"/>
  <c r="BG19" i="2" s="1"/>
  <c r="P19" i="2"/>
  <c r="BH19" i="2" s="1"/>
  <c r="Q19" i="2"/>
  <c r="BI19" i="2" s="1"/>
  <c r="R19" i="2"/>
  <c r="BJ19" i="2" s="1"/>
  <c r="S19" i="2"/>
  <c r="BK19" i="2" s="1"/>
  <c r="T19" i="2"/>
  <c r="BL19" i="2" s="1"/>
  <c r="U19" i="2"/>
  <c r="BM19" i="2" s="1"/>
  <c r="V19" i="2"/>
  <c r="BN19" i="2" s="1"/>
  <c r="W19" i="2"/>
  <c r="BO19" i="2" s="1"/>
  <c r="X19" i="2"/>
  <c r="BP19" i="2" s="1"/>
  <c r="Y19" i="2"/>
  <c r="BQ19" i="2" s="1"/>
  <c r="Z19" i="2"/>
  <c r="BR19" i="2" s="1"/>
  <c r="AA19" i="2"/>
  <c r="BS19" i="2" s="1"/>
  <c r="AB19" i="2"/>
  <c r="BT19" i="2" s="1"/>
  <c r="AC19" i="2"/>
  <c r="BU19" i="2" s="1"/>
  <c r="AD19" i="2"/>
  <c r="BV19" i="2" s="1"/>
  <c r="AE19" i="2"/>
  <c r="BW19" i="2" s="1"/>
  <c r="AF19" i="2"/>
  <c r="BX19" i="2" s="1"/>
  <c r="AG19" i="2"/>
  <c r="BY19" i="2" s="1"/>
  <c r="AH19" i="2"/>
  <c r="BZ19" i="2" s="1"/>
  <c r="N20" i="2"/>
  <c r="BF20" i="2" s="1"/>
  <c r="O20" i="2"/>
  <c r="BG20" i="2" s="1"/>
  <c r="P20" i="2"/>
  <c r="BH20" i="2" s="1"/>
  <c r="Q20" i="2"/>
  <c r="BI20" i="2" s="1"/>
  <c r="R20" i="2"/>
  <c r="BJ20" i="2" s="1"/>
  <c r="S20" i="2"/>
  <c r="BK20" i="2" s="1"/>
  <c r="T20" i="2"/>
  <c r="BL20" i="2" s="1"/>
  <c r="U20" i="2"/>
  <c r="BM20" i="2" s="1"/>
  <c r="V20" i="2"/>
  <c r="BN20" i="2" s="1"/>
  <c r="W20" i="2"/>
  <c r="BO20" i="2" s="1"/>
  <c r="X20" i="2"/>
  <c r="BP20" i="2" s="1"/>
  <c r="Y20" i="2"/>
  <c r="BQ20" i="2" s="1"/>
  <c r="Z20" i="2"/>
  <c r="BR20" i="2" s="1"/>
  <c r="AA20" i="2"/>
  <c r="BS20" i="2" s="1"/>
  <c r="AB20" i="2"/>
  <c r="BT20" i="2" s="1"/>
  <c r="AC20" i="2"/>
  <c r="BU20" i="2" s="1"/>
  <c r="AD20" i="2"/>
  <c r="BV20" i="2" s="1"/>
  <c r="AE20" i="2"/>
  <c r="BW20" i="2" s="1"/>
  <c r="AF20" i="2"/>
  <c r="BX20" i="2" s="1"/>
  <c r="AG20" i="2"/>
  <c r="BY20" i="2" s="1"/>
  <c r="AH20" i="2"/>
  <c r="BZ20" i="2" s="1"/>
  <c r="N21" i="2"/>
  <c r="BF21" i="2" s="1"/>
  <c r="O21" i="2"/>
  <c r="BG21" i="2" s="1"/>
  <c r="P21" i="2"/>
  <c r="BH21" i="2" s="1"/>
  <c r="Q21" i="2"/>
  <c r="BI21" i="2" s="1"/>
  <c r="R21" i="2"/>
  <c r="BJ21" i="2" s="1"/>
  <c r="S21" i="2"/>
  <c r="BK21" i="2" s="1"/>
  <c r="T21" i="2"/>
  <c r="BL21" i="2" s="1"/>
  <c r="U21" i="2"/>
  <c r="BM21" i="2" s="1"/>
  <c r="V21" i="2"/>
  <c r="BN21" i="2" s="1"/>
  <c r="W21" i="2"/>
  <c r="BO21" i="2" s="1"/>
  <c r="X21" i="2"/>
  <c r="BP21" i="2" s="1"/>
  <c r="Y21" i="2"/>
  <c r="BQ21" i="2" s="1"/>
  <c r="Z21" i="2"/>
  <c r="BR21" i="2" s="1"/>
  <c r="AA21" i="2"/>
  <c r="BS21" i="2" s="1"/>
  <c r="AB21" i="2"/>
  <c r="BT21" i="2" s="1"/>
  <c r="AC21" i="2"/>
  <c r="BU21" i="2" s="1"/>
  <c r="AD21" i="2"/>
  <c r="BV21" i="2" s="1"/>
  <c r="AE21" i="2"/>
  <c r="BW21" i="2" s="1"/>
  <c r="AF21" i="2"/>
  <c r="BX21" i="2" s="1"/>
  <c r="AG21" i="2"/>
  <c r="BY21" i="2" s="1"/>
  <c r="AH21" i="2"/>
  <c r="BZ21" i="2" s="1"/>
  <c r="N22" i="2"/>
  <c r="BF22" i="2" s="1"/>
  <c r="O22" i="2"/>
  <c r="BG22" i="2" s="1"/>
  <c r="P22" i="2"/>
  <c r="BH22" i="2" s="1"/>
  <c r="Q22" i="2"/>
  <c r="BI22" i="2" s="1"/>
  <c r="R22" i="2"/>
  <c r="BJ22" i="2" s="1"/>
  <c r="S22" i="2"/>
  <c r="BK22" i="2" s="1"/>
  <c r="T22" i="2"/>
  <c r="BL22" i="2" s="1"/>
  <c r="U22" i="2"/>
  <c r="BM22" i="2" s="1"/>
  <c r="V22" i="2"/>
  <c r="BN22" i="2" s="1"/>
  <c r="W22" i="2"/>
  <c r="BO22" i="2" s="1"/>
  <c r="X22" i="2"/>
  <c r="BP22" i="2" s="1"/>
  <c r="Y22" i="2"/>
  <c r="BQ22" i="2" s="1"/>
  <c r="Z22" i="2"/>
  <c r="BR22" i="2" s="1"/>
  <c r="AA22" i="2"/>
  <c r="BS22" i="2" s="1"/>
  <c r="AB22" i="2"/>
  <c r="BT22" i="2" s="1"/>
  <c r="AC22" i="2"/>
  <c r="BU22" i="2" s="1"/>
  <c r="AD22" i="2"/>
  <c r="BV22" i="2" s="1"/>
  <c r="AE22" i="2"/>
  <c r="BW22" i="2" s="1"/>
  <c r="AF22" i="2"/>
  <c r="BX22" i="2" s="1"/>
  <c r="AG22" i="2"/>
  <c r="BY22" i="2" s="1"/>
  <c r="AH22" i="2"/>
  <c r="BZ22" i="2" s="1"/>
  <c r="N23" i="2"/>
  <c r="BF23" i="2" s="1"/>
  <c r="O23" i="2"/>
  <c r="BG23" i="2" s="1"/>
  <c r="P23" i="2"/>
  <c r="BH23" i="2" s="1"/>
  <c r="Q23" i="2"/>
  <c r="BI23" i="2" s="1"/>
  <c r="R23" i="2"/>
  <c r="BJ23" i="2" s="1"/>
  <c r="S23" i="2"/>
  <c r="BK23" i="2" s="1"/>
  <c r="T23" i="2"/>
  <c r="BL23" i="2" s="1"/>
  <c r="U23" i="2"/>
  <c r="BM23" i="2" s="1"/>
  <c r="V23" i="2"/>
  <c r="BN23" i="2" s="1"/>
  <c r="W23" i="2"/>
  <c r="BO23" i="2" s="1"/>
  <c r="X23" i="2"/>
  <c r="BP23" i="2" s="1"/>
  <c r="Y23" i="2"/>
  <c r="BQ23" i="2" s="1"/>
  <c r="Z23" i="2"/>
  <c r="BR23" i="2" s="1"/>
  <c r="AA23" i="2"/>
  <c r="BS23" i="2" s="1"/>
  <c r="AB23" i="2"/>
  <c r="BT23" i="2" s="1"/>
  <c r="AC23" i="2"/>
  <c r="BU23" i="2" s="1"/>
  <c r="AD23" i="2"/>
  <c r="BV23" i="2" s="1"/>
  <c r="AE23" i="2"/>
  <c r="BW23" i="2" s="1"/>
  <c r="AF23" i="2"/>
  <c r="BX23" i="2" s="1"/>
  <c r="AG23" i="2"/>
  <c r="BY23" i="2" s="1"/>
  <c r="AH23" i="2"/>
  <c r="BZ23" i="2" s="1"/>
  <c r="N24" i="2"/>
  <c r="BF24" i="2" s="1"/>
  <c r="O24" i="2"/>
  <c r="BG24" i="2" s="1"/>
  <c r="P24" i="2"/>
  <c r="BH24" i="2" s="1"/>
  <c r="Q24" i="2"/>
  <c r="BI24" i="2" s="1"/>
  <c r="R24" i="2"/>
  <c r="BJ24" i="2" s="1"/>
  <c r="S24" i="2"/>
  <c r="BK24" i="2" s="1"/>
  <c r="T24" i="2"/>
  <c r="BL24" i="2" s="1"/>
  <c r="U24" i="2"/>
  <c r="BM24" i="2" s="1"/>
  <c r="V24" i="2"/>
  <c r="BN24" i="2" s="1"/>
  <c r="W24" i="2"/>
  <c r="BO24" i="2" s="1"/>
  <c r="X24" i="2"/>
  <c r="BP24" i="2" s="1"/>
  <c r="Y24" i="2"/>
  <c r="BQ24" i="2" s="1"/>
  <c r="Z24" i="2"/>
  <c r="BR24" i="2" s="1"/>
  <c r="AA24" i="2"/>
  <c r="BS24" i="2" s="1"/>
  <c r="AB24" i="2"/>
  <c r="BT24" i="2" s="1"/>
  <c r="AC24" i="2"/>
  <c r="BU24" i="2" s="1"/>
  <c r="AD24" i="2"/>
  <c r="BV24" i="2" s="1"/>
  <c r="AE24" i="2"/>
  <c r="BW24" i="2" s="1"/>
  <c r="AF24" i="2"/>
  <c r="BX24" i="2" s="1"/>
  <c r="AG24" i="2"/>
  <c r="BY24" i="2" s="1"/>
  <c r="AH24" i="2"/>
  <c r="BZ24" i="2" s="1"/>
  <c r="N25" i="2"/>
  <c r="BF25" i="2" s="1"/>
  <c r="O25" i="2"/>
  <c r="BG25" i="2" s="1"/>
  <c r="P25" i="2"/>
  <c r="BH25" i="2" s="1"/>
  <c r="Q25" i="2"/>
  <c r="BI25" i="2" s="1"/>
  <c r="R25" i="2"/>
  <c r="BJ25" i="2" s="1"/>
  <c r="S25" i="2"/>
  <c r="BK25" i="2" s="1"/>
  <c r="T25" i="2"/>
  <c r="BL25" i="2" s="1"/>
  <c r="U25" i="2"/>
  <c r="BM25" i="2" s="1"/>
  <c r="V25" i="2"/>
  <c r="BN25" i="2" s="1"/>
  <c r="W25" i="2"/>
  <c r="BO25" i="2" s="1"/>
  <c r="X25" i="2"/>
  <c r="BP25" i="2" s="1"/>
  <c r="Y25" i="2"/>
  <c r="BQ25" i="2" s="1"/>
  <c r="Z25" i="2"/>
  <c r="BR25" i="2" s="1"/>
  <c r="AA25" i="2"/>
  <c r="BS25" i="2" s="1"/>
  <c r="AB25" i="2"/>
  <c r="BT25" i="2" s="1"/>
  <c r="AC25" i="2"/>
  <c r="BU25" i="2" s="1"/>
  <c r="AD25" i="2"/>
  <c r="BV25" i="2" s="1"/>
  <c r="AE25" i="2"/>
  <c r="BW25" i="2" s="1"/>
  <c r="AF25" i="2"/>
  <c r="BX25" i="2" s="1"/>
  <c r="AG25" i="2"/>
  <c r="BY25" i="2" s="1"/>
  <c r="AH25" i="2"/>
  <c r="BZ25" i="2" s="1"/>
  <c r="N26" i="2"/>
  <c r="BF26" i="2" s="1"/>
  <c r="O26" i="2"/>
  <c r="BG26" i="2" s="1"/>
  <c r="P26" i="2"/>
  <c r="BH26" i="2" s="1"/>
  <c r="Q26" i="2"/>
  <c r="BI26" i="2" s="1"/>
  <c r="R26" i="2"/>
  <c r="BJ26" i="2" s="1"/>
  <c r="S26" i="2"/>
  <c r="BK26" i="2" s="1"/>
  <c r="T26" i="2"/>
  <c r="BL26" i="2" s="1"/>
  <c r="U26" i="2"/>
  <c r="BM26" i="2" s="1"/>
  <c r="V26" i="2"/>
  <c r="BN26" i="2" s="1"/>
  <c r="W26" i="2"/>
  <c r="BO26" i="2" s="1"/>
  <c r="X26" i="2"/>
  <c r="BP26" i="2" s="1"/>
  <c r="Y26" i="2"/>
  <c r="BQ26" i="2" s="1"/>
  <c r="Z26" i="2"/>
  <c r="BR26" i="2" s="1"/>
  <c r="AA26" i="2"/>
  <c r="BS26" i="2" s="1"/>
  <c r="AB26" i="2"/>
  <c r="BT26" i="2" s="1"/>
  <c r="AC26" i="2"/>
  <c r="BU26" i="2" s="1"/>
  <c r="AD26" i="2"/>
  <c r="BV26" i="2" s="1"/>
  <c r="AE26" i="2"/>
  <c r="BW26" i="2" s="1"/>
  <c r="AF26" i="2"/>
  <c r="BX26" i="2" s="1"/>
  <c r="AG26" i="2"/>
  <c r="BY26" i="2" s="1"/>
  <c r="AH26" i="2"/>
  <c r="BZ26" i="2" s="1"/>
  <c r="N27" i="2"/>
  <c r="BF27" i="2" s="1"/>
  <c r="O27" i="2"/>
  <c r="BG27" i="2" s="1"/>
  <c r="P27" i="2"/>
  <c r="BH27" i="2" s="1"/>
  <c r="Q27" i="2"/>
  <c r="BI27" i="2" s="1"/>
  <c r="R27" i="2"/>
  <c r="BJ27" i="2" s="1"/>
  <c r="S27" i="2"/>
  <c r="BK27" i="2" s="1"/>
  <c r="T27" i="2"/>
  <c r="BL27" i="2" s="1"/>
  <c r="U27" i="2"/>
  <c r="BM27" i="2" s="1"/>
  <c r="V27" i="2"/>
  <c r="BN27" i="2" s="1"/>
  <c r="W27" i="2"/>
  <c r="BO27" i="2" s="1"/>
  <c r="X27" i="2"/>
  <c r="BP27" i="2" s="1"/>
  <c r="Y27" i="2"/>
  <c r="BQ27" i="2" s="1"/>
  <c r="Z27" i="2"/>
  <c r="BR27" i="2" s="1"/>
  <c r="AA27" i="2"/>
  <c r="BS27" i="2" s="1"/>
  <c r="AB27" i="2"/>
  <c r="BT27" i="2" s="1"/>
  <c r="AC27" i="2"/>
  <c r="BU27" i="2" s="1"/>
  <c r="AD27" i="2"/>
  <c r="BV27" i="2" s="1"/>
  <c r="AE27" i="2"/>
  <c r="BW27" i="2" s="1"/>
  <c r="AF27" i="2"/>
  <c r="BX27" i="2" s="1"/>
  <c r="AG27" i="2"/>
  <c r="BY27" i="2" s="1"/>
  <c r="AH27" i="2"/>
  <c r="BZ27" i="2" s="1"/>
  <c r="N28" i="2"/>
  <c r="BF28" i="2" s="1"/>
  <c r="O28" i="2"/>
  <c r="BG28" i="2" s="1"/>
  <c r="P28" i="2"/>
  <c r="BH28" i="2" s="1"/>
  <c r="Q28" i="2"/>
  <c r="BI28" i="2" s="1"/>
  <c r="R28" i="2"/>
  <c r="BJ28" i="2" s="1"/>
  <c r="S28" i="2"/>
  <c r="BK28" i="2" s="1"/>
  <c r="T28" i="2"/>
  <c r="BL28" i="2" s="1"/>
  <c r="U28" i="2"/>
  <c r="BM28" i="2" s="1"/>
  <c r="V28" i="2"/>
  <c r="BN28" i="2" s="1"/>
  <c r="W28" i="2"/>
  <c r="BO28" i="2" s="1"/>
  <c r="X28" i="2"/>
  <c r="BP28" i="2" s="1"/>
  <c r="Y28" i="2"/>
  <c r="BQ28" i="2" s="1"/>
  <c r="Z28" i="2"/>
  <c r="BR28" i="2" s="1"/>
  <c r="AA28" i="2"/>
  <c r="BS28" i="2" s="1"/>
  <c r="AB28" i="2"/>
  <c r="BT28" i="2" s="1"/>
  <c r="AC28" i="2"/>
  <c r="BU28" i="2" s="1"/>
  <c r="AD28" i="2"/>
  <c r="BV28" i="2" s="1"/>
  <c r="AE28" i="2"/>
  <c r="BW28" i="2" s="1"/>
  <c r="AF28" i="2"/>
  <c r="BX28" i="2" s="1"/>
  <c r="AG28" i="2"/>
  <c r="BY28" i="2" s="1"/>
  <c r="AH28" i="2"/>
  <c r="BZ28" i="2" s="1"/>
  <c r="N29" i="2"/>
  <c r="BF29" i="2" s="1"/>
  <c r="O29" i="2"/>
  <c r="BG29" i="2" s="1"/>
  <c r="P29" i="2"/>
  <c r="BH29" i="2" s="1"/>
  <c r="Q29" i="2"/>
  <c r="BI29" i="2" s="1"/>
  <c r="R29" i="2"/>
  <c r="BJ29" i="2" s="1"/>
  <c r="S29" i="2"/>
  <c r="BK29" i="2" s="1"/>
  <c r="T29" i="2"/>
  <c r="BL29" i="2" s="1"/>
  <c r="U29" i="2"/>
  <c r="BM29" i="2" s="1"/>
  <c r="V29" i="2"/>
  <c r="BN29" i="2" s="1"/>
  <c r="W29" i="2"/>
  <c r="BO29" i="2" s="1"/>
  <c r="X29" i="2"/>
  <c r="BP29" i="2" s="1"/>
  <c r="Y29" i="2"/>
  <c r="BQ29" i="2" s="1"/>
  <c r="Z29" i="2"/>
  <c r="BR29" i="2" s="1"/>
  <c r="AA29" i="2"/>
  <c r="BS29" i="2" s="1"/>
  <c r="AB29" i="2"/>
  <c r="BT29" i="2" s="1"/>
  <c r="AC29" i="2"/>
  <c r="BU29" i="2" s="1"/>
  <c r="AD29" i="2"/>
  <c r="BV29" i="2" s="1"/>
  <c r="AE29" i="2"/>
  <c r="BW29" i="2" s="1"/>
  <c r="AF29" i="2"/>
  <c r="BX29" i="2" s="1"/>
  <c r="AG29" i="2"/>
  <c r="BY29" i="2" s="1"/>
  <c r="AH29" i="2"/>
  <c r="BZ29" i="2" s="1"/>
  <c r="N30" i="2"/>
  <c r="BF30" i="2" s="1"/>
  <c r="O30" i="2"/>
  <c r="BG30" i="2" s="1"/>
  <c r="P30" i="2"/>
  <c r="BH30" i="2" s="1"/>
  <c r="Q30" i="2"/>
  <c r="BI30" i="2" s="1"/>
  <c r="R30" i="2"/>
  <c r="BJ30" i="2" s="1"/>
  <c r="S30" i="2"/>
  <c r="BK30" i="2" s="1"/>
  <c r="T30" i="2"/>
  <c r="BL30" i="2" s="1"/>
  <c r="U30" i="2"/>
  <c r="BM30" i="2" s="1"/>
  <c r="V30" i="2"/>
  <c r="BN30" i="2" s="1"/>
  <c r="W30" i="2"/>
  <c r="BO30" i="2" s="1"/>
  <c r="X30" i="2"/>
  <c r="BP30" i="2" s="1"/>
  <c r="Y30" i="2"/>
  <c r="BQ30" i="2" s="1"/>
  <c r="Z30" i="2"/>
  <c r="BR30" i="2" s="1"/>
  <c r="AA30" i="2"/>
  <c r="BS30" i="2" s="1"/>
  <c r="AB30" i="2"/>
  <c r="BT30" i="2" s="1"/>
  <c r="AC30" i="2"/>
  <c r="BU30" i="2" s="1"/>
  <c r="AD30" i="2"/>
  <c r="BV30" i="2" s="1"/>
  <c r="AE30" i="2"/>
  <c r="BW30" i="2" s="1"/>
  <c r="AF30" i="2"/>
  <c r="BX30" i="2" s="1"/>
  <c r="AG30" i="2"/>
  <c r="BY30" i="2" s="1"/>
  <c r="AH30" i="2"/>
  <c r="BZ30" i="2" s="1"/>
  <c r="N31" i="2"/>
  <c r="BF31" i="2" s="1"/>
  <c r="O31" i="2"/>
  <c r="BG31" i="2" s="1"/>
  <c r="P31" i="2"/>
  <c r="BH31" i="2" s="1"/>
  <c r="Q31" i="2"/>
  <c r="BI31" i="2" s="1"/>
  <c r="R31" i="2"/>
  <c r="BJ31" i="2" s="1"/>
  <c r="S31" i="2"/>
  <c r="BK31" i="2" s="1"/>
  <c r="T31" i="2"/>
  <c r="BL31" i="2" s="1"/>
  <c r="U31" i="2"/>
  <c r="BM31" i="2" s="1"/>
  <c r="V31" i="2"/>
  <c r="BN31" i="2" s="1"/>
  <c r="W31" i="2"/>
  <c r="BO31" i="2" s="1"/>
  <c r="X31" i="2"/>
  <c r="BP31" i="2" s="1"/>
  <c r="Y31" i="2"/>
  <c r="BQ31" i="2" s="1"/>
  <c r="Z31" i="2"/>
  <c r="BR31" i="2" s="1"/>
  <c r="AA31" i="2"/>
  <c r="BS31" i="2" s="1"/>
  <c r="AB31" i="2"/>
  <c r="BT31" i="2" s="1"/>
  <c r="AC31" i="2"/>
  <c r="BU31" i="2" s="1"/>
  <c r="AD31" i="2"/>
  <c r="BV31" i="2" s="1"/>
  <c r="AE31" i="2"/>
  <c r="BW31" i="2" s="1"/>
  <c r="AF31" i="2"/>
  <c r="BX31" i="2" s="1"/>
  <c r="AG31" i="2"/>
  <c r="BY31" i="2" s="1"/>
  <c r="AH31" i="2"/>
  <c r="BZ31" i="2" s="1"/>
  <c r="N32" i="2"/>
  <c r="BF32" i="2" s="1"/>
  <c r="O32" i="2"/>
  <c r="BG32" i="2" s="1"/>
  <c r="P32" i="2"/>
  <c r="BH32" i="2" s="1"/>
  <c r="Q32" i="2"/>
  <c r="BI32" i="2" s="1"/>
  <c r="R32" i="2"/>
  <c r="BJ32" i="2" s="1"/>
  <c r="S32" i="2"/>
  <c r="BK32" i="2" s="1"/>
  <c r="T32" i="2"/>
  <c r="BL32" i="2" s="1"/>
  <c r="U32" i="2"/>
  <c r="BM32" i="2" s="1"/>
  <c r="V32" i="2"/>
  <c r="BN32" i="2" s="1"/>
  <c r="W32" i="2"/>
  <c r="BO32" i="2" s="1"/>
  <c r="X32" i="2"/>
  <c r="BP32" i="2" s="1"/>
  <c r="Y32" i="2"/>
  <c r="BQ32" i="2" s="1"/>
  <c r="Z32" i="2"/>
  <c r="BR32" i="2" s="1"/>
  <c r="AA32" i="2"/>
  <c r="BS32" i="2" s="1"/>
  <c r="AB32" i="2"/>
  <c r="BT32" i="2" s="1"/>
  <c r="AC32" i="2"/>
  <c r="BU32" i="2" s="1"/>
  <c r="AD32" i="2"/>
  <c r="BV32" i="2" s="1"/>
  <c r="AE32" i="2"/>
  <c r="BW32" i="2" s="1"/>
  <c r="AF32" i="2"/>
  <c r="BX32" i="2" s="1"/>
  <c r="AG32" i="2"/>
  <c r="BY32" i="2" s="1"/>
  <c r="AH32" i="2"/>
  <c r="BZ32" i="2" s="1"/>
  <c r="N33" i="2"/>
  <c r="BF33" i="2" s="1"/>
  <c r="O33" i="2"/>
  <c r="BG33" i="2" s="1"/>
  <c r="P33" i="2"/>
  <c r="BH33" i="2" s="1"/>
  <c r="Q33" i="2"/>
  <c r="BI33" i="2" s="1"/>
  <c r="R33" i="2"/>
  <c r="BJ33" i="2" s="1"/>
  <c r="S33" i="2"/>
  <c r="BK33" i="2" s="1"/>
  <c r="T33" i="2"/>
  <c r="BL33" i="2" s="1"/>
  <c r="U33" i="2"/>
  <c r="BM33" i="2" s="1"/>
  <c r="V33" i="2"/>
  <c r="BN33" i="2" s="1"/>
  <c r="W33" i="2"/>
  <c r="BO33" i="2" s="1"/>
  <c r="X33" i="2"/>
  <c r="BP33" i="2" s="1"/>
  <c r="Y33" i="2"/>
  <c r="BQ33" i="2" s="1"/>
  <c r="Z33" i="2"/>
  <c r="BR33" i="2" s="1"/>
  <c r="AA33" i="2"/>
  <c r="BS33" i="2" s="1"/>
  <c r="AB33" i="2"/>
  <c r="BT33" i="2" s="1"/>
  <c r="AC33" i="2"/>
  <c r="BU33" i="2" s="1"/>
  <c r="AD33" i="2"/>
  <c r="BV33" i="2" s="1"/>
  <c r="AE33" i="2"/>
  <c r="BW33" i="2" s="1"/>
  <c r="AF33" i="2"/>
  <c r="BX33" i="2" s="1"/>
  <c r="AG33" i="2"/>
  <c r="BY33" i="2" s="1"/>
  <c r="AH33" i="2"/>
  <c r="BZ33" i="2" s="1"/>
  <c r="N34" i="2"/>
  <c r="BF34" i="2" s="1"/>
  <c r="O34" i="2"/>
  <c r="BG34" i="2" s="1"/>
  <c r="P34" i="2"/>
  <c r="BH34" i="2" s="1"/>
  <c r="Q34" i="2"/>
  <c r="BI34" i="2" s="1"/>
  <c r="R34" i="2"/>
  <c r="BJ34" i="2" s="1"/>
  <c r="S34" i="2"/>
  <c r="BK34" i="2" s="1"/>
  <c r="T34" i="2"/>
  <c r="BL34" i="2" s="1"/>
  <c r="U34" i="2"/>
  <c r="BM34" i="2" s="1"/>
  <c r="V34" i="2"/>
  <c r="BN34" i="2" s="1"/>
  <c r="W34" i="2"/>
  <c r="BO34" i="2" s="1"/>
  <c r="X34" i="2"/>
  <c r="BP34" i="2" s="1"/>
  <c r="Y34" i="2"/>
  <c r="BQ34" i="2" s="1"/>
  <c r="Z34" i="2"/>
  <c r="BR34" i="2" s="1"/>
  <c r="AA34" i="2"/>
  <c r="BS34" i="2" s="1"/>
  <c r="AB34" i="2"/>
  <c r="BT34" i="2" s="1"/>
  <c r="AC34" i="2"/>
  <c r="BU34" i="2" s="1"/>
  <c r="AD34" i="2"/>
  <c r="BV34" i="2" s="1"/>
  <c r="AE34" i="2"/>
  <c r="BW34" i="2" s="1"/>
  <c r="AF34" i="2"/>
  <c r="BX34" i="2" s="1"/>
  <c r="AG34" i="2"/>
  <c r="BY34" i="2" s="1"/>
  <c r="AH34" i="2"/>
  <c r="BZ34" i="2" s="1"/>
  <c r="N35" i="2"/>
  <c r="BF35" i="2" s="1"/>
  <c r="O35" i="2"/>
  <c r="BG35" i="2" s="1"/>
  <c r="P35" i="2"/>
  <c r="BH35" i="2" s="1"/>
  <c r="Q35" i="2"/>
  <c r="BI35" i="2" s="1"/>
  <c r="R35" i="2"/>
  <c r="BJ35" i="2" s="1"/>
  <c r="S35" i="2"/>
  <c r="BK35" i="2" s="1"/>
  <c r="T35" i="2"/>
  <c r="BL35" i="2" s="1"/>
  <c r="U35" i="2"/>
  <c r="BM35" i="2" s="1"/>
  <c r="V35" i="2"/>
  <c r="BN35" i="2" s="1"/>
  <c r="W35" i="2"/>
  <c r="BO35" i="2" s="1"/>
  <c r="X35" i="2"/>
  <c r="BP35" i="2" s="1"/>
  <c r="Y35" i="2"/>
  <c r="BQ35" i="2" s="1"/>
  <c r="Z35" i="2"/>
  <c r="BR35" i="2" s="1"/>
  <c r="AA35" i="2"/>
  <c r="BS35" i="2" s="1"/>
  <c r="AB35" i="2"/>
  <c r="BT35" i="2" s="1"/>
  <c r="AC35" i="2"/>
  <c r="BU35" i="2" s="1"/>
  <c r="AD35" i="2"/>
  <c r="BV35" i="2" s="1"/>
  <c r="AE35" i="2"/>
  <c r="BW35" i="2" s="1"/>
  <c r="AF35" i="2"/>
  <c r="BX35" i="2" s="1"/>
  <c r="AG35" i="2"/>
  <c r="BY35" i="2" s="1"/>
  <c r="AH35" i="2"/>
  <c r="BZ35" i="2" s="1"/>
  <c r="N36" i="2"/>
  <c r="BF36" i="2" s="1"/>
  <c r="O36" i="2"/>
  <c r="BG36" i="2" s="1"/>
  <c r="P36" i="2"/>
  <c r="BH36" i="2" s="1"/>
  <c r="Q36" i="2"/>
  <c r="BI36" i="2" s="1"/>
  <c r="R36" i="2"/>
  <c r="BJ36" i="2" s="1"/>
  <c r="S36" i="2"/>
  <c r="BK36" i="2" s="1"/>
  <c r="T36" i="2"/>
  <c r="BL36" i="2" s="1"/>
  <c r="U36" i="2"/>
  <c r="BM36" i="2" s="1"/>
  <c r="V36" i="2"/>
  <c r="BN36" i="2" s="1"/>
  <c r="W36" i="2"/>
  <c r="BO36" i="2" s="1"/>
  <c r="X36" i="2"/>
  <c r="BP36" i="2" s="1"/>
  <c r="Y36" i="2"/>
  <c r="BQ36" i="2" s="1"/>
  <c r="Z36" i="2"/>
  <c r="BR36" i="2" s="1"/>
  <c r="AA36" i="2"/>
  <c r="BS36" i="2" s="1"/>
  <c r="AB36" i="2"/>
  <c r="BT36" i="2" s="1"/>
  <c r="AC36" i="2"/>
  <c r="BU36" i="2" s="1"/>
  <c r="AD36" i="2"/>
  <c r="BV36" i="2" s="1"/>
  <c r="AE36" i="2"/>
  <c r="BW36" i="2" s="1"/>
  <c r="AF36" i="2"/>
  <c r="BX36" i="2" s="1"/>
  <c r="AG36" i="2"/>
  <c r="BY36" i="2" s="1"/>
  <c r="AH36" i="2"/>
  <c r="BZ36" i="2" s="1"/>
  <c r="N37" i="2"/>
  <c r="BF37" i="2" s="1"/>
  <c r="O37" i="2"/>
  <c r="BG37" i="2" s="1"/>
  <c r="P37" i="2"/>
  <c r="BH37" i="2" s="1"/>
  <c r="Q37" i="2"/>
  <c r="BI37" i="2" s="1"/>
  <c r="R37" i="2"/>
  <c r="BJ37" i="2" s="1"/>
  <c r="S37" i="2"/>
  <c r="BK37" i="2" s="1"/>
  <c r="T37" i="2"/>
  <c r="BL37" i="2" s="1"/>
  <c r="U37" i="2"/>
  <c r="BM37" i="2" s="1"/>
  <c r="V37" i="2"/>
  <c r="BN37" i="2" s="1"/>
  <c r="W37" i="2"/>
  <c r="BO37" i="2" s="1"/>
  <c r="X37" i="2"/>
  <c r="BP37" i="2" s="1"/>
  <c r="Y37" i="2"/>
  <c r="BQ37" i="2" s="1"/>
  <c r="Z37" i="2"/>
  <c r="BR37" i="2" s="1"/>
  <c r="AA37" i="2"/>
  <c r="BS37" i="2" s="1"/>
  <c r="AB37" i="2"/>
  <c r="BT37" i="2" s="1"/>
  <c r="AC37" i="2"/>
  <c r="BU37" i="2" s="1"/>
  <c r="AD37" i="2"/>
  <c r="BV37" i="2" s="1"/>
  <c r="AE37" i="2"/>
  <c r="BW37" i="2" s="1"/>
  <c r="AF37" i="2"/>
  <c r="BX37" i="2" s="1"/>
  <c r="AG37" i="2"/>
  <c r="BY37" i="2" s="1"/>
  <c r="AH37" i="2"/>
  <c r="BZ37" i="2" s="1"/>
  <c r="N38" i="2"/>
  <c r="BF38" i="2" s="1"/>
  <c r="O38" i="2"/>
  <c r="BG38" i="2" s="1"/>
  <c r="P38" i="2"/>
  <c r="BH38" i="2" s="1"/>
  <c r="Q38" i="2"/>
  <c r="BI38" i="2" s="1"/>
  <c r="R38" i="2"/>
  <c r="BJ38" i="2" s="1"/>
  <c r="S38" i="2"/>
  <c r="BK38" i="2" s="1"/>
  <c r="T38" i="2"/>
  <c r="BL38" i="2" s="1"/>
  <c r="U38" i="2"/>
  <c r="BM38" i="2" s="1"/>
  <c r="V38" i="2"/>
  <c r="BN38" i="2" s="1"/>
  <c r="W38" i="2"/>
  <c r="BO38" i="2" s="1"/>
  <c r="X38" i="2"/>
  <c r="BP38" i="2" s="1"/>
  <c r="Y38" i="2"/>
  <c r="BQ38" i="2" s="1"/>
  <c r="Z38" i="2"/>
  <c r="BR38" i="2" s="1"/>
  <c r="AA38" i="2"/>
  <c r="BS38" i="2" s="1"/>
  <c r="AB38" i="2"/>
  <c r="BT38" i="2" s="1"/>
  <c r="AC38" i="2"/>
  <c r="BU38" i="2" s="1"/>
  <c r="AD38" i="2"/>
  <c r="BV38" i="2" s="1"/>
  <c r="AE38" i="2"/>
  <c r="BW38" i="2" s="1"/>
  <c r="AF38" i="2"/>
  <c r="BX38" i="2" s="1"/>
  <c r="AG38" i="2"/>
  <c r="BY38" i="2" s="1"/>
  <c r="AH38" i="2"/>
  <c r="BZ38" i="2" s="1"/>
  <c r="N39" i="2"/>
  <c r="BF39" i="2" s="1"/>
  <c r="O39" i="2"/>
  <c r="BG39" i="2" s="1"/>
  <c r="P39" i="2"/>
  <c r="BH39" i="2" s="1"/>
  <c r="Q39" i="2"/>
  <c r="BI39" i="2" s="1"/>
  <c r="R39" i="2"/>
  <c r="BJ39" i="2" s="1"/>
  <c r="S39" i="2"/>
  <c r="BK39" i="2" s="1"/>
  <c r="T39" i="2"/>
  <c r="BL39" i="2" s="1"/>
  <c r="U39" i="2"/>
  <c r="BM39" i="2" s="1"/>
  <c r="V39" i="2"/>
  <c r="BN39" i="2" s="1"/>
  <c r="W39" i="2"/>
  <c r="BO39" i="2" s="1"/>
  <c r="X39" i="2"/>
  <c r="BP39" i="2" s="1"/>
  <c r="Y39" i="2"/>
  <c r="BQ39" i="2" s="1"/>
  <c r="Z39" i="2"/>
  <c r="BR39" i="2" s="1"/>
  <c r="AA39" i="2"/>
  <c r="BS39" i="2" s="1"/>
  <c r="AB39" i="2"/>
  <c r="BT39" i="2" s="1"/>
  <c r="AC39" i="2"/>
  <c r="BU39" i="2" s="1"/>
  <c r="AD39" i="2"/>
  <c r="BV39" i="2" s="1"/>
  <c r="AE39" i="2"/>
  <c r="BW39" i="2" s="1"/>
  <c r="AF39" i="2"/>
  <c r="BX39" i="2" s="1"/>
  <c r="AG39" i="2"/>
  <c r="BY39" i="2" s="1"/>
  <c r="AH39" i="2"/>
  <c r="BZ39" i="2" s="1"/>
  <c r="W2" i="2"/>
  <c r="BO2" i="2" s="1"/>
  <c r="X2" i="2"/>
  <c r="BP2" i="2" s="1"/>
  <c r="Y2" i="2"/>
  <c r="BQ2" i="2" s="1"/>
  <c r="Z2" i="2"/>
  <c r="BR2" i="2" s="1"/>
  <c r="AA2" i="2"/>
  <c r="BS2" i="2" s="1"/>
  <c r="AB2" i="2"/>
  <c r="BT2" i="2" s="1"/>
  <c r="AC2" i="2"/>
  <c r="BU2" i="2" s="1"/>
  <c r="AD2" i="2"/>
  <c r="BV2" i="2" s="1"/>
  <c r="AE2" i="2"/>
  <c r="BW2" i="2" s="1"/>
  <c r="AF2" i="2"/>
  <c r="BX2" i="2" s="1"/>
  <c r="AG2" i="2"/>
  <c r="BY2" i="2" s="1"/>
  <c r="AH2" i="2"/>
  <c r="BZ2" i="2" s="1"/>
  <c r="AA1" i="2"/>
  <c r="AB1" i="2"/>
  <c r="AC1" i="2"/>
  <c r="AD1" i="2"/>
  <c r="AE1" i="2"/>
  <c r="AF1" i="2"/>
  <c r="AG1" i="2"/>
  <c r="AH1" i="2"/>
  <c r="O1" i="2"/>
  <c r="P1" i="2"/>
  <c r="Q1" i="2"/>
  <c r="R1" i="2"/>
  <c r="S1" i="2"/>
  <c r="T1" i="2"/>
  <c r="U1" i="2"/>
  <c r="V1" i="2"/>
  <c r="W1" i="2"/>
  <c r="X1" i="2"/>
  <c r="Y1" i="2"/>
  <c r="Z1" i="2"/>
  <c r="N1" i="2"/>
  <c r="P2" i="2"/>
  <c r="BH2" i="2" s="1"/>
  <c r="Q2" i="2"/>
  <c r="BI2" i="2" s="1"/>
  <c r="R2" i="2"/>
  <c r="BJ2" i="2" s="1"/>
  <c r="S2" i="2"/>
  <c r="BK2" i="2" s="1"/>
  <c r="T2" i="2"/>
  <c r="BL2" i="2" s="1"/>
  <c r="U2" i="2"/>
  <c r="BM2" i="2" s="1"/>
  <c r="V2" i="2"/>
  <c r="BN2" i="2" s="1"/>
  <c r="O2" i="2"/>
  <c r="BG2" i="2" s="1"/>
  <c r="N2" i="2"/>
  <c r="BF2" i="2" s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4" i="2"/>
  <c r="J47" i="2"/>
  <c r="J48" i="2"/>
  <c r="J51" i="2"/>
  <c r="J52" i="2"/>
  <c r="J55" i="2"/>
  <c r="J56" i="2"/>
  <c r="J59" i="2"/>
  <c r="J60" i="2"/>
  <c r="J62" i="2"/>
  <c r="J65" i="2"/>
  <c r="J66" i="2"/>
  <c r="J69" i="2"/>
  <c r="J70" i="2"/>
  <c r="J73" i="2"/>
  <c r="J74" i="2"/>
  <c r="J77" i="2"/>
  <c r="J78" i="2"/>
  <c r="J81" i="2"/>
  <c r="J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3" i="2"/>
  <c r="I4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H2" i="2"/>
  <c r="G2" i="2" l="1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<sst xmlns="http://schemas.openxmlformats.org/spreadsheetml/2006/main" count="5604" uniqueCount="787">
  <si>
    <t>practiceimage</t>
  </si>
  <si>
    <t>PracticeimageCorrAns</t>
  </si>
  <si>
    <t>congruent</t>
  </si>
  <si>
    <t>practiceSentence</t>
  </si>
  <si>
    <t>practiceSentenceCompQ</t>
  </si>
  <si>
    <t>compRespL</t>
  </si>
  <si>
    <t>compRespR</t>
  </si>
  <si>
    <t>compRespCorr</t>
  </si>
  <si>
    <t>block</t>
  </si>
  <si>
    <t>image</t>
  </si>
  <si>
    <t>sentence</t>
  </si>
  <si>
    <t>ambiguous</t>
  </si>
  <si>
    <t>critical</t>
  </si>
  <si>
    <t>Incongruent</t>
  </si>
  <si>
    <t>Single</t>
  </si>
  <si>
    <t>imageCorrAns</t>
  </si>
  <si>
    <t>incongruentambiguous</t>
  </si>
  <si>
    <t>criticalSentenceCode</t>
  </si>
  <si>
    <t>compQ</t>
  </si>
  <si>
    <t>RepeatFlankerIfNeeded.thisRepN</t>
  </si>
  <si>
    <t>RepeatFlankerIfNeeded.thisTrialN</t>
  </si>
  <si>
    <t>RepeatFlankerIfNeeded.thisN</t>
  </si>
  <si>
    <t>RepeatFlankerIfNeeded.thisIndex</t>
  </si>
  <si>
    <t>practiceFlankerLoop.thisRepN</t>
  </si>
  <si>
    <t>practiceFlankerLoop.thisTrialN</t>
  </si>
  <si>
    <t>practiceFlankerLoop.thisN</t>
  </si>
  <si>
    <t>practiceFlankerLoop.thisIndex</t>
  </si>
  <si>
    <t>RepeatPracticeSentencesIfNeeded.thisRepN</t>
  </si>
  <si>
    <t>RepeatPracticeSentencesIfNeeded.thisTrialN</t>
  </si>
  <si>
    <t>RepeatPracticeSentencesIfNeeded.thisN</t>
  </si>
  <si>
    <t>RepeatPracticeSentencesIfNeeded.thisIndex</t>
  </si>
  <si>
    <t>practiceSentenceLoop.thisRepN</t>
  </si>
  <si>
    <t>practiceSentenceLoop.thisTrialN</t>
  </si>
  <si>
    <t>practiceSentenceLoop.thisN</t>
  </si>
  <si>
    <t>practiceSentenceLoop.thisIndex</t>
  </si>
  <si>
    <t>MixedPractice.thisRepN</t>
  </si>
  <si>
    <t>MixedPractice.thisTrialN</t>
  </si>
  <si>
    <t>MixedPractice.thisN</t>
  </si>
  <si>
    <t>MixedPractice.thisIndex</t>
  </si>
  <si>
    <t>MixedPracticeTrial.thisRepN</t>
  </si>
  <si>
    <t>MixedPracticeTrial.thisTrialN</t>
  </si>
  <si>
    <t>MixedPracticeTrial.thisN</t>
  </si>
  <si>
    <t>MixedPracticeTrial.thisIndex</t>
  </si>
  <si>
    <t>blocks.thisRepN</t>
  </si>
  <si>
    <t>blocks.thisTrialN</t>
  </si>
  <si>
    <t>blocks.thisN</t>
  </si>
  <si>
    <t>blocks.thisIndex</t>
  </si>
  <si>
    <t>trials.thisRepN</t>
  </si>
  <si>
    <t>trials.thisTrialN</t>
  </si>
  <si>
    <t>trials.thisN</t>
  </si>
  <si>
    <t>trials.thisIndex</t>
  </si>
  <si>
    <t>keyResponseIntroText.keys</t>
  </si>
  <si>
    <t>keyResponseIntroText.rt</t>
  </si>
  <si>
    <t>keyResponseIntro2Text.keys</t>
  </si>
  <si>
    <t>keyResponseIntro2Text.rt</t>
  </si>
  <si>
    <t>FlankerInstructions_keyresponse.keys</t>
  </si>
  <si>
    <t>FlankerInstructions_keyresponse.rt</t>
  </si>
  <si>
    <t>FlankerInstructions2_keyresponse.keys</t>
  </si>
  <si>
    <t>FlankerInstructions2_keyresponse.rt</t>
  </si>
  <si>
    <t>PracticeFlankerResponse.keys</t>
  </si>
  <si>
    <t>PracticeFlankerResponse.corr</t>
  </si>
  <si>
    <t>PracticeFlankerResponse.rt</t>
  </si>
  <si>
    <t>SPRInstructions_keyresponse.keys</t>
  </si>
  <si>
    <t>SPRInstructions_keyresponse.rt</t>
  </si>
  <si>
    <t>key_resp_5.keys</t>
  </si>
  <si>
    <t>key_resp_5.rt</t>
  </si>
  <si>
    <t>SPRinstructions2_keyresponse.keys</t>
  </si>
  <si>
    <t>SPRinstructions2_keyresponse.rt</t>
  </si>
  <si>
    <t>IRI_0</t>
  </si>
  <si>
    <t>IRI_FL_0</t>
  </si>
  <si>
    <t>space_0</t>
  </si>
  <si>
    <t>IRI_1</t>
  </si>
  <si>
    <t>IRI_FL_1</t>
  </si>
  <si>
    <t>space_1</t>
  </si>
  <si>
    <t>IRI_2</t>
  </si>
  <si>
    <t>IRI_FL_2</t>
  </si>
  <si>
    <t>space_2</t>
  </si>
  <si>
    <t>IRI_3</t>
  </si>
  <si>
    <t>IRI_FL_3</t>
  </si>
  <si>
    <t>space_3</t>
  </si>
  <si>
    <t>IRI_4</t>
  </si>
  <si>
    <t>IRI_FL_4</t>
  </si>
  <si>
    <t>space_4</t>
  </si>
  <si>
    <t>IRI_5</t>
  </si>
  <si>
    <t>IRI_FL_5</t>
  </si>
  <si>
    <t>space_5</t>
  </si>
  <si>
    <t>IRI_6</t>
  </si>
  <si>
    <t>IRI_FL_6</t>
  </si>
  <si>
    <t>space_6</t>
  </si>
  <si>
    <t>IRI_7</t>
  </si>
  <si>
    <t>IRI_FL_7</t>
  </si>
  <si>
    <t>space_7</t>
  </si>
  <si>
    <t>IRI_8</t>
  </si>
  <si>
    <t>IRI_FL_8</t>
  </si>
  <si>
    <t>space_8</t>
  </si>
  <si>
    <t>IRI_9</t>
  </si>
  <si>
    <t>IRI_FL_9</t>
  </si>
  <si>
    <t>space_9</t>
  </si>
  <si>
    <t>IRI_10</t>
  </si>
  <si>
    <t>IRI_FL_10</t>
  </si>
  <si>
    <t>space_10</t>
  </si>
  <si>
    <t>IRI_11</t>
  </si>
  <si>
    <t>IRI_FL_11</t>
  </si>
  <si>
    <t>space_11</t>
  </si>
  <si>
    <t>IRI_12</t>
  </si>
  <si>
    <t>IRI_FL_12</t>
  </si>
  <si>
    <t>space_12</t>
  </si>
  <si>
    <t>key_resp_practiceCompQ.keys</t>
  </si>
  <si>
    <t>key_resp_practiceCompQ.corr</t>
  </si>
  <si>
    <t>key_resp_practiceCompQ.rt</t>
  </si>
  <si>
    <t>IRI_13</t>
  </si>
  <si>
    <t>IRI_FL_13</t>
  </si>
  <si>
    <t>space_13</t>
  </si>
  <si>
    <t>combinedInstructions_keyresponse.keys</t>
  </si>
  <si>
    <t>combinedInstructions_keyresponse.rt</t>
  </si>
  <si>
    <t>keyResponseInstructionsMixed.keys</t>
  </si>
  <si>
    <t>keyResponseInstructionsMixed.rt</t>
  </si>
  <si>
    <t>flankerkeyresponse.keys</t>
  </si>
  <si>
    <t>flankerkeyresponse.corr</t>
  </si>
  <si>
    <t>flankerkeyresponse.rt</t>
  </si>
  <si>
    <t>CompQkeyresponse.keys</t>
  </si>
  <si>
    <t>CompQkeyresponse.corr</t>
  </si>
  <si>
    <t>CompQkeyresponse.rt</t>
  </si>
  <si>
    <t>key_resp_3.keys</t>
  </si>
  <si>
    <t>keyResponsePreStart.keys</t>
  </si>
  <si>
    <t>keyResponsePreStart.rt</t>
  </si>
  <si>
    <t>key_resp_2.keys</t>
  </si>
  <si>
    <t>key_resp_4.keys</t>
  </si>
  <si>
    <t>IRI_14</t>
  </si>
  <si>
    <t>IRI_FL_14</t>
  </si>
  <si>
    <t>space_14</t>
  </si>
  <si>
    <t>IRI_15</t>
  </si>
  <si>
    <t>IRI_FL_15</t>
  </si>
  <si>
    <t>space_15</t>
  </si>
  <si>
    <t>IRI_16</t>
  </si>
  <si>
    <t>IRI_FL_16</t>
  </si>
  <si>
    <t>space_16</t>
  </si>
  <si>
    <t>IRI_17</t>
  </si>
  <si>
    <t>IRI_FL_17</t>
  </si>
  <si>
    <t>space_17</t>
  </si>
  <si>
    <t>IRI_18</t>
  </si>
  <si>
    <t>IRI_FL_18</t>
  </si>
  <si>
    <t>space_18</t>
  </si>
  <si>
    <t>IRI_19</t>
  </si>
  <si>
    <t>IRI_FL_19</t>
  </si>
  <si>
    <t>space_19</t>
  </si>
  <si>
    <t>IRI_20</t>
  </si>
  <si>
    <t>IRI_FL_20</t>
  </si>
  <si>
    <t>space_20</t>
  </si>
  <si>
    <t>key_resp_4.rt</t>
  </si>
  <si>
    <t>rest_keyresponse.keys</t>
  </si>
  <si>
    <t>rest_keyresponse.rt</t>
  </si>
  <si>
    <t>participant</t>
  </si>
  <si>
    <t>session</t>
  </si>
  <si>
    <t>group</t>
  </si>
  <si>
    <t>level</t>
  </si>
  <si>
    <t>date</t>
  </si>
  <si>
    <t>expName</t>
  </si>
  <si>
    <t>frameRate</t>
  </si>
  <si>
    <t>space</t>
  </si>
  <si>
    <t>2018_Oct_02_0940</t>
  </si>
  <si>
    <t>Dissertation</t>
  </si>
  <si>
    <t>incongruent_left</t>
  </si>
  <si>
    <t>f</t>
  </si>
  <si>
    <t>Sometimes they'll be short</t>
  </si>
  <si>
    <t>All sentences are the same.</t>
  </si>
  <si>
    <t>Verdadero</t>
  </si>
  <si>
    <t>Falso</t>
  </si>
  <si>
    <t>j</t>
  </si>
  <si>
    <t>practice</t>
  </si>
  <si>
    <t>congruent_right</t>
  </si>
  <si>
    <t>Sometimes the sentences will be longer</t>
  </si>
  <si>
    <t>Some sentences are long.</t>
  </si>
  <si>
    <t>single_right</t>
  </si>
  <si>
    <t>It's no problem if you need to guess the answer from time to time</t>
  </si>
  <si>
    <t>It's important that you don't guess.</t>
  </si>
  <si>
    <t>congruent_left</t>
  </si>
  <si>
    <t>This is an example of the sentences you will see throughout the study</t>
  </si>
  <si>
    <t>You just saw an example of a stimulus.</t>
  </si>
  <si>
    <t>single_left</t>
  </si>
  <si>
    <t xml:space="preserve">The questions that follow each sentence sometimes will be obvious and sometimes more difficult </t>
  </si>
  <si>
    <t>The difficulty of each sentence varies.</t>
  </si>
  <si>
    <t>incongruent_right</t>
  </si>
  <si>
    <t>Your task is to read the sentence in the most natural way possible</t>
  </si>
  <si>
    <t>You don't have to pay attention to the sentence.</t>
  </si>
  <si>
    <t>None</t>
  </si>
  <si>
    <t>El chico corri√≥ en el parque ayer</t>
  </si>
  <si>
    <t>El chico no hizo nada ayer.</t>
  </si>
  <si>
    <t>A Iv√°n le gusta cocinar y toma clases de gastronom√≠a</t>
  </si>
  <si>
    <t>Iv√°n cocina mucho.</t>
  </si>
  <si>
    <t>La madre de Julieta vive en Filadelfia as√≠ que Julieta la visita mucho</t>
  </si>
  <si>
    <t>Julieta y su madre se ven mucho.</t>
  </si>
  <si>
    <t>Estudio mucho durante la semana para poder divertirme durante el fin de semana</t>
  </si>
  <si>
    <t>No voy a la biblioteca mucho los fines de semana.</t>
  </si>
  <si>
    <t>Me gusta vivir en la ciudad de Washington porque tiene mucha historia</t>
  </si>
  <si>
    <t>Estoy contento viviendo en D.C.</t>
  </si>
  <si>
    <t>Mi estaci√≥n preferida es el verano</t>
  </si>
  <si>
    <t>Me gusta el invierno m√°s que las otras estaciones.</t>
  </si>
  <si>
    <t>A</t>
  </si>
  <si>
    <t>Mi hermana guard√≥ en su celular el n√∫mero del chico guapo</t>
  </si>
  <si>
    <t>A mi hermana le gustar√≠a salir con el chico.</t>
  </si>
  <si>
    <t>Despu√©s de lavar la ropa Antonio prepara la cena</t>
  </si>
  <si>
    <t>Antonio hace varios deberes por la noche.</t>
  </si>
  <si>
    <t>Los alumnos metieron la prueba que la maestra les dio en sus bolsas antes de irse</t>
  </si>
  <si>
    <t>La maestra se qued√≥ con las pruebas.</t>
  </si>
  <si>
    <t>La profesora dej√≥ la galleta que compr√≥ en el mercado en su cartera durante la clase</t>
  </si>
  <si>
    <t>La galleta estaba en la cartera durante la clase.</t>
  </si>
  <si>
    <t>El pastel en el refrigerador es para el cumplea√±os de Tom√°s</t>
  </si>
  <si>
    <t>Tom√°s no cumple a√±os pronto.</t>
  </si>
  <si>
    <t>a</t>
  </si>
  <si>
    <t>La se√±ora insert√≥ la tarjeta que su pareja le dej√≥ en su cartera en la m√°quina para pagar</t>
  </si>
  <si>
    <t>La mujer puso la tarjeta en su cartera.</t>
  </si>
  <si>
    <t>La pantalla de mi computadora se me rompi√≥</t>
  </si>
  <si>
    <t>Mi computadora est√° en una condici√≥n perfecta.</t>
  </si>
  <si>
    <t>El pescado est√° listo para comer</t>
  </si>
  <si>
    <t>Vamos a comer pescado.</t>
  </si>
  <si>
    <t>Mis amigas se reunieron en la escuela para ir a jugar f√∫tbol</t>
  </si>
  <si>
    <t xml:space="preserve">Jugaron b√©isbol mis amigas.  </t>
  </si>
  <si>
    <t>Elena coloc√≥ la tarea que la Sra. S√°nchez le dej√≥ encima de su mesa en su cuaderno sin mirar la nota</t>
  </si>
  <si>
    <t>A Elena no le import√≥ su nota.</t>
  </si>
  <si>
    <t>El mesero vaci√≥ el vino que los clientes dejaron en la mesa en el fregadero despu√©s de que se fueron</t>
  </si>
  <si>
    <t xml:space="preserve">Los clientes se fueron sin tomar todo el vino. </t>
  </si>
  <si>
    <t>Mi padre me parti√≥ el s√°ndwich en dos para llevarlo a clase</t>
  </si>
  <si>
    <t xml:space="preserve">Me compr√© la comida en la escuela. </t>
  </si>
  <si>
    <t>El mec√°nico estar√° de vacaciones solo unos d√≠as</t>
  </si>
  <si>
    <t>El mec√°nico viaja solo.</t>
  </si>
  <si>
    <t xml:space="preserve">Antes de que cantaran esa canci√≥n no era muy conocida </t>
  </si>
  <si>
    <t>Todos ya se sab√≠an la canci√≥n antes de la fiesta.</t>
  </si>
  <si>
    <t>Jimena duerme bien en la cama en su cuarto</t>
  </si>
  <si>
    <t>La cama de Jimena es c√≥moda.</t>
  </si>
  <si>
    <t>Despu√©s de que llegu√© el marat√≥n empez√≥ inmediatamente</t>
  </si>
  <si>
    <t>Llegu√© para ver el inicio de la carrera.</t>
  </si>
  <si>
    <t xml:space="preserve">Mientras el padre le√≠a la biblia antigua se parti√≥ en dos </t>
  </si>
  <si>
    <t>La biblia se qued√≥ intacta.</t>
  </si>
  <si>
    <t xml:space="preserve">Justo despu√©s de bajarme el autob√∫s fall√≥ de repente </t>
  </si>
  <si>
    <t>Deben mandar el autob√∫s al mec√°nico.</t>
  </si>
  <si>
    <t xml:space="preserve">Antes de que bebieran el vino se volvi√≥ vinagre </t>
  </si>
  <si>
    <t>No tomaron vino porque se hab√≠a echado a perder.</t>
  </si>
  <si>
    <t>Jaime meti√≥ el chaleco que su pareja dej√≥ en el cl√≥set cuando regresaron</t>
  </si>
  <si>
    <t xml:space="preserve">La pareja de Jaime no colg√≥ su chaleco cuando volvi√≥. </t>
  </si>
  <si>
    <t>Mis hijas est√°n saltando la cuerda en el jard√≠n</t>
  </si>
  <si>
    <t>A mis hijas no les gusta jugar en el jard√≠n.</t>
  </si>
  <si>
    <t>El mec√°nico arregl√≥ el carro r√°pido</t>
  </si>
  <si>
    <t>El m√©canico trabaja de una manera eficiente.</t>
  </si>
  <si>
    <t>Cuando la participante se rindi√≥ la respuesta le pareci√≥ obvia</t>
  </si>
  <si>
    <t>La participante adivin√≥ la respuesta correcta.</t>
  </si>
  <si>
    <t xml:space="preserve">Los autobuses en Madrid tienen m√°s de quince pies de altura </t>
  </si>
  <si>
    <t>Los autobuses madrile√±os son muy altos.</t>
  </si>
  <si>
    <t>La participante brill√≥ cuando gan√≥ el marat√≥n</t>
  </si>
  <si>
    <t>La participante se qued√≥ triste despu√©s del marat√≥n.</t>
  </si>
  <si>
    <t>Mientras la esposa toca el piano el esposo lava los platos</t>
  </si>
  <si>
    <t>La esposa sabe tocar un instrumento.</t>
  </si>
  <si>
    <t xml:space="preserve">Cuando era ni√±a In√©s saltaba la cuerda mucho </t>
  </si>
  <si>
    <t>In√©s sabe saltar la cuerda.</t>
  </si>
  <si>
    <t>Los artistas van a donar tres estatuas a la ciudad</t>
  </si>
  <si>
    <t>La ciudad va a comprar las estatuas.</t>
  </si>
  <si>
    <t>Los estudiantes hicieron el trabajo en equipo en la biblioteca</t>
  </si>
  <si>
    <t>Los estudiantes hicieron la tarea en el caf√©.</t>
  </si>
  <si>
    <t>Los chicos acomodaron la manta que sus padres les dejaron dentro del cl√≥set antes de dormir</t>
  </si>
  <si>
    <t>Los chicos no usaron la manta.</t>
  </si>
  <si>
    <t>Cuando los jardineros terminaron el jard√≠n qued√≥ lleno de flores</t>
  </si>
  <si>
    <t>Los jardineros todav√≠a no acaban su trabajo.</t>
  </si>
  <si>
    <t>Los trabajadores colocaron los avisos que su jefe les dej√≥ en la carpeta en la puerta de la oficina</t>
  </si>
  <si>
    <t>Los avisos est√°n colgados en la puerta.</t>
  </si>
  <si>
    <t>Este a√±o cuando se reunieron el grito son√≥ por todo el vecindario</t>
  </si>
  <si>
    <t>Hicieron un esc√°ndalo cuando se vieron.</t>
  </si>
  <si>
    <t>Cuando la chica lava los platos se quedan bien sucios</t>
  </si>
  <si>
    <t>La chica lava sin cuidado.</t>
  </si>
  <si>
    <t xml:space="preserve">Los novios montaron la mesa que su amigo les dej√≥ en su porche en la cocina de su nuevo apartamento </t>
  </si>
  <si>
    <t>Los novios pusieron la mesa en su porche.</t>
  </si>
  <si>
    <t>Mi mam√° guard√≥ la escultura que hizo en la clase en su mesa de trabajo</t>
  </si>
  <si>
    <t>La escultura est√° en mi estudio de arte.</t>
  </si>
  <si>
    <t>Mar√≠a acomod√≥ las revistas que Gabriela dej√≥ bajo la cama en el librero cuando las encontr√≥</t>
  </si>
  <si>
    <t>Las revistas de Gabriela est√°n escondidas bajo la cama.</t>
  </si>
  <si>
    <t>La familia ten√≠a una mesa antigua en el porche de su casa</t>
  </si>
  <si>
    <t>La mesa antigua est√° en el comedor.</t>
  </si>
  <si>
    <t>El se√±or gordo tom√≥ un caf√© solo</t>
  </si>
  <si>
    <t>El se√±or estaba solo cuando bebi√≥ el caf√©.</t>
  </si>
  <si>
    <t>Siempre que la ni√±a salta la cuerda le da por la cabeza</t>
  </si>
  <si>
    <t>La ni√±a se golpea cuando juega.</t>
  </si>
  <si>
    <t>Mientras el maestro descansaba el viol√≠n resonaba por todo el sal√≥n</t>
  </si>
  <si>
    <t>El maestro tocaba el piano.</t>
  </si>
  <si>
    <t>El reloj de mi mam√° tiene diamantes pero le queda muy bien</t>
  </si>
  <si>
    <t>Mi madre tiene un reloj bonito.</t>
  </si>
  <si>
    <t>La computadora de Jessica falla con frecuencia</t>
  </si>
  <si>
    <t>Jessica necesita consultar con un t√©cnico.</t>
  </si>
  <si>
    <t>Mi hija pint√≥ el cuadro que est√° en la pared de mi oficina</t>
  </si>
  <si>
    <t>Tengo arte colgado en mi oficina.</t>
  </si>
  <si>
    <t>El empleado guard√≥ los archivos que recibi√≥ en una carpeta despu√©s de revisarlos</t>
  </si>
  <si>
    <t>El empleado tir√≥ los documentos.</t>
  </si>
  <si>
    <t xml:space="preserve">Siempre que mi hermana maneja el carro suena raro </t>
  </si>
  <si>
    <t>El carro est√° en una condici√≥n perfecta.</t>
  </si>
  <si>
    <t>Cuando mi madre lavaba la ropa quedaba muy limpia</t>
  </si>
  <si>
    <t>Mi madre me ayuda con el lavado de ropa.</t>
  </si>
  <si>
    <t xml:space="preserve">Despu√©s de que comieron el pollo se enfri√≥ inmediatamente </t>
  </si>
  <si>
    <t>Comieron el pollo caliente.</t>
  </si>
  <si>
    <t>Cuando us√≥ mi carro Jorge lo aparc√≥ muy mal</t>
  </si>
  <si>
    <t>No le presto mi carro a nadie.</t>
  </si>
  <si>
    <t>Antes de correr su primer marat√≥n Mar√≠a tuvo que correr mucho para practicar</t>
  </si>
  <si>
    <t>Mar√≠a corri√≥ el marat√≥n sin entrenarse.</t>
  </si>
  <si>
    <t>Cuando el escultor volvi√≥ la obra estaba instalada en el parque</t>
  </si>
  <si>
    <t>La obra era para el p√∫blico.</t>
  </si>
  <si>
    <t>El cocinero lava las verduras en el fregadero</t>
  </si>
  <si>
    <t>El cocinero prepara las verduras √©l mismo.</t>
  </si>
  <si>
    <t>Despu√©s de que limpiaron la casa brillaba por todas partes</t>
  </si>
  <si>
    <t>Todav√≠a tienen que limpiar la sala.</t>
  </si>
  <si>
    <t>La madre meti√≥ los vasos sucios que su hija dej√≥ en el lavaplatos cuando acab√≥ de comer</t>
  </si>
  <si>
    <t>La madre limpi√≥ despu√©s de la comida.</t>
  </si>
  <si>
    <t>Las flores en mi apartamento hacen que la sala brille</t>
  </si>
  <si>
    <t>No tengo plantas en mi apartamento por mis alergias.</t>
  </si>
  <si>
    <t>Jorge puso las monedas que tra√≠a en su abrigo en la mesa cuando regres√≥ a su casa</t>
  </si>
  <si>
    <t>Las monedas de Jorge est√°n en su abrigo.</t>
  </si>
  <si>
    <t>Me re√≠ cuando mi amiga me cont√≥ la historia de su encuentro con su ex.</t>
  </si>
  <si>
    <t>La historia de mi amiga me dio gracia.</t>
  </si>
  <si>
    <t>Cuando Dora gan√≥ la loter√≠a se compr√≥ un reloj de diamantes</t>
  </si>
  <si>
    <t xml:space="preserve">Dora ahorr√≥ todo el dinero que gan√≥. </t>
  </si>
  <si>
    <t>Paco dej√≥ los pantalones que compr√≥ en la tienda en su cuarto cuando volvi√≥</t>
  </si>
  <si>
    <t>A Paco los pantalones se le quedaron en la tienda.</t>
  </si>
  <si>
    <t>Ana vaci√≥ el lavaplatos en la cocina</t>
  </si>
  <si>
    <t>Ana no ayud√≥ con los quehaceres.</t>
  </si>
  <si>
    <t>B</t>
  </si>
  <si>
    <t>Siempre que mi hermana sale el carro se queda sin gasolina</t>
  </si>
  <si>
    <t>Mi hermana no rellena el tanque.</t>
  </si>
  <si>
    <t>Cuando los amigos tienen una fiesta todos toman vino o cerveza</t>
  </si>
  <si>
    <t>Mis amigos no toman whisky en las fiestas.</t>
  </si>
  <si>
    <t>Cuando era ni√±o mi pap√° quer√≠a ser arquitecto</t>
  </si>
  <si>
    <t>Mi pap√° quer√≠a ser mec√°nico cuando era menor.</t>
  </si>
  <si>
    <t>Este a√±o cuando gritaron el grito son√≥ hasta por las monta√±as</t>
  </si>
  <si>
    <t>Se escuch√≥ el grito desde lejos.</t>
  </si>
  <si>
    <t>Mientras el novio pagaba el diamante se le cay√≥ al piso</t>
  </si>
  <si>
    <t>La esposa dej√≥ caer el diamante al piso.</t>
  </si>
  <si>
    <t>Amalia puso el jam√≥n que sus hermanos dejaron en los platos en el refrigerador despu√©s de que comieron</t>
  </si>
  <si>
    <t xml:space="preserve">Los hermanos ordenaron la mesa despu√©s de comer. </t>
  </si>
  <si>
    <t>La estudiante lista adivin√≥ la respuesta correcta primero</t>
  </si>
  <si>
    <t xml:space="preserve">La estudiante fue la primera en responder. </t>
  </si>
  <si>
    <t>Mi celular se me rompi√≥ cuando se me cay√≥ al piso</t>
  </si>
  <si>
    <t>Mi celular ya est√° roto.</t>
  </si>
  <si>
    <t>La cantante coloc√≥ el micr√≥fono que us√≥ en el escenario en su lugar despu√©s del concierto</t>
  </si>
  <si>
    <t>La cantante no us√≥ un micr√≥fono durante el show.</t>
  </si>
  <si>
    <t>Los meseros preparan las verduras en la cocina antes de servirlas</t>
  </si>
  <si>
    <t>Los meseros lavan las verduras.</t>
  </si>
  <si>
    <t>Los chicos pusieron el pollo que su mam√° prepar√≥ en el horno en la mesa antes de comer</t>
  </si>
  <si>
    <t>La mam√° prepar√≥ la comida en la mesa.</t>
  </si>
  <si>
    <t>Despu√©s de que corr√≠ el marat√≥n no me parec√≠a tan imposible</t>
  </si>
  <si>
    <t>Me sent√≠ mejor corriendo el marat√≥n que anticipaba.</t>
  </si>
  <si>
    <t>Sandra acomod√≥ las novelas que Antonia dej√≥ en el librero cuando las encontr√≥</t>
  </si>
  <si>
    <t>Sandra limpi√≥ el l√≠o de libros de Antonia.</t>
  </si>
  <si>
    <t>Cuando la participante adivin√≥ la respuesta apareci√≥ en la pantalla</t>
  </si>
  <si>
    <t>La participante est√° en un concurso.</t>
  </si>
  <si>
    <t>Antes de comer el pastel los ni√±os cantaron "Cumplea√±os Feliz"</t>
  </si>
  <si>
    <t>El pastel era para el final del curso.</t>
  </si>
  <si>
    <t xml:space="preserve">Los novios montaron la sof√° que su amigo les dej√≥ en la sala de su nuevo piso </t>
  </si>
  <si>
    <t>Los novios compr√≥ la sof√° nueva.</t>
  </si>
  <si>
    <t>Cuando mi hermana maneja el carro mi pap√° camina a la oficina</t>
  </si>
  <si>
    <t>Mi hermana tiene su propio carro.</t>
  </si>
  <si>
    <t>El padre meti√≥ las copas sucias que su hija dej√≥ en la mesa en el lavaplatos cuando acab√≥ de comer</t>
  </si>
  <si>
    <t>El padre limpi√≥ la mesa despu√©s de la comida.</t>
  </si>
  <si>
    <t>La cajera insert√≥ el billete que el cliente le dej√≥ en la caja pero no ten√≠a cambio</t>
  </si>
  <si>
    <t>La caja ten√≠a muchos billetes peque√±os.</t>
  </si>
  <si>
    <t>Despu√©s de preparar el desayuno Pedro limpia bien la cocina</t>
  </si>
  <si>
    <t>Pedro no deja la cocina sucia.</t>
  </si>
  <si>
    <t>Mi tarjeta de cr√©dito se me qued√≥ en casa</t>
  </si>
  <si>
    <t>Tuve que usar efectivo para pagar.</t>
  </si>
  <si>
    <t>Despu√©s de pintar su casa Julieta tuvo que limpiar</t>
  </si>
  <si>
    <t xml:space="preserve">Las paredes de la casa est√°n descoloridas. </t>
  </si>
  <si>
    <t xml:space="preserve">La estudiante se encontr√≥ con su profesora para calmar su preocupaci√≥n </t>
  </si>
  <si>
    <t>La profesora estaba muy preocupada.</t>
  </si>
  <si>
    <t>Linda hace un paseo en las monta√±as todos los s√°bados</t>
  </si>
  <si>
    <t>A Linda no le gusta la naturaleza.</t>
  </si>
  <si>
    <t>La obra de teatro se present√≥ en el sal√≥n de conciertos</t>
  </si>
  <si>
    <t>Los actores presentaron en un anfiteatro.</t>
  </si>
  <si>
    <t>Cuando Dora compr√≥ la comida se le qued√≥ en el mercado</t>
  </si>
  <si>
    <t>Dora sali√≥ del mercado con la comida.</t>
  </si>
  <si>
    <t xml:space="preserve">En el sal√≥n de conciertos resonaba la m√∫sica de la banda </t>
  </si>
  <si>
    <t>Se pod√≠a escuchar la m√∫sica en todo el sal√≥n.</t>
  </si>
  <si>
    <t>Los estudiantes metieron la tarea que la maestra les dio en la clase en sus bolsas antes de irse</t>
  </si>
  <si>
    <t>La maestra se qued√≥ con la tarea de los alumnos.</t>
  </si>
  <si>
    <t>Mientras el maestro tocaba el viol√≠n resonaba por todo el sal√≥n</t>
  </si>
  <si>
    <t>Los novios tomaron vino durante la fiesta</t>
  </si>
  <si>
    <t>Los novios s√≥lo toman cerveza.</t>
  </si>
  <si>
    <t>Carlos solo cultiva verduras en el jard√≠n que tiene en casa</t>
  </si>
  <si>
    <t>Carlos no compra muchas verduras en el supermercado.</t>
  </si>
  <si>
    <t>Daniel meti√≥ el abrigo que su pareja dej√≥ en la maleta en el cl√≥set cuando regresaron</t>
  </si>
  <si>
    <t>La pareja llev√≥ un abrigo en su equipaje.</t>
  </si>
  <si>
    <t xml:space="preserve">Entre los amigos en la fiesta de Luis estaban sus hermanos, Marisa y Germ√°n </t>
  </si>
  <si>
    <t>Mar√≠a y Germ√°n son amigos de Luis.</t>
  </si>
  <si>
    <t>Despu√©s de que la arquitecta empez√≥ los planos se volvieron m√°s sencillos</t>
  </si>
  <si>
    <t>Los planos siempre fueron muy sencillos.</t>
  </si>
  <si>
    <t>Cuando la artista pint√≥ el cuadro cay√≥ de la pared</t>
  </si>
  <si>
    <t>El cuadro est√° colgado firmemente.</t>
  </si>
  <si>
    <t>El grupo musical que toc√≥ en el sal√≥n de conciertos era muy bueno</t>
  </si>
  <si>
    <t>El grupo no tocaba bien.</t>
  </si>
  <si>
    <t>Las chicas acomodaron la ropa que sus padres les dejaron en su cuarto dentro del cl√≥set antes de dormir</t>
  </si>
  <si>
    <t>Los padres doblaron la ropa para sus hijas.</t>
  </si>
  <si>
    <t>Antes de servir la comida el mesero rellen√≥ las copas</t>
  </si>
  <si>
    <t>El mesero era muy atento con los clientes.</t>
  </si>
  <si>
    <t>Siempre que da un concierto la artista canta sus canciones m√°s conocidas</t>
  </si>
  <si>
    <t>La artista siempre canta sus canciones recien salidas.</t>
  </si>
  <si>
    <t xml:space="preserve">Antes de que celebraran esa canci√≥n no era muy popular </t>
  </si>
  <si>
    <t>Nadie sab√≠a la canci√≥n antes.</t>
  </si>
  <si>
    <t xml:space="preserve">Los planos del arquitecto tienen un dise√±o muy creativo </t>
  </si>
  <si>
    <t>El arquitecto es muy bueno y creativo.</t>
  </si>
  <si>
    <t>La empleada guard√≥ los documentos que recibi√≥ en el buz√≥n en una carpeta despu√©s de revisarlos</t>
  </si>
  <si>
    <t>La empleada revis√≥ los documentos.</t>
  </si>
  <si>
    <t>Cuando el escultor termin√≥ la obra ten√≠a tres metros  de altura</t>
  </si>
  <si>
    <t>La estatua era muy alta.</t>
  </si>
  <si>
    <t>Mientras el padre rezaba la biblia antigua se le cay√≥ al piso</t>
  </si>
  <si>
    <t>El padre no es muy religioso.</t>
  </si>
  <si>
    <t xml:space="preserve">En la oficina hab√≠a dos empleados, un periodista y un fot√≥grafo </t>
  </si>
  <si>
    <t>Hab√≠a cuatro personas en la oficina.</t>
  </si>
  <si>
    <t>Cuando los jardineros se fueron el jard√≠n era el m√°s bonito del barrio</t>
  </si>
  <si>
    <t>Los clientes no se quedaron satisfechos con el jard√≠n.</t>
  </si>
  <si>
    <t>Las artistas colocaron el cuadro que su colega dej√≥ en la pared en la oficina privada antes de su exhibici√≥n</t>
  </si>
  <si>
    <t>La galer√≠a de arte estaba vac√≠a cuando las artistas llegaron.</t>
  </si>
  <si>
    <t>Los pasteles en la cocina de los Men√©ndez son para la fiesta de cumplea√±os</t>
  </si>
  <si>
    <t>Los Men√©ndez van a una fiesta.</t>
  </si>
  <si>
    <t>La arquitecta guard√≥ los planos en su bolsa</t>
  </si>
  <si>
    <t>Los planos est√°n en el archivero.</t>
  </si>
  <si>
    <t xml:space="preserve">El chico guapo est√° bien solo </t>
  </si>
  <si>
    <t>El chico est√° contento sin novia.</t>
  </si>
  <si>
    <t>No aceptaron a las mujeres en el club por sus prejuicios</t>
  </si>
  <si>
    <t>Las mujeres ten√≠an muchos prejuicios.</t>
  </si>
  <si>
    <t>Sub√≠ la escalera para irme a dormir</t>
  </si>
  <si>
    <t>Mi cuarto de dormir est√° en la planta baja.</t>
  </si>
  <si>
    <t>Despu√©s de hacer la tarea Pilar volvi√≥ a jugar videojuegos</t>
  </si>
  <si>
    <t>A Pilar le gustan los videojuegos.</t>
  </si>
  <si>
    <t>Toni dej√≥ los zapatos que compr√≥ en su cuarto cuando volvi√≥</t>
  </si>
  <si>
    <t>Toni solo compr√≥ pantalones.</t>
  </si>
  <si>
    <t>Justo cuando aparcaron el carro viejo volvi√≥ a fallar</t>
  </si>
  <si>
    <t>La casa de Enrique le qued√≥ muy limpia antes de su fiesta</t>
  </si>
  <si>
    <t>Enrique limpi√≥ la casa antes de recibir a los invitados.</t>
  </si>
  <si>
    <t>Despu√©s de que salieron la casa se qued√≥ muy limpia</t>
  </si>
  <si>
    <t>Todav√≠a deben limpiar la casa.</t>
  </si>
  <si>
    <t>Mi pap√° guard√≥ la pintura que hizo en su despacho de trabajo</t>
  </si>
  <si>
    <t>Mi pap√° se qued√≥ orgulloso de su pintura.</t>
  </si>
  <si>
    <t>La arquitecta puso los planos que sus compa√±eros le dejaron en su oficina encima de la mesa para verlos bien</t>
  </si>
  <si>
    <t>La arquitecta sac√≥ los planos de su bolsa.</t>
  </si>
  <si>
    <t>El chico toca el viol√≠n raro</t>
  </si>
  <si>
    <t>El chico no sabe tocar bien.</t>
  </si>
  <si>
    <t>Participant</t>
  </si>
  <si>
    <t>Level</t>
  </si>
  <si>
    <t>Group</t>
  </si>
  <si>
    <t>FlankerAlone</t>
  </si>
  <si>
    <t>IncongruentFlankerAlone</t>
  </si>
  <si>
    <t>CongruentFlankerAlone</t>
  </si>
  <si>
    <t>SingleFlankerAlone</t>
  </si>
  <si>
    <t>FlankerMixedAll</t>
  </si>
  <si>
    <t>CriticalSentence</t>
  </si>
  <si>
    <t>Ambiguous</t>
  </si>
  <si>
    <t>NumWords</t>
  </si>
  <si>
    <t>la</t>
  </si>
  <si>
    <t>Después</t>
  </si>
  <si>
    <t>de</t>
  </si>
  <si>
    <t>que</t>
  </si>
  <si>
    <t>llegué</t>
  </si>
  <si>
    <t>el</t>
  </si>
  <si>
    <t>maratón</t>
  </si>
  <si>
    <t>empezó</t>
  </si>
  <si>
    <t>inmediatamente</t>
  </si>
  <si>
    <t>Este</t>
  </si>
  <si>
    <t>año</t>
  </si>
  <si>
    <t>cuando</t>
  </si>
  <si>
    <t>se</t>
  </si>
  <si>
    <t>reunieron</t>
  </si>
  <si>
    <t>grito</t>
  </si>
  <si>
    <t>sonó</t>
  </si>
  <si>
    <t>por</t>
  </si>
  <si>
    <t>todo</t>
  </si>
  <si>
    <t>vecindario</t>
  </si>
  <si>
    <t>Mientras</t>
  </si>
  <si>
    <t>maestro</t>
  </si>
  <si>
    <t>descansaba</t>
  </si>
  <si>
    <t>violin</t>
  </si>
  <si>
    <t>resonaba</t>
  </si>
  <si>
    <t>salón</t>
  </si>
  <si>
    <t>Cuando</t>
  </si>
  <si>
    <t>participante</t>
  </si>
  <si>
    <t>rindió</t>
  </si>
  <si>
    <t>respuesta</t>
  </si>
  <si>
    <t>le</t>
  </si>
  <si>
    <t>pareció</t>
  </si>
  <si>
    <t>obvia</t>
  </si>
  <si>
    <t>escultor</t>
  </si>
  <si>
    <t>volvió</t>
  </si>
  <si>
    <t>obra</t>
  </si>
  <si>
    <t>estaba</t>
  </si>
  <si>
    <t>instalada</t>
  </si>
  <si>
    <t>en</t>
  </si>
  <si>
    <t>parque</t>
  </si>
  <si>
    <t>El</t>
  </si>
  <si>
    <t>empleado</t>
  </si>
  <si>
    <t>guardó</t>
  </si>
  <si>
    <t>los</t>
  </si>
  <si>
    <t>archivos</t>
  </si>
  <si>
    <t>recibió</t>
  </si>
  <si>
    <t>una</t>
  </si>
  <si>
    <t>carpeta</t>
  </si>
  <si>
    <t>después</t>
  </si>
  <si>
    <t>revisarlos</t>
  </si>
  <si>
    <t>Jaime</t>
  </si>
  <si>
    <t>metió</t>
  </si>
  <si>
    <t>chaleco</t>
  </si>
  <si>
    <t>su</t>
  </si>
  <si>
    <t>pareja</t>
  </si>
  <si>
    <t>dejó</t>
  </si>
  <si>
    <t>colóset</t>
  </si>
  <si>
    <t>regresaron</t>
  </si>
  <si>
    <t>Los</t>
  </si>
  <si>
    <t>chicos</t>
  </si>
  <si>
    <t>acomodaron</t>
  </si>
  <si>
    <t>manta</t>
  </si>
  <si>
    <t>sus</t>
  </si>
  <si>
    <t>padres</t>
  </si>
  <si>
    <t>les</t>
  </si>
  <si>
    <t>dejaron</t>
  </si>
  <si>
    <t>dentro</t>
  </si>
  <si>
    <t>del</t>
  </si>
  <si>
    <t>clóset</t>
  </si>
  <si>
    <t>antes</t>
  </si>
  <si>
    <t>dormir</t>
  </si>
  <si>
    <t>La</t>
  </si>
  <si>
    <t>madre</t>
  </si>
  <si>
    <t>vasos</t>
  </si>
  <si>
    <t>sucios</t>
  </si>
  <si>
    <t>hija</t>
  </si>
  <si>
    <t>lavaplatos</t>
  </si>
  <si>
    <t>acabó</t>
  </si>
  <si>
    <t>comer</t>
  </si>
  <si>
    <t>alumnos</t>
  </si>
  <si>
    <t>metieron</t>
  </si>
  <si>
    <t>prueba</t>
  </si>
  <si>
    <t>maestra</t>
  </si>
  <si>
    <t>dio</t>
  </si>
  <si>
    <t>bolsas</t>
  </si>
  <si>
    <t>irse</t>
  </si>
  <si>
    <t>cantnte</t>
  </si>
  <si>
    <t>colocó</t>
  </si>
  <si>
    <t>micrófono</t>
  </si>
  <si>
    <t>usó</t>
  </si>
  <si>
    <t>escenario</t>
  </si>
  <si>
    <t>lugar</t>
  </si>
  <si>
    <t>concierto</t>
  </si>
  <si>
    <t>empleada</t>
  </si>
  <si>
    <t>documentos</t>
  </si>
  <si>
    <t>buzón</t>
  </si>
  <si>
    <t>careta</t>
  </si>
  <si>
    <t>abrigo</t>
  </si>
  <si>
    <t>maleta</t>
  </si>
  <si>
    <t>Daniel</t>
  </si>
  <si>
    <t>puso</t>
  </si>
  <si>
    <t>jamón</t>
  </si>
  <si>
    <t>hermanos</t>
  </si>
  <si>
    <t>platos</t>
  </si>
  <si>
    <t>refrigerador</t>
  </si>
  <si>
    <t>comieron</t>
  </si>
  <si>
    <t>Amalia</t>
  </si>
  <si>
    <t>arquitecta</t>
  </si>
  <si>
    <t>planos</t>
  </si>
  <si>
    <t>compañeros</t>
  </si>
  <si>
    <t>oficina</t>
  </si>
  <si>
    <t>encima</t>
  </si>
  <si>
    <t>mesa</t>
  </si>
  <si>
    <t>para</t>
  </si>
  <si>
    <t>verlos</t>
  </si>
  <si>
    <t>bien</t>
  </si>
  <si>
    <t>chicas</t>
  </si>
  <si>
    <t>ropa</t>
  </si>
  <si>
    <t>cuarto</t>
  </si>
  <si>
    <t>Las</t>
  </si>
  <si>
    <t>padre</t>
  </si>
  <si>
    <t>las</t>
  </si>
  <si>
    <t>copas</t>
  </si>
  <si>
    <t>sucias</t>
  </si>
  <si>
    <t>artistas</t>
  </si>
  <si>
    <t>colocaron</t>
  </si>
  <si>
    <t>cuadro</t>
  </si>
  <si>
    <t>colega</t>
  </si>
  <si>
    <t>pared</t>
  </si>
  <si>
    <t>privada</t>
  </si>
  <si>
    <t>exhibición</t>
  </si>
  <si>
    <t>pusieron</t>
  </si>
  <si>
    <t>pollo</t>
  </si>
  <si>
    <t>mamá</t>
  </si>
  <si>
    <t>preparó</t>
  </si>
  <si>
    <t>horno</t>
  </si>
  <si>
    <t>estudiantes</t>
  </si>
  <si>
    <t>tarea</t>
  </si>
  <si>
    <t>clase</t>
  </si>
  <si>
    <t>hablaron</t>
  </si>
  <si>
    <t>helado</t>
  </si>
  <si>
    <t>derritió</t>
  </si>
  <si>
    <t>rápido</t>
  </si>
  <si>
    <t>niña</t>
  </si>
  <si>
    <t>juega</t>
  </si>
  <si>
    <t>pelota</t>
  </si>
  <si>
    <t>da</t>
  </si>
  <si>
    <t>cabeza</t>
  </si>
  <si>
    <t>Siempre</t>
  </si>
  <si>
    <t>celebraran</t>
  </si>
  <si>
    <t>leche</t>
  </si>
  <si>
    <t>agria</t>
  </si>
  <si>
    <t>Antes</t>
  </si>
  <si>
    <t>mi</t>
  </si>
  <si>
    <t>ayudaba</t>
  </si>
  <si>
    <t>salía</t>
  </si>
  <si>
    <t>lavadora</t>
  </si>
  <si>
    <t>manchada</t>
  </si>
  <si>
    <t>chica</t>
  </si>
  <si>
    <t>cena</t>
  </si>
  <si>
    <t>terminan</t>
  </si>
  <si>
    <t>muy</t>
  </si>
  <si>
    <t>monedas</t>
  </si>
  <si>
    <t>traía</t>
  </si>
  <si>
    <t>sala</t>
  </si>
  <si>
    <t>regresó</t>
  </si>
  <si>
    <t>casa</t>
  </si>
  <si>
    <t>Naco</t>
  </si>
  <si>
    <t>bebida</t>
  </si>
  <si>
    <t>compró</t>
  </si>
  <si>
    <t>cartera</t>
  </si>
  <si>
    <t>durante</t>
  </si>
  <si>
    <t>Sra</t>
  </si>
  <si>
    <t>Martín</t>
  </si>
  <si>
    <t>mochila</t>
  </si>
  <si>
    <t>sin</t>
  </si>
  <si>
    <t>mirar</t>
  </si>
  <si>
    <t>nota</t>
  </si>
  <si>
    <t>Tere</t>
  </si>
  <si>
    <t>barista</t>
  </si>
  <si>
    <t>vació</t>
  </si>
  <si>
    <t>café</t>
  </si>
  <si>
    <t>clientes</t>
  </si>
  <si>
    <t>fregadero</t>
  </si>
  <si>
    <t>dijeron</t>
  </si>
  <si>
    <t>feo</t>
  </si>
  <si>
    <t>empleados</t>
  </si>
  <si>
    <t>avisos</t>
  </si>
  <si>
    <t>jefe</t>
  </si>
  <si>
    <t>entrada</t>
  </si>
  <si>
    <t>edificio</t>
  </si>
  <si>
    <t>L_IRI_1</t>
  </si>
  <si>
    <t>L_IRI_2</t>
  </si>
  <si>
    <t>L_IRI_3</t>
  </si>
  <si>
    <t>L_IRI_4</t>
  </si>
  <si>
    <t>L_IRI_5</t>
  </si>
  <si>
    <t>L_IRI_6</t>
  </si>
  <si>
    <t>L_IRI_7</t>
  </si>
  <si>
    <t>L_IRI_8</t>
  </si>
  <si>
    <t>L_IRI_9</t>
  </si>
  <si>
    <t>L_IRI_10</t>
  </si>
  <si>
    <t>L_IRI_11</t>
  </si>
  <si>
    <t>L_IRI_12</t>
  </si>
  <si>
    <t>L_IRI_13</t>
  </si>
  <si>
    <t>L_IRI_14</t>
  </si>
  <si>
    <t>L_IRI_15</t>
  </si>
  <si>
    <t>L_IRI_16</t>
  </si>
  <si>
    <t>L_IRI_17</t>
  </si>
  <si>
    <t>L_IRI_18</t>
  </si>
  <si>
    <t>L_IRI_19</t>
  </si>
  <si>
    <t>L_IRI_20</t>
  </si>
  <si>
    <t>L_IRI_0</t>
  </si>
  <si>
    <t>log10_1</t>
  </si>
  <si>
    <t>log10_2</t>
  </si>
  <si>
    <t>log10_3</t>
  </si>
  <si>
    <t>log10_4</t>
  </si>
  <si>
    <t>log10_5</t>
  </si>
  <si>
    <t>log10_6</t>
  </si>
  <si>
    <t>log10_7</t>
  </si>
  <si>
    <t>log10_8</t>
  </si>
  <si>
    <t>log10_9</t>
  </si>
  <si>
    <t>log10_10</t>
  </si>
  <si>
    <t>log10_11</t>
  </si>
  <si>
    <t>log10_12</t>
  </si>
  <si>
    <t>log10_13</t>
  </si>
  <si>
    <t>log10_14</t>
  </si>
  <si>
    <t>log10_15</t>
  </si>
  <si>
    <t>log10_16</t>
  </si>
  <si>
    <t>log10_17</t>
  </si>
  <si>
    <t>log10_18</t>
  </si>
  <si>
    <t>log10_19</t>
  </si>
  <si>
    <t>log10_20</t>
  </si>
  <si>
    <t>log10_0</t>
  </si>
  <si>
    <t>Despues de lavar la ropa Antonio prepara la cena</t>
  </si>
  <si>
    <t>La profesora dejo la galleta que compro en el mercado en su cartera durante la clase</t>
  </si>
  <si>
    <t>El pastel en el refrigerador es para el cumpleanos de Tomas</t>
  </si>
  <si>
    <t>La senora inserto la tarjeta que su pareja le dejo en su cartera en la maquina para pagar</t>
  </si>
  <si>
    <t>La pantalla de mi computadora se me rompio</t>
  </si>
  <si>
    <t>El pescado esta listo para comer</t>
  </si>
  <si>
    <t>Mis amigas se reunieron en la escuela para ir a jugar futbol</t>
  </si>
  <si>
    <t>Elena coloco la tarea que la Sra. Sanchez le dejo encima de su mesa en su cuaderno sin mirar la nota</t>
  </si>
  <si>
    <t>El mesero vacio el vino que los clientes dejaron en la mesa en el fregadero despues de que se fueron</t>
  </si>
  <si>
    <t>Mi padre me partio el sandwich en dos para llevarlo a clase</t>
  </si>
  <si>
    <t>El mecanico estara de vacaciones solo unos dias</t>
  </si>
  <si>
    <t xml:space="preserve">Antes de que cantaran esa cancion no era muy conocida </t>
  </si>
  <si>
    <t xml:space="preserve">Mientras el padre leia la biblia antigua se partio en dos </t>
  </si>
  <si>
    <t xml:space="preserve">Justo despues de bajarme el autobus fallo de repente </t>
  </si>
  <si>
    <t xml:space="preserve">Antes de que bebieran el vino se volvio vinagre </t>
  </si>
  <si>
    <t>Jaime metio el chaleco que su pareja dejo en el closet cuando regresaron</t>
  </si>
  <si>
    <t>Mis hijas estan saltando la cuerda en el jardin</t>
  </si>
  <si>
    <t>El mecanico arreglo el carro rapido</t>
  </si>
  <si>
    <t>Cuando la participante se rindio la respuesta le parecio obvia</t>
  </si>
  <si>
    <t xml:space="preserve">Los autobuses en Madrid tienen mas de quince pies de altura </t>
  </si>
  <si>
    <t>La participante brillo cuando gano el maraton</t>
  </si>
  <si>
    <t xml:space="preserve">Cuando era nina Ines saltaba la cuerda mucho </t>
  </si>
  <si>
    <t>Los chicos acomodaron la manta que sus padres les dejaron dentro del closet antes de dormir</t>
  </si>
  <si>
    <t>Cuando los jardineros terminaron el jardin quedo lleno de flores</t>
  </si>
  <si>
    <t>Los trabajadores colocaron los avisos que su jefe les dejo en la carpeta en la puerta de la oficina</t>
  </si>
  <si>
    <t>Este ano cuando se reunieron el grito sono por todo el vecindario</t>
  </si>
  <si>
    <t xml:space="preserve">Los novios montaron la mesa que su amigo les dejo en su porche en la cocina de su nuevo apartamento </t>
  </si>
  <si>
    <t>Mi mama guardo la escultura que hizo en la clase en su mesa de trabajo</t>
  </si>
  <si>
    <t>Maria acomodo las revistas que Gabriela dejo bajo la cama en el librero cuando las encontro</t>
  </si>
  <si>
    <t>La familia tenia una mesa antigua en el porche de su casa</t>
  </si>
  <si>
    <t>El senor gordo tomo un cafe solo</t>
  </si>
  <si>
    <t>Siempre que la nina salta la cuerda le da por la cabeza</t>
  </si>
  <si>
    <t>Mientras el maestro descansaba el violin resonaba por todo el salo</t>
  </si>
  <si>
    <t>El reloj de mi mama tiene diamantes pero le queda muy bien</t>
  </si>
  <si>
    <t>Mi hija pinto el cuadro que esta en la pared de mi oficina</t>
  </si>
  <si>
    <t>El empleado guardo los archivos que recibio en una carpeta despues de revisarlos</t>
  </si>
  <si>
    <t xml:space="preserve">Despues de que comieron el pollo se enfrio inmediatamente </t>
  </si>
  <si>
    <t>Cuando uso mi carro Jorge lo aparco muy mal</t>
  </si>
  <si>
    <t>Antes de correr su primer maraton Maria tuvo que correr mucho para practicar</t>
  </si>
  <si>
    <t>Cuando el escultor volvio la obra estaba instalada en el parque</t>
  </si>
  <si>
    <t>Critical sentence</t>
  </si>
  <si>
    <t>Sentence</t>
  </si>
  <si>
    <t>Despues de que limpiaron la casa brillaba por todas partes</t>
  </si>
  <si>
    <t>Paco dejo los pantalones que compro en la tienda en su cuarto cuando volvio</t>
  </si>
  <si>
    <t>Jorge puso las monedas que traia en su abrigo en la mesa cuando regreso a su casa</t>
  </si>
  <si>
    <t>Despues de que corrio el maraton no me parecia tan imposible</t>
  </si>
  <si>
    <t>Despues de que la arquitecta empezo los planos se volvieron mas sencillos</t>
  </si>
  <si>
    <t>Justo cuando aparcaron el carro viejo volvio a fallar</t>
  </si>
  <si>
    <t>Este ano cuando gritaron el grito sono hasta por las montanas</t>
  </si>
  <si>
    <t>Mientras el maestro tocaba el violin resonaba por todo el salon</t>
  </si>
  <si>
    <t>Mientras el novio pagaba el diamante se le cayo al piso</t>
  </si>
  <si>
    <t>Cuando la artista pinto el cuadro cayo de la pared</t>
  </si>
  <si>
    <t>Cuando la participante adivino la respuesta aparecio en la pantalla</t>
  </si>
  <si>
    <t>Cuando el escultor termino la obra tenia tres metros  de altura</t>
  </si>
  <si>
    <t>Cuando Dora compro la comida se le quedo en el mercado</t>
  </si>
  <si>
    <t>La cantante coloco el microfono que uso en el escenario en su lugar despues del concierto</t>
  </si>
  <si>
    <t>La empleada guardo los documentos que recibio en el buzon en una carpeta despues de revisarlos</t>
  </si>
  <si>
    <t>Daniel metio el abrigo que su pareja dejo en la maleta en el closet cuando regresaron</t>
  </si>
  <si>
    <t>Amalia puso el jamon que sus hermanos dejaron en los platos en el refrigerador despues de que comieron</t>
  </si>
  <si>
    <t>La arquitecta puso los planos que sus companeros le dejaron en su oficina encima de la mesa para verlos bien</t>
  </si>
  <si>
    <t>Las chicas acomodaron la ropa que sus padres les dejaron en su cuarto dentro del closet antes de dormir</t>
  </si>
  <si>
    <t>El padre metio las copas sucias que su hija dejo en la mesa en el lavaplatos cuando acabo de comer</t>
  </si>
  <si>
    <t>Las artistas colocaron el cuadro que su colega dejo en la pared en la oficina privada antes de su exhibicion</t>
  </si>
  <si>
    <t>Los chicos pusieron el pollo que su mama preparo en el horno en la mesa antes de comer</t>
  </si>
  <si>
    <t>Despues de que salieron la casa se quedo muy limpia</t>
  </si>
  <si>
    <t xml:space="preserve">Antes de que celebraran esa cancion no era muy popular </t>
  </si>
  <si>
    <t>Mientras el padre rezaba la biblia antigua se le cayo al piso</t>
  </si>
  <si>
    <t>Cuando los jardineros se fueron el jardin era el mas bonito del barrio</t>
  </si>
  <si>
    <t>Toni dejo los zapatos que compro en su cuarto cuando volvio</t>
  </si>
  <si>
    <t>Mi papa guardo la pintura que hizo en su despacho de trabajo</t>
  </si>
  <si>
    <t>Sandra acomodo las novelas que Antonia dejo en el librero cuando las encontro</t>
  </si>
  <si>
    <t xml:space="preserve">Los novios montaron la sofa que su amigo les dejo en la sala de su nuevo piso </t>
  </si>
  <si>
    <t>La cajera inserto el billete que el cliente le dejo en la caja pero no tenia cambio</t>
  </si>
  <si>
    <t>Despues de que llegue el maraton empezo inmediatamente</t>
  </si>
  <si>
    <t>La madre metio los vasos sucios que su hija dejo en el lavaplatos cuando acabo de comer</t>
  </si>
  <si>
    <t>Ana vacio el lavaplatos en la cocina</t>
  </si>
  <si>
    <t>Mi hermana guardo en su celular el numero del chico guapo</t>
  </si>
  <si>
    <t>Cuando Dora gano la loteria se compro un reloj de diamantes</t>
  </si>
  <si>
    <t>Me rei cuando mi amiga me conto la historia de su encuentro con su ex.</t>
  </si>
  <si>
    <t>La arquitecta guardo los planos en su bolsa</t>
  </si>
  <si>
    <t>Los pasteles en la cocina de los Menendez son para la fiesta de cumpleanos</t>
  </si>
  <si>
    <t>El grupo musical que toco en el salon de conciertos era muy bueno</t>
  </si>
  <si>
    <t>Carlos solo cultiva verduras en el jardin que tiene en casa</t>
  </si>
  <si>
    <t>Linda hace un paseo en las montanas todos los sabados</t>
  </si>
  <si>
    <t>Cuando mi hermana maneja el carro mi papa camina a la oficina</t>
  </si>
  <si>
    <t>Despues de preparar el desayuno Pedro limpia bien la cocina</t>
  </si>
  <si>
    <t>Antes de comer el pastel los ninos cantaron "Cumpleanos Feliz"</t>
  </si>
  <si>
    <t>Siempre que da un concierto la artista canta sus canciones mas conocidas</t>
  </si>
  <si>
    <t>Despues de hacer la tarea Pilar volvio a jugar videojuegos</t>
  </si>
  <si>
    <t>Despues de pintar su casa Julieta tuvo que limpiar</t>
  </si>
  <si>
    <t>Cuando era nino mi papa queria ser arquitecto</t>
  </si>
  <si>
    <t>Antes de servir la comida el mesero relleno las copas</t>
  </si>
  <si>
    <t>La casa de Enrique le quedo muy limpia antes de su fiesta</t>
  </si>
  <si>
    <t>La estudiante lista adivino la respuesta correcta primero</t>
  </si>
  <si>
    <t xml:space="preserve">En el salon de conciertos resonaba la musica de la banda </t>
  </si>
  <si>
    <t>Subi la escalera para irme a dormir</t>
  </si>
  <si>
    <t xml:space="preserve">Los planos del arquitecto tienen un diseno muy creativo </t>
  </si>
  <si>
    <t>Mi celular se me rompio cuando se me cayo al piso</t>
  </si>
  <si>
    <t>La obra de teatro se presento en el salon de conciertos</t>
  </si>
  <si>
    <t>Mi tarjeta de credito se me quedo en casa</t>
  </si>
  <si>
    <t xml:space="preserve">Entre los amigos en la fiesta de Luis estaban sus hermanos, Marisa y German </t>
  </si>
  <si>
    <t xml:space="preserve">En la oficina habia dos empleados, un periodista y un fotografo </t>
  </si>
  <si>
    <t>El chico toca el violin raro</t>
  </si>
  <si>
    <t xml:space="preserve">El chico guapo esta bien solo </t>
  </si>
  <si>
    <t xml:space="preserve">La estudiante se encontro con su profesora para calmar su preocupacion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</si>
</sst>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NewRomanPS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/>
    <xf numFmtId="0" fontId="19" fillId="0" borderId="0" xfId="0" applyFont="1" applyFill="1"/>
    <xf numFmtId="0" fontId="16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8"/>
  <sheetViews>
    <sheetView topLeftCell="X6" workbookViewId="0">
      <selection activeCell="BQ197" sqref="BQ197:CH197"/>
    </sheetView>
  </sheetViews>
  <sheetFormatPr baseColWidth="10" defaultRowHeight="16"/>
  <cols>
    <col min="4" max="17" width="3.1640625" customWidth="1"/>
    <col min="18" max="18" width="9.5" customWidth="1"/>
    <col min="19" max="61" width="3.1640625" customWidth="1"/>
  </cols>
  <sheetData>
    <row r="1" spans="1:1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</row>
    <row r="2" spans="1:159">
      <c r="AZ2" t="s">
        <v>159</v>
      </c>
      <c r="BA2">
        <v>14.662734473997199</v>
      </c>
      <c r="EW2">
        <v>6</v>
      </c>
      <c r="EX2">
        <v>1</v>
      </c>
      <c r="EY2">
        <v>1</v>
      </c>
      <c r="EZ2">
        <v>2</v>
      </c>
      <c r="FA2" t="s">
        <v>160</v>
      </c>
      <c r="FB2" t="s">
        <v>161</v>
      </c>
      <c r="FC2">
        <v>60.336406609165302</v>
      </c>
    </row>
    <row r="3" spans="1:159">
      <c r="BB3" t="s">
        <v>159</v>
      </c>
      <c r="BC3">
        <v>7.0224898399901496</v>
      </c>
      <c r="EW3">
        <v>6</v>
      </c>
      <c r="EX3">
        <v>1</v>
      </c>
      <c r="EY3">
        <v>1</v>
      </c>
      <c r="EZ3">
        <v>2</v>
      </c>
      <c r="FA3" t="s">
        <v>160</v>
      </c>
      <c r="FB3" t="s">
        <v>161</v>
      </c>
      <c r="FC3">
        <v>60.336406609165302</v>
      </c>
    </row>
    <row r="4" spans="1:159">
      <c r="BD4" t="s">
        <v>159</v>
      </c>
      <c r="BE4">
        <v>14.2157247459981</v>
      </c>
      <c r="EW4">
        <v>6</v>
      </c>
      <c r="EX4">
        <v>1</v>
      </c>
      <c r="EY4">
        <v>1</v>
      </c>
      <c r="EZ4">
        <v>2</v>
      </c>
      <c r="FA4" t="s">
        <v>160</v>
      </c>
      <c r="FB4" t="s">
        <v>161</v>
      </c>
      <c r="FC4">
        <v>60.336406609165302</v>
      </c>
    </row>
    <row r="5" spans="1:159">
      <c r="A5" t="s">
        <v>162</v>
      </c>
      <c r="B5" t="s">
        <v>163</v>
      </c>
      <c r="C5">
        <v>0</v>
      </c>
      <c r="D5" t="s">
        <v>164</v>
      </c>
      <c r="E5" t="s">
        <v>165</v>
      </c>
      <c r="F5" t="s">
        <v>166</v>
      </c>
      <c r="G5" t="s">
        <v>167</v>
      </c>
      <c r="H5" t="s">
        <v>168</v>
      </c>
      <c r="I5" t="s">
        <v>169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BF5" t="s">
        <v>159</v>
      </c>
      <c r="BG5">
        <v>2.6961531380074999</v>
      </c>
      <c r="BH5" t="s">
        <v>163</v>
      </c>
      <c r="BI5">
        <v>1</v>
      </c>
      <c r="BJ5">
        <v>1.19068634795257</v>
      </c>
      <c r="EW5">
        <v>6</v>
      </c>
      <c r="EX5">
        <v>1</v>
      </c>
      <c r="EY5">
        <v>1</v>
      </c>
      <c r="EZ5">
        <v>2</v>
      </c>
      <c r="FA5" t="s">
        <v>160</v>
      </c>
      <c r="FB5" t="s">
        <v>161</v>
      </c>
      <c r="FC5">
        <v>60.336406609165302</v>
      </c>
    </row>
    <row r="6" spans="1:159">
      <c r="A6" t="s">
        <v>170</v>
      </c>
      <c r="B6" t="s">
        <v>168</v>
      </c>
      <c r="C6">
        <v>1</v>
      </c>
      <c r="D6" t="s">
        <v>171</v>
      </c>
      <c r="E6" t="s">
        <v>172</v>
      </c>
      <c r="F6" t="s">
        <v>166</v>
      </c>
      <c r="G6" t="s">
        <v>167</v>
      </c>
      <c r="H6" t="s">
        <v>163</v>
      </c>
      <c r="I6" t="s">
        <v>169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BH6" t="s">
        <v>168</v>
      </c>
      <c r="BI6">
        <v>1</v>
      </c>
      <c r="BJ6">
        <v>0.56797717005247195</v>
      </c>
      <c r="EW6">
        <v>6</v>
      </c>
      <c r="EX6">
        <v>1</v>
      </c>
      <c r="EY6">
        <v>1</v>
      </c>
      <c r="EZ6">
        <v>2</v>
      </c>
      <c r="FA6" t="s">
        <v>160</v>
      </c>
      <c r="FB6" t="s">
        <v>161</v>
      </c>
      <c r="FC6">
        <v>60.336406609165302</v>
      </c>
    </row>
    <row r="7" spans="1:159">
      <c r="A7" t="s">
        <v>173</v>
      </c>
      <c r="B7" t="s">
        <v>168</v>
      </c>
      <c r="C7">
        <v>0</v>
      </c>
      <c r="D7" t="s">
        <v>174</v>
      </c>
      <c r="E7" t="s">
        <v>175</v>
      </c>
      <c r="F7" t="s">
        <v>166</v>
      </c>
      <c r="G7" t="s">
        <v>167</v>
      </c>
      <c r="H7" t="s">
        <v>168</v>
      </c>
      <c r="I7" t="s">
        <v>169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2</v>
      </c>
      <c r="AA7">
        <v>5</v>
      </c>
      <c r="BH7" t="s">
        <v>168</v>
      </c>
      <c r="BI7">
        <v>1</v>
      </c>
      <c r="BJ7">
        <v>0.50622239196673002</v>
      </c>
      <c r="EW7">
        <v>6</v>
      </c>
      <c r="EX7">
        <v>1</v>
      </c>
      <c r="EY7">
        <v>1</v>
      </c>
      <c r="EZ7">
        <v>2</v>
      </c>
      <c r="FA7" t="s">
        <v>160</v>
      </c>
      <c r="FB7" t="s">
        <v>161</v>
      </c>
      <c r="FC7">
        <v>60.336406609165302</v>
      </c>
    </row>
    <row r="8" spans="1:159">
      <c r="A8" t="s">
        <v>176</v>
      </c>
      <c r="B8" t="s">
        <v>163</v>
      </c>
      <c r="C8">
        <v>1</v>
      </c>
      <c r="D8" t="s">
        <v>177</v>
      </c>
      <c r="E8" t="s">
        <v>178</v>
      </c>
      <c r="F8" t="s">
        <v>166</v>
      </c>
      <c r="G8" t="s">
        <v>167</v>
      </c>
      <c r="H8" t="s">
        <v>163</v>
      </c>
      <c r="I8" t="s">
        <v>169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3</v>
      </c>
      <c r="AA8">
        <v>0</v>
      </c>
      <c r="BH8" t="s">
        <v>163</v>
      </c>
      <c r="BI8">
        <v>1</v>
      </c>
      <c r="BJ8">
        <v>0.52164728398201898</v>
      </c>
      <c r="EW8">
        <v>6</v>
      </c>
      <c r="EX8">
        <v>1</v>
      </c>
      <c r="EY8">
        <v>1</v>
      </c>
      <c r="EZ8">
        <v>2</v>
      </c>
      <c r="FA8" t="s">
        <v>160</v>
      </c>
      <c r="FB8" t="s">
        <v>161</v>
      </c>
      <c r="FC8">
        <v>60.336406609165302</v>
      </c>
    </row>
    <row r="9" spans="1:159">
      <c r="A9" t="s">
        <v>179</v>
      </c>
      <c r="B9" t="s">
        <v>163</v>
      </c>
      <c r="C9">
        <v>0</v>
      </c>
      <c r="D9" t="s">
        <v>180</v>
      </c>
      <c r="E9" t="s">
        <v>181</v>
      </c>
      <c r="F9" t="s">
        <v>166</v>
      </c>
      <c r="G9" t="s">
        <v>167</v>
      </c>
      <c r="H9" t="s">
        <v>163</v>
      </c>
      <c r="I9" t="s">
        <v>169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4</v>
      </c>
      <c r="AA9">
        <v>4</v>
      </c>
      <c r="BH9" t="s">
        <v>163</v>
      </c>
      <c r="BI9">
        <v>1</v>
      </c>
      <c r="BJ9">
        <v>0.43621063197497201</v>
      </c>
      <c r="EW9">
        <v>6</v>
      </c>
      <c r="EX9">
        <v>1</v>
      </c>
      <c r="EY9">
        <v>1</v>
      </c>
      <c r="EZ9">
        <v>2</v>
      </c>
      <c r="FA9" t="s">
        <v>160</v>
      </c>
      <c r="FB9" t="s">
        <v>161</v>
      </c>
      <c r="FC9">
        <v>60.336406609165302</v>
      </c>
    </row>
    <row r="10" spans="1:159">
      <c r="A10" t="s">
        <v>182</v>
      </c>
      <c r="B10" t="s">
        <v>168</v>
      </c>
      <c r="C10">
        <v>0</v>
      </c>
      <c r="D10" t="s">
        <v>183</v>
      </c>
      <c r="E10" t="s">
        <v>184</v>
      </c>
      <c r="F10" t="s">
        <v>166</v>
      </c>
      <c r="G10" t="s">
        <v>167</v>
      </c>
      <c r="H10" t="s">
        <v>168</v>
      </c>
      <c r="I10" t="s">
        <v>169</v>
      </c>
      <c r="T10">
        <v>0</v>
      </c>
      <c r="U10">
        <v>0</v>
      </c>
      <c r="V10">
        <v>0</v>
      </c>
      <c r="W10">
        <v>0</v>
      </c>
      <c r="X10">
        <v>0</v>
      </c>
      <c r="Y10">
        <v>5</v>
      </c>
      <c r="Z10">
        <v>5</v>
      </c>
      <c r="AA10">
        <v>3</v>
      </c>
      <c r="BH10" t="s">
        <v>168</v>
      </c>
      <c r="BI10">
        <v>1</v>
      </c>
      <c r="BJ10">
        <v>0.48570323002059002</v>
      </c>
      <c r="EW10">
        <v>6</v>
      </c>
      <c r="EX10">
        <v>1</v>
      </c>
      <c r="EY10">
        <v>1</v>
      </c>
      <c r="EZ10">
        <v>2</v>
      </c>
      <c r="FA10" t="s">
        <v>160</v>
      </c>
      <c r="FB10" t="s">
        <v>161</v>
      </c>
      <c r="FC10">
        <v>60.336406609165302</v>
      </c>
    </row>
    <row r="11" spans="1:159">
      <c r="A11" t="s">
        <v>173</v>
      </c>
      <c r="B11" t="s">
        <v>168</v>
      </c>
      <c r="C11">
        <v>0</v>
      </c>
      <c r="D11" t="s">
        <v>174</v>
      </c>
      <c r="E11" t="s">
        <v>175</v>
      </c>
      <c r="F11" t="s">
        <v>166</v>
      </c>
      <c r="G11" t="s">
        <v>167</v>
      </c>
      <c r="H11" t="s">
        <v>168</v>
      </c>
      <c r="I11" t="s">
        <v>169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6</v>
      </c>
      <c r="AA11">
        <v>5</v>
      </c>
      <c r="BH11" t="s">
        <v>168</v>
      </c>
      <c r="BI11">
        <v>1</v>
      </c>
      <c r="BJ11">
        <v>0.40584640501765501</v>
      </c>
      <c r="EW11">
        <v>6</v>
      </c>
      <c r="EX11">
        <v>1</v>
      </c>
      <c r="EY11">
        <v>1</v>
      </c>
      <c r="EZ11">
        <v>2</v>
      </c>
      <c r="FA11" t="s">
        <v>160</v>
      </c>
      <c r="FB11" t="s">
        <v>161</v>
      </c>
      <c r="FC11">
        <v>60.336406609165302</v>
      </c>
    </row>
    <row r="12" spans="1:159">
      <c r="A12" t="s">
        <v>176</v>
      </c>
      <c r="B12" t="s">
        <v>163</v>
      </c>
      <c r="C12">
        <v>1</v>
      </c>
      <c r="D12" t="s">
        <v>177</v>
      </c>
      <c r="E12" t="s">
        <v>178</v>
      </c>
      <c r="F12" t="s">
        <v>166</v>
      </c>
      <c r="G12" t="s">
        <v>167</v>
      </c>
      <c r="H12" t="s">
        <v>163</v>
      </c>
      <c r="I12" t="s">
        <v>169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7</v>
      </c>
      <c r="AA12">
        <v>0</v>
      </c>
      <c r="BH12" t="s">
        <v>163</v>
      </c>
      <c r="BI12">
        <v>1</v>
      </c>
      <c r="BJ12">
        <v>0.37344324501464099</v>
      </c>
      <c r="EW12">
        <v>6</v>
      </c>
      <c r="EX12">
        <v>1</v>
      </c>
      <c r="EY12">
        <v>1</v>
      </c>
      <c r="EZ12">
        <v>2</v>
      </c>
      <c r="FA12" t="s">
        <v>160</v>
      </c>
      <c r="FB12" t="s">
        <v>161</v>
      </c>
      <c r="FC12">
        <v>60.336406609165302</v>
      </c>
    </row>
    <row r="13" spans="1:159">
      <c r="A13" t="s">
        <v>179</v>
      </c>
      <c r="B13" t="s">
        <v>163</v>
      </c>
      <c r="C13">
        <v>0</v>
      </c>
      <c r="D13" t="s">
        <v>180</v>
      </c>
      <c r="E13" t="s">
        <v>181</v>
      </c>
      <c r="F13" t="s">
        <v>166</v>
      </c>
      <c r="G13" t="s">
        <v>167</v>
      </c>
      <c r="H13" t="s">
        <v>163</v>
      </c>
      <c r="I13" t="s">
        <v>169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>
        <v>8</v>
      </c>
      <c r="AA13">
        <v>4</v>
      </c>
      <c r="BH13" t="s">
        <v>163</v>
      </c>
      <c r="BI13">
        <v>1</v>
      </c>
      <c r="BJ13">
        <v>0.42031826497986902</v>
      </c>
      <c r="EW13">
        <v>6</v>
      </c>
      <c r="EX13">
        <v>1</v>
      </c>
      <c r="EY13">
        <v>1</v>
      </c>
      <c r="EZ13">
        <v>2</v>
      </c>
      <c r="FA13" t="s">
        <v>160</v>
      </c>
      <c r="FB13" t="s">
        <v>161</v>
      </c>
      <c r="FC13">
        <v>60.336406609165302</v>
      </c>
    </row>
    <row r="14" spans="1:159">
      <c r="A14" t="s">
        <v>162</v>
      </c>
      <c r="B14" t="s">
        <v>163</v>
      </c>
      <c r="C14">
        <v>0</v>
      </c>
      <c r="D14" t="s">
        <v>164</v>
      </c>
      <c r="E14" t="s">
        <v>165</v>
      </c>
      <c r="F14" t="s">
        <v>166</v>
      </c>
      <c r="G14" t="s">
        <v>167</v>
      </c>
      <c r="H14" t="s">
        <v>168</v>
      </c>
      <c r="I14" t="s">
        <v>169</v>
      </c>
      <c r="T14">
        <v>0</v>
      </c>
      <c r="U14">
        <v>0</v>
      </c>
      <c r="V14">
        <v>0</v>
      </c>
      <c r="W14">
        <v>0</v>
      </c>
      <c r="X14">
        <v>1</v>
      </c>
      <c r="Y14">
        <v>3</v>
      </c>
      <c r="Z14">
        <v>9</v>
      </c>
      <c r="AA14">
        <v>2</v>
      </c>
      <c r="BH14" t="s">
        <v>163</v>
      </c>
      <c r="BI14">
        <v>1</v>
      </c>
      <c r="BJ14">
        <v>0.57561209501000099</v>
      </c>
      <c r="EW14">
        <v>6</v>
      </c>
      <c r="EX14">
        <v>1</v>
      </c>
      <c r="EY14">
        <v>1</v>
      </c>
      <c r="EZ14">
        <v>2</v>
      </c>
      <c r="FA14" t="s">
        <v>160</v>
      </c>
      <c r="FB14" t="s">
        <v>161</v>
      </c>
      <c r="FC14">
        <v>60.336406609165302</v>
      </c>
    </row>
    <row r="15" spans="1:159">
      <c r="A15" t="s">
        <v>170</v>
      </c>
      <c r="B15" t="s">
        <v>168</v>
      </c>
      <c r="C15">
        <v>1</v>
      </c>
      <c r="D15" t="s">
        <v>171</v>
      </c>
      <c r="E15" t="s">
        <v>172</v>
      </c>
      <c r="F15" t="s">
        <v>166</v>
      </c>
      <c r="G15" t="s">
        <v>167</v>
      </c>
      <c r="H15" t="s">
        <v>163</v>
      </c>
      <c r="I15" t="s">
        <v>169</v>
      </c>
      <c r="T15">
        <v>0</v>
      </c>
      <c r="U15">
        <v>0</v>
      </c>
      <c r="V15">
        <v>0</v>
      </c>
      <c r="W15">
        <v>0</v>
      </c>
      <c r="X15">
        <v>1</v>
      </c>
      <c r="Y15">
        <v>4</v>
      </c>
      <c r="Z15">
        <v>10</v>
      </c>
      <c r="AA15">
        <v>1</v>
      </c>
      <c r="BH15" t="s">
        <v>168</v>
      </c>
      <c r="BI15">
        <v>1</v>
      </c>
      <c r="BJ15">
        <v>0.389940314984414</v>
      </c>
      <c r="EW15">
        <v>6</v>
      </c>
      <c r="EX15">
        <v>1</v>
      </c>
      <c r="EY15">
        <v>1</v>
      </c>
      <c r="EZ15">
        <v>2</v>
      </c>
      <c r="FA15" t="s">
        <v>160</v>
      </c>
      <c r="FB15" t="s">
        <v>161</v>
      </c>
      <c r="FC15">
        <v>60.336406609165302</v>
      </c>
    </row>
    <row r="16" spans="1:159">
      <c r="A16" t="s">
        <v>182</v>
      </c>
      <c r="B16" t="s">
        <v>168</v>
      </c>
      <c r="C16">
        <v>0</v>
      </c>
      <c r="D16" t="s">
        <v>183</v>
      </c>
      <c r="E16" t="s">
        <v>184</v>
      </c>
      <c r="F16" t="s">
        <v>166</v>
      </c>
      <c r="G16" t="s">
        <v>167</v>
      </c>
      <c r="H16" t="s">
        <v>168</v>
      </c>
      <c r="I16" t="s">
        <v>169</v>
      </c>
      <c r="T16">
        <v>0</v>
      </c>
      <c r="U16">
        <v>0</v>
      </c>
      <c r="V16">
        <v>0</v>
      </c>
      <c r="W16">
        <v>0</v>
      </c>
      <c r="X16">
        <v>1</v>
      </c>
      <c r="Y16">
        <v>5</v>
      </c>
      <c r="Z16">
        <v>11</v>
      </c>
      <c r="AA16">
        <v>3</v>
      </c>
      <c r="BH16" t="s">
        <v>168</v>
      </c>
      <c r="BI16">
        <v>1</v>
      </c>
      <c r="BJ16">
        <v>0.48691178800072499</v>
      </c>
      <c r="EW16">
        <v>6</v>
      </c>
      <c r="EX16">
        <v>1</v>
      </c>
      <c r="EY16">
        <v>1</v>
      </c>
      <c r="EZ16">
        <v>2</v>
      </c>
      <c r="FA16" t="s">
        <v>160</v>
      </c>
      <c r="FB16" t="s">
        <v>161</v>
      </c>
      <c r="FC16">
        <v>60.336406609165302</v>
      </c>
    </row>
    <row r="17" spans="1:159">
      <c r="A17" t="s">
        <v>173</v>
      </c>
      <c r="B17" t="s">
        <v>168</v>
      </c>
      <c r="C17">
        <v>0</v>
      </c>
      <c r="D17" t="s">
        <v>174</v>
      </c>
      <c r="E17" t="s">
        <v>175</v>
      </c>
      <c r="F17" t="s">
        <v>166</v>
      </c>
      <c r="G17" t="s">
        <v>167</v>
      </c>
      <c r="H17" t="s">
        <v>168</v>
      </c>
      <c r="I17" t="s">
        <v>169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12</v>
      </c>
      <c r="AA17">
        <v>5</v>
      </c>
      <c r="BH17" t="s">
        <v>168</v>
      </c>
      <c r="BI17">
        <v>1</v>
      </c>
      <c r="BJ17">
        <v>0.40453479695133798</v>
      </c>
      <c r="EW17">
        <v>6</v>
      </c>
      <c r="EX17">
        <v>1</v>
      </c>
      <c r="EY17">
        <v>1</v>
      </c>
      <c r="EZ17">
        <v>2</v>
      </c>
      <c r="FA17" t="s">
        <v>160</v>
      </c>
      <c r="FB17" t="s">
        <v>161</v>
      </c>
      <c r="FC17">
        <v>60.336406609165302</v>
      </c>
    </row>
    <row r="18" spans="1:159">
      <c r="A18" t="s">
        <v>176</v>
      </c>
      <c r="B18" t="s">
        <v>163</v>
      </c>
      <c r="C18">
        <v>1</v>
      </c>
      <c r="D18" t="s">
        <v>177</v>
      </c>
      <c r="E18" t="s">
        <v>178</v>
      </c>
      <c r="F18" t="s">
        <v>166</v>
      </c>
      <c r="G18" t="s">
        <v>167</v>
      </c>
      <c r="H18" t="s">
        <v>163</v>
      </c>
      <c r="I18" t="s">
        <v>169</v>
      </c>
      <c r="T18">
        <v>0</v>
      </c>
      <c r="U18">
        <v>0</v>
      </c>
      <c r="V18">
        <v>0</v>
      </c>
      <c r="W18">
        <v>0</v>
      </c>
      <c r="X18">
        <v>2</v>
      </c>
      <c r="Y18">
        <v>1</v>
      </c>
      <c r="Z18">
        <v>13</v>
      </c>
      <c r="AA18">
        <v>0</v>
      </c>
      <c r="BH18" t="s">
        <v>163</v>
      </c>
      <c r="BI18">
        <v>1</v>
      </c>
      <c r="BJ18">
        <v>0.40101774898357601</v>
      </c>
      <c r="EW18">
        <v>6</v>
      </c>
      <c r="EX18">
        <v>1</v>
      </c>
      <c r="EY18">
        <v>1</v>
      </c>
      <c r="EZ18">
        <v>2</v>
      </c>
      <c r="FA18" t="s">
        <v>160</v>
      </c>
      <c r="FB18" t="s">
        <v>161</v>
      </c>
      <c r="FC18">
        <v>60.336406609165302</v>
      </c>
    </row>
    <row r="19" spans="1:159">
      <c r="A19" t="s">
        <v>170</v>
      </c>
      <c r="B19" t="s">
        <v>168</v>
      </c>
      <c r="C19">
        <v>1</v>
      </c>
      <c r="D19" t="s">
        <v>171</v>
      </c>
      <c r="E19" t="s">
        <v>172</v>
      </c>
      <c r="F19" t="s">
        <v>166</v>
      </c>
      <c r="G19" t="s">
        <v>167</v>
      </c>
      <c r="H19" t="s">
        <v>163</v>
      </c>
      <c r="I19" t="s">
        <v>169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14</v>
      </c>
      <c r="AA19">
        <v>1</v>
      </c>
      <c r="BH19" t="s">
        <v>168</v>
      </c>
      <c r="BI19">
        <v>1</v>
      </c>
      <c r="BJ19">
        <v>0.37645948398858298</v>
      </c>
      <c r="EW19">
        <v>6</v>
      </c>
      <c r="EX19">
        <v>1</v>
      </c>
      <c r="EY19">
        <v>1</v>
      </c>
      <c r="EZ19">
        <v>2</v>
      </c>
      <c r="FA19" t="s">
        <v>160</v>
      </c>
      <c r="FB19" t="s">
        <v>161</v>
      </c>
      <c r="FC19">
        <v>60.336406609165302</v>
      </c>
    </row>
    <row r="20" spans="1:159">
      <c r="A20" t="s">
        <v>182</v>
      </c>
      <c r="B20" t="s">
        <v>168</v>
      </c>
      <c r="C20">
        <v>0</v>
      </c>
      <c r="D20" t="s">
        <v>183</v>
      </c>
      <c r="E20" t="s">
        <v>184</v>
      </c>
      <c r="F20" t="s">
        <v>166</v>
      </c>
      <c r="G20" t="s">
        <v>167</v>
      </c>
      <c r="H20" t="s">
        <v>168</v>
      </c>
      <c r="I20" t="s">
        <v>169</v>
      </c>
      <c r="T20">
        <v>0</v>
      </c>
      <c r="U20">
        <v>0</v>
      </c>
      <c r="V20">
        <v>0</v>
      </c>
      <c r="W20">
        <v>0</v>
      </c>
      <c r="X20">
        <v>2</v>
      </c>
      <c r="Y20">
        <v>3</v>
      </c>
      <c r="Z20">
        <v>15</v>
      </c>
      <c r="AA20">
        <v>3</v>
      </c>
      <c r="BH20" t="s">
        <v>168</v>
      </c>
      <c r="BI20">
        <v>1</v>
      </c>
      <c r="BJ20">
        <v>0.51942240301286802</v>
      </c>
      <c r="EW20">
        <v>6</v>
      </c>
      <c r="EX20">
        <v>1</v>
      </c>
      <c r="EY20">
        <v>1</v>
      </c>
      <c r="EZ20">
        <v>2</v>
      </c>
      <c r="FA20" t="s">
        <v>160</v>
      </c>
      <c r="FB20" t="s">
        <v>161</v>
      </c>
      <c r="FC20">
        <v>60.336406609165302</v>
      </c>
    </row>
    <row r="21" spans="1:159">
      <c r="A21" t="s">
        <v>162</v>
      </c>
      <c r="B21" t="s">
        <v>163</v>
      </c>
      <c r="C21">
        <v>0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169</v>
      </c>
      <c r="T21">
        <v>0</v>
      </c>
      <c r="U21">
        <v>0</v>
      </c>
      <c r="V21">
        <v>0</v>
      </c>
      <c r="W21">
        <v>0</v>
      </c>
      <c r="X21">
        <v>2</v>
      </c>
      <c r="Y21">
        <v>4</v>
      </c>
      <c r="Z21">
        <v>16</v>
      </c>
      <c r="AA21">
        <v>2</v>
      </c>
      <c r="BH21" t="s">
        <v>163</v>
      </c>
      <c r="BI21">
        <v>1</v>
      </c>
      <c r="BJ21">
        <v>0.42300333100138199</v>
      </c>
      <c r="EW21">
        <v>6</v>
      </c>
      <c r="EX21">
        <v>1</v>
      </c>
      <c r="EY21">
        <v>1</v>
      </c>
      <c r="EZ21">
        <v>2</v>
      </c>
      <c r="FA21" t="s">
        <v>160</v>
      </c>
      <c r="FB21" t="s">
        <v>161</v>
      </c>
      <c r="FC21">
        <v>60.336406609165302</v>
      </c>
    </row>
    <row r="22" spans="1:159">
      <c r="A22" t="s">
        <v>179</v>
      </c>
      <c r="B22" t="s">
        <v>163</v>
      </c>
      <c r="C22">
        <v>0</v>
      </c>
      <c r="D22" t="s">
        <v>180</v>
      </c>
      <c r="E22" t="s">
        <v>181</v>
      </c>
      <c r="F22" t="s">
        <v>166</v>
      </c>
      <c r="G22" t="s">
        <v>167</v>
      </c>
      <c r="H22" t="s">
        <v>163</v>
      </c>
      <c r="I22" t="s">
        <v>169</v>
      </c>
      <c r="T22">
        <v>0</v>
      </c>
      <c r="U22">
        <v>0</v>
      </c>
      <c r="V22">
        <v>0</v>
      </c>
      <c r="W22">
        <v>0</v>
      </c>
      <c r="X22">
        <v>2</v>
      </c>
      <c r="Y22">
        <v>5</v>
      </c>
      <c r="Z22">
        <v>17</v>
      </c>
      <c r="AA22">
        <v>4</v>
      </c>
      <c r="BH22" t="s">
        <v>163</v>
      </c>
      <c r="BI22">
        <v>1</v>
      </c>
      <c r="BJ22">
        <v>0.40609845798462602</v>
      </c>
      <c r="EW22">
        <v>6</v>
      </c>
      <c r="EX22">
        <v>1</v>
      </c>
      <c r="EY22">
        <v>1</v>
      </c>
      <c r="EZ22">
        <v>2</v>
      </c>
      <c r="FA22" t="s">
        <v>160</v>
      </c>
      <c r="FB22" t="s">
        <v>161</v>
      </c>
      <c r="FC22">
        <v>60.336406609165302</v>
      </c>
    </row>
    <row r="23" spans="1:159">
      <c r="A23" t="s">
        <v>182</v>
      </c>
      <c r="B23" t="s">
        <v>168</v>
      </c>
      <c r="C23">
        <v>0</v>
      </c>
      <c r="D23" t="s">
        <v>183</v>
      </c>
      <c r="E23" t="s">
        <v>184</v>
      </c>
      <c r="F23" t="s">
        <v>166</v>
      </c>
      <c r="G23" t="s">
        <v>167</v>
      </c>
      <c r="H23" t="s">
        <v>168</v>
      </c>
      <c r="I23" t="s">
        <v>169</v>
      </c>
      <c r="T23">
        <v>0</v>
      </c>
      <c r="U23">
        <v>0</v>
      </c>
      <c r="V23">
        <v>0</v>
      </c>
      <c r="W23">
        <v>0</v>
      </c>
      <c r="X23">
        <v>3</v>
      </c>
      <c r="Y23">
        <v>0</v>
      </c>
      <c r="Z23">
        <v>18</v>
      </c>
      <c r="AA23">
        <v>3</v>
      </c>
      <c r="BH23" t="s">
        <v>168</v>
      </c>
      <c r="BI23">
        <v>1</v>
      </c>
      <c r="BJ23">
        <v>0.44009762501809702</v>
      </c>
      <c r="EW23">
        <v>6</v>
      </c>
      <c r="EX23">
        <v>1</v>
      </c>
      <c r="EY23">
        <v>1</v>
      </c>
      <c r="EZ23">
        <v>2</v>
      </c>
      <c r="FA23" t="s">
        <v>160</v>
      </c>
      <c r="FB23" t="s">
        <v>161</v>
      </c>
      <c r="FC23">
        <v>60.336406609165302</v>
      </c>
    </row>
    <row r="24" spans="1:159">
      <c r="A24" t="s">
        <v>173</v>
      </c>
      <c r="B24" t="s">
        <v>168</v>
      </c>
      <c r="C24">
        <v>0</v>
      </c>
      <c r="D24" t="s">
        <v>174</v>
      </c>
      <c r="E24" t="s">
        <v>175</v>
      </c>
      <c r="F24" t="s">
        <v>166</v>
      </c>
      <c r="G24" t="s">
        <v>167</v>
      </c>
      <c r="H24" t="s">
        <v>168</v>
      </c>
      <c r="I24" t="s">
        <v>169</v>
      </c>
      <c r="T24">
        <v>0</v>
      </c>
      <c r="U24">
        <v>0</v>
      </c>
      <c r="V24">
        <v>0</v>
      </c>
      <c r="W24">
        <v>0</v>
      </c>
      <c r="X24">
        <v>3</v>
      </c>
      <c r="Y24">
        <v>1</v>
      </c>
      <c r="Z24">
        <v>19</v>
      </c>
      <c r="AA24">
        <v>5</v>
      </c>
      <c r="BH24" t="s">
        <v>168</v>
      </c>
      <c r="BI24">
        <v>1</v>
      </c>
      <c r="BJ24">
        <v>0.373641380982007</v>
      </c>
      <c r="EW24">
        <v>6</v>
      </c>
      <c r="EX24">
        <v>1</v>
      </c>
      <c r="EY24">
        <v>1</v>
      </c>
      <c r="EZ24">
        <v>2</v>
      </c>
      <c r="FA24" t="s">
        <v>160</v>
      </c>
      <c r="FB24" t="s">
        <v>161</v>
      </c>
      <c r="FC24">
        <v>60.336406609165302</v>
      </c>
    </row>
    <row r="25" spans="1:159">
      <c r="A25" t="s">
        <v>162</v>
      </c>
      <c r="B25" t="s">
        <v>163</v>
      </c>
      <c r="C25">
        <v>0</v>
      </c>
      <c r="D25" t="s">
        <v>164</v>
      </c>
      <c r="E25" t="s">
        <v>165</v>
      </c>
      <c r="F25" t="s">
        <v>166</v>
      </c>
      <c r="G25" t="s">
        <v>167</v>
      </c>
      <c r="H25" t="s">
        <v>168</v>
      </c>
      <c r="I25" t="s">
        <v>169</v>
      </c>
      <c r="T25">
        <v>0</v>
      </c>
      <c r="U25">
        <v>0</v>
      </c>
      <c r="V25">
        <v>0</v>
      </c>
      <c r="W25">
        <v>0</v>
      </c>
      <c r="X25">
        <v>3</v>
      </c>
      <c r="Y25">
        <v>2</v>
      </c>
      <c r="Z25">
        <v>20</v>
      </c>
      <c r="AA25">
        <v>2</v>
      </c>
      <c r="BH25" t="s">
        <v>163</v>
      </c>
      <c r="BI25">
        <v>1</v>
      </c>
      <c r="BJ25">
        <v>0.52283166302368</v>
      </c>
      <c r="EW25">
        <v>6</v>
      </c>
      <c r="EX25">
        <v>1</v>
      </c>
      <c r="EY25">
        <v>1</v>
      </c>
      <c r="EZ25">
        <v>2</v>
      </c>
      <c r="FA25" t="s">
        <v>160</v>
      </c>
      <c r="FB25" t="s">
        <v>161</v>
      </c>
      <c r="FC25">
        <v>60.336406609165302</v>
      </c>
    </row>
    <row r="26" spans="1:159">
      <c r="A26" t="s">
        <v>170</v>
      </c>
      <c r="B26" t="s">
        <v>168</v>
      </c>
      <c r="C26">
        <v>1</v>
      </c>
      <c r="D26" t="s">
        <v>171</v>
      </c>
      <c r="E26" t="s">
        <v>172</v>
      </c>
      <c r="F26" t="s">
        <v>166</v>
      </c>
      <c r="G26" t="s">
        <v>167</v>
      </c>
      <c r="H26" t="s">
        <v>163</v>
      </c>
      <c r="I26" t="s">
        <v>169</v>
      </c>
      <c r="T26">
        <v>0</v>
      </c>
      <c r="U26">
        <v>0</v>
      </c>
      <c r="V26">
        <v>0</v>
      </c>
      <c r="W26">
        <v>0</v>
      </c>
      <c r="X26">
        <v>3</v>
      </c>
      <c r="Y26">
        <v>3</v>
      </c>
      <c r="Z26">
        <v>21</v>
      </c>
      <c r="AA26">
        <v>1</v>
      </c>
      <c r="BH26" t="s">
        <v>168</v>
      </c>
      <c r="BI26">
        <v>1</v>
      </c>
      <c r="BJ26">
        <v>0.402364470006432</v>
      </c>
      <c r="EW26">
        <v>6</v>
      </c>
      <c r="EX26">
        <v>1</v>
      </c>
      <c r="EY26">
        <v>1</v>
      </c>
      <c r="EZ26">
        <v>2</v>
      </c>
      <c r="FA26" t="s">
        <v>160</v>
      </c>
      <c r="FB26" t="s">
        <v>161</v>
      </c>
      <c r="FC26">
        <v>60.336406609165302</v>
      </c>
    </row>
    <row r="27" spans="1:159">
      <c r="A27" t="s">
        <v>179</v>
      </c>
      <c r="B27" t="s">
        <v>163</v>
      </c>
      <c r="C27">
        <v>0</v>
      </c>
      <c r="D27" t="s">
        <v>180</v>
      </c>
      <c r="E27" t="s">
        <v>181</v>
      </c>
      <c r="F27" t="s">
        <v>166</v>
      </c>
      <c r="G27" t="s">
        <v>167</v>
      </c>
      <c r="H27" t="s">
        <v>163</v>
      </c>
      <c r="I27" t="s">
        <v>169</v>
      </c>
      <c r="T27">
        <v>0</v>
      </c>
      <c r="U27">
        <v>0</v>
      </c>
      <c r="V27">
        <v>0</v>
      </c>
      <c r="W27">
        <v>0</v>
      </c>
      <c r="X27">
        <v>3</v>
      </c>
      <c r="Y27">
        <v>4</v>
      </c>
      <c r="Z27">
        <v>22</v>
      </c>
      <c r="AA27">
        <v>4</v>
      </c>
      <c r="BH27" t="s">
        <v>163</v>
      </c>
      <c r="BI27">
        <v>1</v>
      </c>
      <c r="BJ27">
        <v>0.422438252018764</v>
      </c>
      <c r="EW27">
        <v>6</v>
      </c>
      <c r="EX27">
        <v>1</v>
      </c>
      <c r="EY27">
        <v>1</v>
      </c>
      <c r="EZ27">
        <v>2</v>
      </c>
      <c r="FA27" t="s">
        <v>160</v>
      </c>
      <c r="FB27" t="s">
        <v>161</v>
      </c>
      <c r="FC27">
        <v>60.336406609165302</v>
      </c>
    </row>
    <row r="28" spans="1:159">
      <c r="A28" t="s">
        <v>176</v>
      </c>
      <c r="B28" t="s">
        <v>163</v>
      </c>
      <c r="C28">
        <v>1</v>
      </c>
      <c r="D28" t="s">
        <v>177</v>
      </c>
      <c r="E28" t="s">
        <v>178</v>
      </c>
      <c r="F28" t="s">
        <v>166</v>
      </c>
      <c r="G28" t="s">
        <v>167</v>
      </c>
      <c r="H28" t="s">
        <v>163</v>
      </c>
      <c r="I28" t="s">
        <v>169</v>
      </c>
      <c r="T28">
        <v>0</v>
      </c>
      <c r="U28">
        <v>0</v>
      </c>
      <c r="V28">
        <v>0</v>
      </c>
      <c r="W28">
        <v>0</v>
      </c>
      <c r="X28">
        <v>3</v>
      </c>
      <c r="Y28">
        <v>5</v>
      </c>
      <c r="Z28">
        <v>23</v>
      </c>
      <c r="AA28">
        <v>0</v>
      </c>
      <c r="BH28" t="s">
        <v>163</v>
      </c>
      <c r="BI28">
        <v>1</v>
      </c>
      <c r="BJ28">
        <v>0.43837876297766298</v>
      </c>
      <c r="EW28">
        <v>6</v>
      </c>
      <c r="EX28">
        <v>1</v>
      </c>
      <c r="EY28">
        <v>1</v>
      </c>
      <c r="EZ28">
        <v>2</v>
      </c>
      <c r="FA28" t="s">
        <v>160</v>
      </c>
      <c r="FB28" t="s">
        <v>161</v>
      </c>
      <c r="FC28">
        <v>60.336406609165302</v>
      </c>
    </row>
    <row r="29" spans="1:159">
      <c r="T29">
        <v>0</v>
      </c>
      <c r="U29">
        <v>0</v>
      </c>
      <c r="V29">
        <v>0</v>
      </c>
      <c r="W29">
        <v>0</v>
      </c>
      <c r="EW29">
        <v>6</v>
      </c>
      <c r="EX29">
        <v>1</v>
      </c>
      <c r="EY29">
        <v>1</v>
      </c>
      <c r="EZ29">
        <v>2</v>
      </c>
      <c r="FA29" t="s">
        <v>160</v>
      </c>
      <c r="FB29" t="s">
        <v>161</v>
      </c>
      <c r="FC29">
        <v>60.336406609165302</v>
      </c>
    </row>
    <row r="30" spans="1:159">
      <c r="BK30" t="s">
        <v>159</v>
      </c>
      <c r="BL30">
        <v>21.393961886002199</v>
      </c>
      <c r="EW30">
        <v>6</v>
      </c>
      <c r="EX30">
        <v>1</v>
      </c>
      <c r="EY30">
        <v>1</v>
      </c>
      <c r="EZ30">
        <v>2</v>
      </c>
      <c r="FA30" t="s">
        <v>160</v>
      </c>
      <c r="FB30" t="s">
        <v>161</v>
      </c>
      <c r="FC30">
        <v>60.336406609165302</v>
      </c>
    </row>
    <row r="31" spans="1:159">
      <c r="BM31" t="s">
        <v>159</v>
      </c>
      <c r="BN31">
        <v>6.9016927900374796</v>
      </c>
      <c r="EW31">
        <v>6</v>
      </c>
      <c r="EX31">
        <v>1</v>
      </c>
      <c r="EY31">
        <v>1</v>
      </c>
      <c r="EZ31">
        <v>2</v>
      </c>
      <c r="FA31" t="s">
        <v>160</v>
      </c>
      <c r="FB31" t="s">
        <v>161</v>
      </c>
      <c r="FC31">
        <v>60.336406609165302</v>
      </c>
    </row>
    <row r="32" spans="1:159">
      <c r="A32" t="s">
        <v>176</v>
      </c>
      <c r="B32" t="s">
        <v>163</v>
      </c>
      <c r="C32">
        <v>1</v>
      </c>
      <c r="D32" t="s">
        <v>177</v>
      </c>
      <c r="E32" t="s">
        <v>178</v>
      </c>
      <c r="F32" t="s">
        <v>166</v>
      </c>
      <c r="G32" t="s">
        <v>167</v>
      </c>
      <c r="H32" t="s">
        <v>163</v>
      </c>
      <c r="I32" t="s">
        <v>169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BO32" t="s">
        <v>159</v>
      </c>
      <c r="BP32">
        <v>4.1494410849991201</v>
      </c>
      <c r="BQ32">
        <v>0.56418080104049295</v>
      </c>
      <c r="BR32">
        <v>0.54161566100083203</v>
      </c>
      <c r="BS32">
        <v>0.56418080104049295</v>
      </c>
      <c r="BT32">
        <v>0.66849631798686404</v>
      </c>
      <c r="BU32">
        <v>0.63982789701549303</v>
      </c>
      <c r="BV32">
        <v>1.23267711902735</v>
      </c>
      <c r="BW32">
        <v>0.718551760015543</v>
      </c>
      <c r="BX32">
        <v>0.68957969802431696</v>
      </c>
      <c r="BY32">
        <v>1.9512288790429</v>
      </c>
      <c r="BZ32">
        <v>0.50141846196493101</v>
      </c>
      <c r="CA32">
        <v>0.46855617803521399</v>
      </c>
      <c r="CB32">
        <v>2.4526473410078302</v>
      </c>
      <c r="CC32">
        <v>0.58491512504406196</v>
      </c>
      <c r="CD32">
        <v>0.55298983800457702</v>
      </c>
      <c r="CE32">
        <v>3.0375624660518898</v>
      </c>
      <c r="CF32">
        <v>0.45108098798664198</v>
      </c>
      <c r="CG32">
        <v>0.41807564499322297</v>
      </c>
      <c r="CH32">
        <v>3.48864345403853</v>
      </c>
      <c r="CI32">
        <v>0.38327522500185202</v>
      </c>
      <c r="CJ32">
        <v>0.35430918197380301</v>
      </c>
      <c r="CK32">
        <v>3.8719186790403901</v>
      </c>
      <c r="CL32">
        <v>0.43560424697352501</v>
      </c>
      <c r="CM32">
        <v>0.40635397803271101</v>
      </c>
      <c r="CN32">
        <v>4.3075229260139096</v>
      </c>
      <c r="CO32">
        <v>0.38440928002819402</v>
      </c>
      <c r="CP32">
        <v>0.35497510503046198</v>
      </c>
      <c r="CQ32">
        <v>4.69193220604211</v>
      </c>
      <c r="CR32">
        <v>0.38451517297653398</v>
      </c>
      <c r="CS32">
        <v>0.35215843498008298</v>
      </c>
      <c r="CT32">
        <v>5.0764473790186404</v>
      </c>
      <c r="CU32">
        <v>0.36599987500812797</v>
      </c>
      <c r="CV32">
        <v>0.33313281502341802</v>
      </c>
      <c r="CW32">
        <v>5.4424472540267699</v>
      </c>
      <c r="CX32">
        <v>0.40137696202145801</v>
      </c>
      <c r="CY32">
        <v>0.37222400499740599</v>
      </c>
      <c r="CZ32">
        <v>5.8438242160482297</v>
      </c>
      <c r="DA32">
        <v>0.36893406999297401</v>
      </c>
      <c r="DB32">
        <v>0.33982165902853001</v>
      </c>
      <c r="DC32">
        <v>6.2127582860411996</v>
      </c>
      <c r="DD32" t="s">
        <v>163</v>
      </c>
      <c r="DE32">
        <v>1</v>
      </c>
      <c r="DF32">
        <v>7.9435668420046497</v>
      </c>
      <c r="EW32">
        <v>6</v>
      </c>
      <c r="EX32">
        <v>1</v>
      </c>
      <c r="EY32">
        <v>1</v>
      </c>
      <c r="EZ32">
        <v>2</v>
      </c>
      <c r="FA32" t="s">
        <v>160</v>
      </c>
      <c r="FB32" t="s">
        <v>161</v>
      </c>
      <c r="FC32">
        <v>60.336406609165302</v>
      </c>
    </row>
    <row r="33" spans="1:159">
      <c r="A33" t="s">
        <v>170</v>
      </c>
      <c r="B33" t="s">
        <v>168</v>
      </c>
      <c r="C33">
        <v>1</v>
      </c>
      <c r="D33" t="s">
        <v>171</v>
      </c>
      <c r="E33" t="s">
        <v>172</v>
      </c>
      <c r="F33" t="s">
        <v>166</v>
      </c>
      <c r="G33" t="s">
        <v>167</v>
      </c>
      <c r="H33" t="s">
        <v>163</v>
      </c>
      <c r="I33" t="s">
        <v>169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BQ33">
        <v>1.0168350119492899</v>
      </c>
      <c r="BR33">
        <v>1.0063260900205899</v>
      </c>
      <c r="BS33">
        <v>1.0168350119492899</v>
      </c>
      <c r="BT33">
        <v>0.49655432603321897</v>
      </c>
      <c r="BU33">
        <v>0.47241027001291502</v>
      </c>
      <c r="BV33">
        <v>1.5133893379825101</v>
      </c>
      <c r="BW33">
        <v>0.40087104000849599</v>
      </c>
      <c r="BX33">
        <v>0.37208247999660599</v>
      </c>
      <c r="BY33">
        <v>1.9142603779910099</v>
      </c>
      <c r="BZ33">
        <v>0.45098726497962999</v>
      </c>
      <c r="CA33">
        <v>0.42254183802287998</v>
      </c>
      <c r="CB33">
        <v>2.3652476429706399</v>
      </c>
      <c r="CC33">
        <v>0.434661062026862</v>
      </c>
      <c r="CD33">
        <v>0.401559805031865</v>
      </c>
      <c r="CE33">
        <v>2.7999087049975002</v>
      </c>
      <c r="CF33">
        <v>0.38429060496855499</v>
      </c>
      <c r="CG33">
        <v>0.35678324999753303</v>
      </c>
      <c r="CH33">
        <v>3.1841993099660599</v>
      </c>
      <c r="DD33" t="s">
        <v>163</v>
      </c>
      <c r="DE33">
        <v>1</v>
      </c>
      <c r="DF33">
        <v>2.1269647240405898</v>
      </c>
      <c r="EW33">
        <v>6</v>
      </c>
      <c r="EX33">
        <v>1</v>
      </c>
      <c r="EY33">
        <v>1</v>
      </c>
      <c r="EZ33">
        <v>2</v>
      </c>
      <c r="FA33" t="s">
        <v>160</v>
      </c>
      <c r="FB33" t="s">
        <v>161</v>
      </c>
      <c r="FC33">
        <v>60.336406609165302</v>
      </c>
    </row>
    <row r="34" spans="1:159">
      <c r="A34" t="s">
        <v>162</v>
      </c>
      <c r="B34" t="s">
        <v>163</v>
      </c>
      <c r="C34">
        <v>0</v>
      </c>
      <c r="D34" t="s">
        <v>164</v>
      </c>
      <c r="E34" t="s">
        <v>165</v>
      </c>
      <c r="F34" t="s">
        <v>166</v>
      </c>
      <c r="G34" t="s">
        <v>167</v>
      </c>
      <c r="H34" t="s">
        <v>168</v>
      </c>
      <c r="I34" t="s">
        <v>169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2</v>
      </c>
      <c r="BQ34">
        <v>0.72826733801048205</v>
      </c>
      <c r="BR34">
        <v>0.72018486302113105</v>
      </c>
      <c r="BS34">
        <v>0.72826733801048205</v>
      </c>
      <c r="BT34">
        <v>0.43596305698156301</v>
      </c>
      <c r="BU34">
        <v>0.42288058501435399</v>
      </c>
      <c r="BV34">
        <v>1.1642303949920401</v>
      </c>
      <c r="BW34">
        <v>0.43419852299848499</v>
      </c>
      <c r="BX34">
        <v>0.405271437019109</v>
      </c>
      <c r="BY34">
        <v>1.59842891799053</v>
      </c>
      <c r="BZ34">
        <v>0.36798548500519201</v>
      </c>
      <c r="CA34">
        <v>0.338953935017343</v>
      </c>
      <c r="CB34">
        <v>1.96641440299572</v>
      </c>
      <c r="DD34" t="s">
        <v>168</v>
      </c>
      <c r="DE34">
        <v>1</v>
      </c>
      <c r="DF34">
        <v>1.8706430110032599</v>
      </c>
      <c r="EW34">
        <v>6</v>
      </c>
      <c r="EX34">
        <v>1</v>
      </c>
      <c r="EY34">
        <v>1</v>
      </c>
      <c r="EZ34">
        <v>2</v>
      </c>
      <c r="FA34" t="s">
        <v>160</v>
      </c>
      <c r="FB34" t="s">
        <v>161</v>
      </c>
      <c r="FC34">
        <v>60.336406609165302</v>
      </c>
    </row>
    <row r="35" spans="1:159">
      <c r="A35" t="s">
        <v>182</v>
      </c>
      <c r="B35" t="s">
        <v>168</v>
      </c>
      <c r="C35">
        <v>0</v>
      </c>
      <c r="D35" t="s">
        <v>183</v>
      </c>
      <c r="E35" t="s">
        <v>184</v>
      </c>
      <c r="F35" t="s">
        <v>166</v>
      </c>
      <c r="G35" t="s">
        <v>167</v>
      </c>
      <c r="H35" t="s">
        <v>168</v>
      </c>
      <c r="I35" t="s">
        <v>169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3</v>
      </c>
      <c r="AI35">
        <v>3</v>
      </c>
      <c r="BQ35">
        <v>0.73453948501264599</v>
      </c>
      <c r="BR35">
        <v>0.71858475997578297</v>
      </c>
      <c r="BS35">
        <v>0.73453948501264599</v>
      </c>
      <c r="BT35">
        <v>0.33432693802751601</v>
      </c>
      <c r="BU35">
        <v>0.304907622979953</v>
      </c>
      <c r="BV35">
        <v>1.0688664230401601</v>
      </c>
      <c r="BW35">
        <v>0.31817343697184602</v>
      </c>
      <c r="BX35">
        <v>0.28974709298927298</v>
      </c>
      <c r="BY35">
        <v>1.387039860012</v>
      </c>
      <c r="BZ35">
        <v>0.33374498802004299</v>
      </c>
      <c r="CA35">
        <v>0.305255599960219</v>
      </c>
      <c r="CB35">
        <v>1.72078484803205</v>
      </c>
      <c r="CC35">
        <v>0.35109094996005202</v>
      </c>
      <c r="CD35">
        <v>0.32136723195435402</v>
      </c>
      <c r="CE35">
        <v>2.0718757979920999</v>
      </c>
      <c r="CF35">
        <v>0.33414072700543301</v>
      </c>
      <c r="CG35">
        <v>0.30499873496592</v>
      </c>
      <c r="CH35">
        <v>2.4060165249975398</v>
      </c>
      <c r="CI35">
        <v>0.317068635020405</v>
      </c>
      <c r="CJ35">
        <v>0.28811723995022398</v>
      </c>
      <c r="CK35">
        <v>2.72308516001794</v>
      </c>
      <c r="CL35">
        <v>0.334344108006916</v>
      </c>
      <c r="CM35">
        <v>0.30463558301562399</v>
      </c>
      <c r="CN35">
        <v>3.05742926802486</v>
      </c>
      <c r="CO35">
        <v>0.351587150013074</v>
      </c>
      <c r="CP35">
        <v>0.32253183500142701</v>
      </c>
      <c r="CQ35">
        <v>3.4090164180379299</v>
      </c>
      <c r="CR35">
        <v>0.316683399956673</v>
      </c>
      <c r="CS35">
        <v>0.28799588000401799</v>
      </c>
      <c r="CT35">
        <v>3.7256998179946001</v>
      </c>
      <c r="CU35">
        <v>0.334524027013685</v>
      </c>
      <c r="CV35">
        <v>0.30487221200019099</v>
      </c>
      <c r="CW35">
        <v>4.0602238450082897</v>
      </c>
      <c r="CX35">
        <v>0.36791060300311001</v>
      </c>
      <c r="CY35">
        <v>0.33533912000712002</v>
      </c>
      <c r="CZ35">
        <v>4.4281344480114004</v>
      </c>
      <c r="DA35">
        <v>0.33449132699752199</v>
      </c>
      <c r="DB35">
        <v>0.30507451004814301</v>
      </c>
      <c r="DC35">
        <v>4.76262577500892</v>
      </c>
      <c r="DD35" t="s">
        <v>168</v>
      </c>
      <c r="DE35">
        <v>1</v>
      </c>
      <c r="DF35">
        <v>5.6357972120167599</v>
      </c>
      <c r="EW35">
        <v>6</v>
      </c>
      <c r="EX35">
        <v>1</v>
      </c>
      <c r="EY35">
        <v>1</v>
      </c>
      <c r="EZ35">
        <v>2</v>
      </c>
      <c r="FA35" t="s">
        <v>160</v>
      </c>
      <c r="FB35" t="s">
        <v>161</v>
      </c>
      <c r="FC35">
        <v>60.336406609165302</v>
      </c>
    </row>
    <row r="36" spans="1:159">
      <c r="A36" t="s">
        <v>179</v>
      </c>
      <c r="B36" t="s">
        <v>163</v>
      </c>
      <c r="C36">
        <v>0</v>
      </c>
      <c r="D36" t="s">
        <v>180</v>
      </c>
      <c r="E36" t="s">
        <v>181</v>
      </c>
      <c r="F36" t="s">
        <v>166</v>
      </c>
      <c r="G36" t="s">
        <v>167</v>
      </c>
      <c r="H36" t="s">
        <v>163</v>
      </c>
      <c r="I36" t="s">
        <v>169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4</v>
      </c>
      <c r="BQ36">
        <v>0.71295615000417401</v>
      </c>
      <c r="BR36">
        <v>0.69311163702514</v>
      </c>
      <c r="BS36">
        <v>0.71295615000417401</v>
      </c>
      <c r="BT36">
        <v>0.33367805799935002</v>
      </c>
      <c r="BU36">
        <v>0.30557679501362101</v>
      </c>
      <c r="BV36">
        <v>1.04663420800352</v>
      </c>
      <c r="BW36">
        <v>0.33381204499164502</v>
      </c>
      <c r="BX36">
        <v>0.30494360998272801</v>
      </c>
      <c r="BY36">
        <v>1.38044625299517</v>
      </c>
      <c r="BZ36">
        <v>0.33469923003576602</v>
      </c>
      <c r="CA36">
        <v>0.30466530198464098</v>
      </c>
      <c r="CB36">
        <v>1.7151454830309301</v>
      </c>
      <c r="CC36">
        <v>0.334303631971124</v>
      </c>
      <c r="CD36">
        <v>0.30558735999511499</v>
      </c>
      <c r="CE36">
        <v>2.04944911500206</v>
      </c>
      <c r="CF36">
        <v>0.38443156302673698</v>
      </c>
      <c r="CG36">
        <v>0.35553923505358398</v>
      </c>
      <c r="CH36">
        <v>2.4338806780287898</v>
      </c>
      <c r="CI36">
        <v>0.35103552998043502</v>
      </c>
      <c r="CJ36">
        <v>0.32209969800896898</v>
      </c>
      <c r="CK36">
        <v>2.7849162080092298</v>
      </c>
      <c r="CL36">
        <v>0.34962011699098999</v>
      </c>
      <c r="CM36">
        <v>0.32088383001973803</v>
      </c>
      <c r="CN36">
        <v>3.1345363250002198</v>
      </c>
      <c r="CO36">
        <v>0.38567277503898301</v>
      </c>
      <c r="CP36">
        <v>0.35702507698442698</v>
      </c>
      <c r="CQ36">
        <v>3.5202091000392102</v>
      </c>
      <c r="CR36">
        <v>0.35077446297509501</v>
      </c>
      <c r="CS36">
        <v>0.32295150501886299</v>
      </c>
      <c r="CT36">
        <v>3.8709835630142999</v>
      </c>
      <c r="CU36">
        <v>0.351093831995967</v>
      </c>
      <c r="CV36">
        <v>0.31807926500914602</v>
      </c>
      <c r="CW36">
        <v>4.2220773950102704</v>
      </c>
      <c r="CX36">
        <v>0.333128825004678</v>
      </c>
      <c r="CY36">
        <v>0.30508411803748398</v>
      </c>
      <c r="CZ36">
        <v>4.5552062200149503</v>
      </c>
      <c r="DA36">
        <v>0.38413687498541499</v>
      </c>
      <c r="DB36">
        <v>0.353763552964665</v>
      </c>
      <c r="DC36">
        <v>4.9393430950003596</v>
      </c>
      <c r="DD36" t="s">
        <v>163</v>
      </c>
      <c r="DE36">
        <v>1</v>
      </c>
      <c r="DF36">
        <v>1.80542561999754</v>
      </c>
      <c r="DG36">
        <v>0.35233030800009102</v>
      </c>
      <c r="DH36">
        <v>0.31870656501268901</v>
      </c>
      <c r="DI36">
        <v>5.2916734030004502</v>
      </c>
      <c r="EW36">
        <v>6</v>
      </c>
      <c r="EX36">
        <v>1</v>
      </c>
      <c r="EY36">
        <v>1</v>
      </c>
      <c r="EZ36">
        <v>2</v>
      </c>
      <c r="FA36" t="s">
        <v>160</v>
      </c>
      <c r="FB36" t="s">
        <v>161</v>
      </c>
      <c r="FC36">
        <v>60.336406609165302</v>
      </c>
    </row>
    <row r="37" spans="1:159">
      <c r="A37" t="s">
        <v>173</v>
      </c>
      <c r="B37" t="s">
        <v>168</v>
      </c>
      <c r="C37">
        <v>0</v>
      </c>
      <c r="D37" t="s">
        <v>174</v>
      </c>
      <c r="E37" t="s">
        <v>175</v>
      </c>
      <c r="F37" t="s">
        <v>166</v>
      </c>
      <c r="G37" t="s">
        <v>167</v>
      </c>
      <c r="H37" t="s">
        <v>168</v>
      </c>
      <c r="I37" t="s">
        <v>169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</v>
      </c>
      <c r="AH37">
        <v>5</v>
      </c>
      <c r="AI37">
        <v>5</v>
      </c>
      <c r="BQ37">
        <v>0.64876200997969102</v>
      </c>
      <c r="BR37">
        <v>0.63418214698322095</v>
      </c>
      <c r="BS37">
        <v>0.64876200997969102</v>
      </c>
      <c r="BT37">
        <v>0.35087198298424399</v>
      </c>
      <c r="BU37">
        <v>0.321321864961646</v>
      </c>
      <c r="BV37">
        <v>0.99963399296393596</v>
      </c>
      <c r="BW37">
        <v>0.417971077025868</v>
      </c>
      <c r="BX37">
        <v>0.38564648199826401</v>
      </c>
      <c r="BY37">
        <v>1.4176050699898</v>
      </c>
      <c r="BZ37">
        <v>0.35077351500512999</v>
      </c>
      <c r="CA37">
        <v>0.32171438500517902</v>
      </c>
      <c r="CB37">
        <v>1.7683785849949301</v>
      </c>
      <c r="CC37">
        <v>0.35095514496788299</v>
      </c>
      <c r="CD37">
        <v>0.32147706800606102</v>
      </c>
      <c r="CE37">
        <v>2.1193337299628099</v>
      </c>
      <c r="CF37">
        <v>0.35143188503570799</v>
      </c>
      <c r="CG37">
        <v>0.32189118495443803</v>
      </c>
      <c r="CH37">
        <v>2.4707656149985202</v>
      </c>
      <c r="CI37">
        <v>0.366860609967261</v>
      </c>
      <c r="CJ37">
        <v>0.338540066964924</v>
      </c>
      <c r="CK37">
        <v>2.83762622496578</v>
      </c>
      <c r="CL37">
        <v>0.36724953504744901</v>
      </c>
      <c r="CM37">
        <v>0.33862658200086998</v>
      </c>
      <c r="CN37">
        <v>3.20487576001323</v>
      </c>
      <c r="CO37">
        <v>0.36837279499741199</v>
      </c>
      <c r="CP37">
        <v>0.33908241998869898</v>
      </c>
      <c r="CQ37">
        <v>3.5732485550106499</v>
      </c>
      <c r="CR37">
        <v>0.367592584982048</v>
      </c>
      <c r="CS37">
        <v>0.338558464951347</v>
      </c>
      <c r="CT37">
        <v>3.9408411399926901</v>
      </c>
      <c r="CU37">
        <v>0.35073219001060302</v>
      </c>
      <c r="CV37">
        <v>0.32255347201134998</v>
      </c>
      <c r="CW37">
        <v>4.2915733300032999</v>
      </c>
      <c r="CX37">
        <v>0.38457656797254403</v>
      </c>
      <c r="CY37">
        <v>0.35488036304013798</v>
      </c>
      <c r="CZ37">
        <v>4.67614989797584</v>
      </c>
      <c r="DA37">
        <v>0.35012682102387699</v>
      </c>
      <c r="DB37">
        <v>0.31948710902361199</v>
      </c>
      <c r="DC37">
        <v>5.0262767189997204</v>
      </c>
      <c r="DD37" t="s">
        <v>168</v>
      </c>
      <c r="DE37">
        <v>1</v>
      </c>
      <c r="DF37">
        <v>1.7913172399857999</v>
      </c>
      <c r="DG37">
        <v>0.40194638399407201</v>
      </c>
      <c r="DH37">
        <v>0.37347721797414102</v>
      </c>
      <c r="DI37">
        <v>5.4282231029937904</v>
      </c>
      <c r="EW37">
        <v>6</v>
      </c>
      <c r="EX37">
        <v>1</v>
      </c>
      <c r="EY37">
        <v>1</v>
      </c>
      <c r="EZ37">
        <v>2</v>
      </c>
      <c r="FA37" t="s">
        <v>160</v>
      </c>
      <c r="FB37" t="s">
        <v>161</v>
      </c>
      <c r="FC37">
        <v>60.336406609165302</v>
      </c>
    </row>
    <row r="38" spans="1:159">
      <c r="AB38">
        <v>0</v>
      </c>
      <c r="AC38">
        <v>0</v>
      </c>
      <c r="AD38">
        <v>0</v>
      </c>
      <c r="AE38">
        <v>0</v>
      </c>
      <c r="EW38">
        <v>6</v>
      </c>
      <c r="EX38">
        <v>1</v>
      </c>
      <c r="EY38">
        <v>1</v>
      </c>
      <c r="EZ38">
        <v>2</v>
      </c>
      <c r="FA38" t="s">
        <v>160</v>
      </c>
      <c r="FB38" t="s">
        <v>161</v>
      </c>
      <c r="FC38">
        <v>60.336406609165302</v>
      </c>
    </row>
    <row r="39" spans="1:159">
      <c r="DJ39" t="s">
        <v>159</v>
      </c>
      <c r="DK39">
        <v>32.965687566029303</v>
      </c>
      <c r="EW39">
        <v>6</v>
      </c>
      <c r="EX39">
        <v>1</v>
      </c>
      <c r="EY39">
        <v>1</v>
      </c>
      <c r="EZ39">
        <v>2</v>
      </c>
      <c r="FA39" t="s">
        <v>160</v>
      </c>
      <c r="FB39" t="s">
        <v>161</v>
      </c>
      <c r="FC39">
        <v>60.336406609165302</v>
      </c>
    </row>
    <row r="40" spans="1:159">
      <c r="C40" t="s">
        <v>185</v>
      </c>
      <c r="F40" t="s">
        <v>166</v>
      </c>
      <c r="G40" t="s">
        <v>167</v>
      </c>
      <c r="H40" t="s">
        <v>168</v>
      </c>
      <c r="I40" t="s">
        <v>185</v>
      </c>
      <c r="J40" t="s">
        <v>176</v>
      </c>
      <c r="K40" t="s">
        <v>186</v>
      </c>
      <c r="L40" t="s">
        <v>185</v>
      </c>
      <c r="M40" t="s">
        <v>185</v>
      </c>
      <c r="N40" t="s">
        <v>185</v>
      </c>
      <c r="O40" t="s">
        <v>185</v>
      </c>
      <c r="P40" t="s">
        <v>163</v>
      </c>
      <c r="Q40" t="s">
        <v>185</v>
      </c>
      <c r="R40">
        <v>0</v>
      </c>
      <c r="S40" t="s">
        <v>187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BQ40">
        <v>0.51736661297036302</v>
      </c>
      <c r="BR40">
        <v>0.50565872603328899</v>
      </c>
      <c r="BS40">
        <v>0.51736661297036302</v>
      </c>
      <c r="BT40">
        <v>0.384025995037518</v>
      </c>
      <c r="BU40">
        <v>0.35453424701699898</v>
      </c>
      <c r="BV40">
        <v>0.90139260800788101</v>
      </c>
      <c r="BW40">
        <v>0.55202964000636701</v>
      </c>
      <c r="BX40">
        <v>0.52409874298609704</v>
      </c>
      <c r="BY40">
        <v>1.45342224801424</v>
      </c>
      <c r="BZ40">
        <v>0.38371211197227201</v>
      </c>
      <c r="CA40">
        <v>0.35531479702331098</v>
      </c>
      <c r="CB40">
        <v>1.83713435998652</v>
      </c>
      <c r="CC40">
        <v>0.70157849299721398</v>
      </c>
      <c r="CD40">
        <v>0.67037700494984098</v>
      </c>
      <c r="CE40">
        <v>2.5387128529837302</v>
      </c>
      <c r="CF40">
        <v>0.53531900199595805</v>
      </c>
      <c r="CG40">
        <v>0.50143480999395196</v>
      </c>
      <c r="CH40">
        <v>3.0740318549796899</v>
      </c>
      <c r="CI40">
        <v>0.61754653998650599</v>
      </c>
      <c r="CJ40">
        <v>0.604018708050716</v>
      </c>
      <c r="CK40">
        <v>3.6915783949662</v>
      </c>
      <c r="DL40" t="s">
        <v>159</v>
      </c>
      <c r="DM40">
        <v>8.9582050570170395</v>
      </c>
      <c r="DN40" t="s">
        <v>163</v>
      </c>
      <c r="DO40">
        <v>1</v>
      </c>
      <c r="DP40">
        <v>0.52178249496500895</v>
      </c>
      <c r="DQ40" t="s">
        <v>168</v>
      </c>
      <c r="DR40">
        <v>1</v>
      </c>
      <c r="DS40">
        <v>2.4273925049928899</v>
      </c>
      <c r="DT40" t="s">
        <v>185</v>
      </c>
      <c r="EW40">
        <v>6</v>
      </c>
      <c r="EX40">
        <v>1</v>
      </c>
      <c r="EY40">
        <v>1</v>
      </c>
      <c r="EZ40">
        <v>2</v>
      </c>
      <c r="FA40" t="s">
        <v>160</v>
      </c>
      <c r="FB40" t="s">
        <v>161</v>
      </c>
      <c r="FC40">
        <v>60.336406609165302</v>
      </c>
    </row>
    <row r="41" spans="1:159">
      <c r="C41" t="s">
        <v>185</v>
      </c>
      <c r="F41" t="s">
        <v>166</v>
      </c>
      <c r="G41" t="s">
        <v>167</v>
      </c>
      <c r="H41" t="s">
        <v>168</v>
      </c>
      <c r="I41" t="s">
        <v>185</v>
      </c>
      <c r="J41" t="s">
        <v>179</v>
      </c>
      <c r="K41" t="s">
        <v>188</v>
      </c>
      <c r="L41" t="s">
        <v>185</v>
      </c>
      <c r="M41" t="s">
        <v>185</v>
      </c>
      <c r="N41" t="s">
        <v>185</v>
      </c>
      <c r="O41" t="s">
        <v>185</v>
      </c>
      <c r="P41" t="s">
        <v>163</v>
      </c>
      <c r="Q41" t="s">
        <v>185</v>
      </c>
      <c r="R41">
        <v>0</v>
      </c>
      <c r="S41" t="s">
        <v>189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5</v>
      </c>
      <c r="BQ41">
        <v>0.63444392802193705</v>
      </c>
      <c r="BR41">
        <v>0.61810927698388696</v>
      </c>
      <c r="BS41">
        <v>0.63444392802193705</v>
      </c>
      <c r="BT41">
        <v>0.40106802998343399</v>
      </c>
      <c r="BU41">
        <v>0.36820397700648699</v>
      </c>
      <c r="BV41">
        <v>1.03551195800537</v>
      </c>
      <c r="BW41">
        <v>0.63432751200161797</v>
      </c>
      <c r="BX41">
        <v>0.60570885200286195</v>
      </c>
      <c r="BY41">
        <v>1.6698394700069901</v>
      </c>
      <c r="BZ41">
        <v>0.46840912802144802</v>
      </c>
      <c r="CA41">
        <v>0.43953674996737302</v>
      </c>
      <c r="CB41">
        <v>2.13824859802844</v>
      </c>
      <c r="CC41">
        <v>0.56844625499797896</v>
      </c>
      <c r="CD41">
        <v>0.53547970199724604</v>
      </c>
      <c r="CE41">
        <v>2.7066948530264199</v>
      </c>
      <c r="CF41">
        <v>0.55152266501681801</v>
      </c>
      <c r="CG41">
        <v>0.52254883502609994</v>
      </c>
      <c r="CH41">
        <v>3.2582175180432298</v>
      </c>
      <c r="CI41">
        <v>0.41764311195583997</v>
      </c>
      <c r="CJ41">
        <v>0.38556158001301799</v>
      </c>
      <c r="CK41">
        <v>3.6758606299990699</v>
      </c>
      <c r="CL41">
        <v>0.43449879303807298</v>
      </c>
      <c r="CM41">
        <v>0.40542177297174897</v>
      </c>
      <c r="CN41">
        <v>4.1103594230371501</v>
      </c>
      <c r="CO41">
        <v>0.48470263497438199</v>
      </c>
      <c r="CP41">
        <v>0.45327178202569401</v>
      </c>
      <c r="CQ41">
        <v>4.5950620580115302</v>
      </c>
      <c r="CR41">
        <v>0.38372750702546898</v>
      </c>
      <c r="CS41">
        <v>0.35750276403268799</v>
      </c>
      <c r="CT41">
        <v>4.9787895650370002</v>
      </c>
      <c r="DN41" t="s">
        <v>163</v>
      </c>
      <c r="DO41">
        <v>1</v>
      </c>
      <c r="DP41">
        <v>0.57162707898532905</v>
      </c>
      <c r="DQ41" t="s">
        <v>163</v>
      </c>
      <c r="DR41">
        <v>0</v>
      </c>
      <c r="DS41">
        <v>4.6505333770182897</v>
      </c>
      <c r="DT41" t="s">
        <v>185</v>
      </c>
      <c r="EW41">
        <v>6</v>
      </c>
      <c r="EX41">
        <v>1</v>
      </c>
      <c r="EY41">
        <v>1</v>
      </c>
      <c r="EZ41">
        <v>2</v>
      </c>
      <c r="FA41" t="s">
        <v>160</v>
      </c>
      <c r="FB41" t="s">
        <v>161</v>
      </c>
      <c r="FC41">
        <v>60.336406609165302</v>
      </c>
    </row>
    <row r="42" spans="1:159">
      <c r="C42" t="s">
        <v>185</v>
      </c>
      <c r="F42" t="s">
        <v>166</v>
      </c>
      <c r="G42" t="s">
        <v>167</v>
      </c>
      <c r="H42" t="s">
        <v>163</v>
      </c>
      <c r="I42" t="s">
        <v>185</v>
      </c>
      <c r="J42" t="s">
        <v>173</v>
      </c>
      <c r="K42" t="s">
        <v>190</v>
      </c>
      <c r="L42" t="s">
        <v>185</v>
      </c>
      <c r="M42" t="s">
        <v>185</v>
      </c>
      <c r="N42" t="s">
        <v>185</v>
      </c>
      <c r="O42" t="s">
        <v>185</v>
      </c>
      <c r="P42" t="s">
        <v>168</v>
      </c>
      <c r="Q42" t="s">
        <v>185</v>
      </c>
      <c r="R42">
        <v>0</v>
      </c>
      <c r="S42" t="s">
        <v>191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</v>
      </c>
      <c r="AP42">
        <v>2</v>
      </c>
      <c r="AQ42">
        <v>4</v>
      </c>
      <c r="BQ42">
        <v>0.56685233500320398</v>
      </c>
      <c r="BR42">
        <v>0.54877751698950294</v>
      </c>
      <c r="BS42">
        <v>0.56685233500320398</v>
      </c>
      <c r="BT42">
        <v>0.41764481499558298</v>
      </c>
      <c r="BU42">
        <v>0.38851819303818003</v>
      </c>
      <c r="BV42">
        <v>0.98449714999878701</v>
      </c>
      <c r="BW42">
        <v>0.36663621000479901</v>
      </c>
      <c r="BX42">
        <v>0.337356057018041</v>
      </c>
      <c r="BY42">
        <v>1.35113336000358</v>
      </c>
      <c r="BZ42">
        <v>0.36787369800731501</v>
      </c>
      <c r="CA42">
        <v>0.338495959993451</v>
      </c>
      <c r="CB42">
        <v>1.7190070580109</v>
      </c>
      <c r="CC42">
        <v>0.418527111993171</v>
      </c>
      <c r="CD42">
        <v>0.38908948801690701</v>
      </c>
      <c r="CE42">
        <v>2.13753417000407</v>
      </c>
      <c r="CF42">
        <v>0.401009074994362</v>
      </c>
      <c r="CG42">
        <v>0.36868117295671199</v>
      </c>
      <c r="CH42">
        <v>2.5385432449984302</v>
      </c>
      <c r="CI42">
        <v>0.38410783297149398</v>
      </c>
      <c r="CJ42">
        <v>0.35182848502881803</v>
      </c>
      <c r="CK42">
        <v>2.9226510779699302</v>
      </c>
      <c r="CL42">
        <v>0.73474313103361</v>
      </c>
      <c r="CM42">
        <v>0.70416756597114705</v>
      </c>
      <c r="CN42">
        <v>3.6573942090035398</v>
      </c>
      <c r="CO42">
        <v>0.45202493597753302</v>
      </c>
      <c r="CP42">
        <v>0.422154147003311</v>
      </c>
      <c r="CQ42">
        <v>4.1094191449810697</v>
      </c>
      <c r="CR42">
        <v>0.48442981299012899</v>
      </c>
      <c r="CS42">
        <v>0.45627207198413</v>
      </c>
      <c r="CT42">
        <v>4.5938489579711996</v>
      </c>
      <c r="CU42">
        <v>0.53528802504297301</v>
      </c>
      <c r="CV42">
        <v>0.50581690500257503</v>
      </c>
      <c r="CW42">
        <v>5.1291369830141704</v>
      </c>
      <c r="CX42">
        <v>0.38408355199499</v>
      </c>
      <c r="CY42">
        <v>0.355432419979479</v>
      </c>
      <c r="CZ42">
        <v>5.5132205350091601</v>
      </c>
      <c r="DA42">
        <v>0.41775755997514302</v>
      </c>
      <c r="DB42">
        <v>0.38878151000244499</v>
      </c>
      <c r="DC42">
        <v>5.9309780949843098</v>
      </c>
      <c r="DN42" t="s">
        <v>168</v>
      </c>
      <c r="DO42">
        <v>1</v>
      </c>
      <c r="DP42">
        <v>0.63955792202614203</v>
      </c>
      <c r="DQ42" t="s">
        <v>163</v>
      </c>
      <c r="DR42">
        <v>1</v>
      </c>
      <c r="DS42">
        <v>3.0777613460086202</v>
      </c>
      <c r="DT42" t="s">
        <v>185</v>
      </c>
      <c r="EW42">
        <v>6</v>
      </c>
      <c r="EX42">
        <v>1</v>
      </c>
      <c r="EY42">
        <v>1</v>
      </c>
      <c r="EZ42">
        <v>2</v>
      </c>
      <c r="FA42" t="s">
        <v>160</v>
      </c>
      <c r="FB42" t="s">
        <v>161</v>
      </c>
      <c r="FC42">
        <v>60.336406609165302</v>
      </c>
    </row>
    <row r="43" spans="1:159">
      <c r="C43" t="s">
        <v>185</v>
      </c>
      <c r="F43" t="s">
        <v>166</v>
      </c>
      <c r="G43" t="s">
        <v>167</v>
      </c>
      <c r="H43" t="s">
        <v>163</v>
      </c>
      <c r="I43" t="s">
        <v>185</v>
      </c>
      <c r="J43" t="s">
        <v>182</v>
      </c>
      <c r="K43" t="s">
        <v>192</v>
      </c>
      <c r="L43" t="s">
        <v>185</v>
      </c>
      <c r="M43" t="s">
        <v>185</v>
      </c>
      <c r="N43" t="s">
        <v>185</v>
      </c>
      <c r="O43" t="s">
        <v>185</v>
      </c>
      <c r="P43" t="s">
        <v>168</v>
      </c>
      <c r="Q43" t="s">
        <v>185</v>
      </c>
      <c r="R43">
        <v>0</v>
      </c>
      <c r="S43" t="s">
        <v>193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3</v>
      </c>
      <c r="AQ43">
        <v>2</v>
      </c>
      <c r="BQ43">
        <v>0.651395367982331</v>
      </c>
      <c r="BR43">
        <v>0.63503465498797596</v>
      </c>
      <c r="BS43">
        <v>0.651395367982331</v>
      </c>
      <c r="BT43">
        <v>0.46701398200821098</v>
      </c>
      <c r="BU43">
        <v>0.43822414200985799</v>
      </c>
      <c r="BV43">
        <v>1.1184093499905401</v>
      </c>
      <c r="BW43">
        <v>0.48460593802155899</v>
      </c>
      <c r="BX43">
        <v>0.45478631503647099</v>
      </c>
      <c r="BY43">
        <v>1.6030152880121</v>
      </c>
      <c r="BZ43">
        <v>0.40124400000786398</v>
      </c>
      <c r="CA43">
        <v>0.37120445905020399</v>
      </c>
      <c r="CB43">
        <v>2.0042592880199601</v>
      </c>
      <c r="CC43">
        <v>0.40179369994439101</v>
      </c>
      <c r="CD43">
        <v>0.37145467998925502</v>
      </c>
      <c r="CE43">
        <v>2.4060529879643502</v>
      </c>
      <c r="CF43">
        <v>0.38431084703188301</v>
      </c>
      <c r="CG43">
        <v>0.35561720503028399</v>
      </c>
      <c r="CH43">
        <v>2.7903638349962399</v>
      </c>
      <c r="CI43">
        <v>0.40128158300649303</v>
      </c>
      <c r="CJ43">
        <v>0.37236021802527802</v>
      </c>
      <c r="CK43">
        <v>3.1916454180027301</v>
      </c>
      <c r="CL43">
        <v>0.35048130701761598</v>
      </c>
      <c r="CM43">
        <v>0.321339579997584</v>
      </c>
      <c r="CN43">
        <v>3.5421267250203501</v>
      </c>
      <c r="CO43">
        <v>0.43466469796840101</v>
      </c>
      <c r="CP43">
        <v>0.40496515500126401</v>
      </c>
      <c r="CQ43">
        <v>3.9767914229887502</v>
      </c>
      <c r="CR43">
        <v>0.48393796198069999</v>
      </c>
      <c r="CS43">
        <v>0.45378262503072597</v>
      </c>
      <c r="CT43">
        <v>4.4607293849694498</v>
      </c>
      <c r="CU43">
        <v>0.41876709501957499</v>
      </c>
      <c r="CV43">
        <v>0.388894487987272</v>
      </c>
      <c r="CW43">
        <v>4.8794964799890197</v>
      </c>
      <c r="CX43">
        <v>0.367496440012473</v>
      </c>
      <c r="CY43">
        <v>0.334381424996536</v>
      </c>
      <c r="CZ43">
        <v>5.2469929200015004</v>
      </c>
      <c r="DA43">
        <v>0.317254688008688</v>
      </c>
      <c r="DB43">
        <v>0.28800934803439299</v>
      </c>
      <c r="DC43">
        <v>5.5642476080101897</v>
      </c>
      <c r="DN43" t="s">
        <v>168</v>
      </c>
      <c r="DO43">
        <v>1</v>
      </c>
      <c r="DP43">
        <v>0.54003310698317297</v>
      </c>
      <c r="DQ43" t="s">
        <v>163</v>
      </c>
      <c r="DR43">
        <v>1</v>
      </c>
      <c r="DS43">
        <v>5.7359760430408597</v>
      </c>
      <c r="DT43" t="s">
        <v>185</v>
      </c>
      <c r="EW43">
        <v>6</v>
      </c>
      <c r="EX43">
        <v>1</v>
      </c>
      <c r="EY43">
        <v>1</v>
      </c>
      <c r="EZ43">
        <v>2</v>
      </c>
      <c r="FA43" t="s">
        <v>160</v>
      </c>
      <c r="FB43" t="s">
        <v>161</v>
      </c>
      <c r="FC43">
        <v>60.336406609165302</v>
      </c>
    </row>
    <row r="44" spans="1:159">
      <c r="C44" t="s">
        <v>185</v>
      </c>
      <c r="F44" t="s">
        <v>166</v>
      </c>
      <c r="G44" t="s">
        <v>167</v>
      </c>
      <c r="H44" t="s">
        <v>163</v>
      </c>
      <c r="I44" t="s">
        <v>185</v>
      </c>
      <c r="J44" t="s">
        <v>170</v>
      </c>
      <c r="K44" t="s">
        <v>194</v>
      </c>
      <c r="L44" t="s">
        <v>185</v>
      </c>
      <c r="M44" t="s">
        <v>185</v>
      </c>
      <c r="N44" t="s">
        <v>185</v>
      </c>
      <c r="O44" t="s">
        <v>185</v>
      </c>
      <c r="P44" t="s">
        <v>168</v>
      </c>
      <c r="Q44" t="s">
        <v>185</v>
      </c>
      <c r="R44">
        <v>0</v>
      </c>
      <c r="S44" t="s">
        <v>195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4</v>
      </c>
      <c r="AP44">
        <v>4</v>
      </c>
      <c r="AQ44">
        <v>3</v>
      </c>
      <c r="BQ44">
        <v>0.56796089000999905</v>
      </c>
      <c r="BR44">
        <v>0.55129842198221002</v>
      </c>
      <c r="BS44">
        <v>0.56796089000999905</v>
      </c>
      <c r="BT44">
        <v>0.40081650798674601</v>
      </c>
      <c r="BU44">
        <v>0.37238552799681202</v>
      </c>
      <c r="BV44">
        <v>0.968777397996746</v>
      </c>
      <c r="BW44">
        <v>0.40118197997799099</v>
      </c>
      <c r="BX44">
        <v>0.36870054196333502</v>
      </c>
      <c r="BY44">
        <v>1.3699593779747301</v>
      </c>
      <c r="BZ44">
        <v>0.38441371201770302</v>
      </c>
      <c r="CA44">
        <v>0.35496974998386499</v>
      </c>
      <c r="CB44">
        <v>1.7543730899924399</v>
      </c>
      <c r="CC44">
        <v>0.36772070499137</v>
      </c>
      <c r="CD44">
        <v>0.33470020798267702</v>
      </c>
      <c r="CE44">
        <v>2.1220937949838099</v>
      </c>
      <c r="CF44">
        <v>0.367610485001932</v>
      </c>
      <c r="CG44">
        <v>0.334664899972267</v>
      </c>
      <c r="CH44">
        <v>2.4897042799857401</v>
      </c>
      <c r="CI44">
        <v>0.38419322500703801</v>
      </c>
      <c r="CJ44">
        <v>0.35557459999108598</v>
      </c>
      <c r="CK44">
        <v>2.87389750499278</v>
      </c>
      <c r="CL44">
        <v>0.36692327499622401</v>
      </c>
      <c r="CM44">
        <v>0.33804230805253599</v>
      </c>
      <c r="CN44">
        <v>3.2408207799889999</v>
      </c>
      <c r="CO44">
        <v>0.40070986998034602</v>
      </c>
      <c r="CP44">
        <v>0.37151228199945702</v>
      </c>
      <c r="CQ44">
        <v>3.6415306499693498</v>
      </c>
      <c r="CR44">
        <v>0.60287670802790605</v>
      </c>
      <c r="CS44">
        <v>0.57018768700072497</v>
      </c>
      <c r="CT44">
        <v>4.2444073579972601</v>
      </c>
      <c r="CU44">
        <v>0.43353308201767499</v>
      </c>
      <c r="CV44">
        <v>0.404976321966387</v>
      </c>
      <c r="CW44">
        <v>4.6779404400149298</v>
      </c>
      <c r="CX44">
        <v>0.36878314998466499</v>
      </c>
      <c r="CY44">
        <v>0.33898786996724001</v>
      </c>
      <c r="CZ44">
        <v>5.0467235899996004</v>
      </c>
      <c r="DN44" t="s">
        <v>168</v>
      </c>
      <c r="DO44">
        <v>1</v>
      </c>
      <c r="DP44">
        <v>0.76906380295986299</v>
      </c>
      <c r="DQ44" t="s">
        <v>163</v>
      </c>
      <c r="DR44">
        <v>1</v>
      </c>
      <c r="DS44">
        <v>3.3936655870056698</v>
      </c>
      <c r="DT44" t="s">
        <v>185</v>
      </c>
      <c r="EW44">
        <v>6</v>
      </c>
      <c r="EX44">
        <v>1</v>
      </c>
      <c r="EY44">
        <v>1</v>
      </c>
      <c r="EZ44">
        <v>2</v>
      </c>
      <c r="FA44" t="s">
        <v>160</v>
      </c>
      <c r="FB44" t="s">
        <v>161</v>
      </c>
      <c r="FC44">
        <v>60.336406609165302</v>
      </c>
    </row>
    <row r="45" spans="1:159">
      <c r="C45" t="s">
        <v>185</v>
      </c>
      <c r="F45" t="s">
        <v>166</v>
      </c>
      <c r="G45" t="s">
        <v>167</v>
      </c>
      <c r="H45" t="s">
        <v>168</v>
      </c>
      <c r="I45" t="s">
        <v>185</v>
      </c>
      <c r="J45" t="s">
        <v>162</v>
      </c>
      <c r="K45" t="s">
        <v>196</v>
      </c>
      <c r="L45" t="s">
        <v>185</v>
      </c>
      <c r="M45" t="s">
        <v>185</v>
      </c>
      <c r="N45" t="s">
        <v>185</v>
      </c>
      <c r="O45" t="s">
        <v>185</v>
      </c>
      <c r="P45" t="s">
        <v>163</v>
      </c>
      <c r="Q45" t="s">
        <v>185</v>
      </c>
      <c r="R45">
        <v>0</v>
      </c>
      <c r="S45" t="s">
        <v>197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</v>
      </c>
      <c r="AP45">
        <v>5</v>
      </c>
      <c r="AQ45">
        <v>1</v>
      </c>
      <c r="BQ45">
        <v>0.583792354969773</v>
      </c>
      <c r="BR45">
        <v>0.57608846802031599</v>
      </c>
      <c r="BS45">
        <v>0.583792354969773</v>
      </c>
      <c r="BT45">
        <v>0.43492573697585601</v>
      </c>
      <c r="BU45">
        <v>0.40216001000953799</v>
      </c>
      <c r="BV45">
        <v>1.01871809194562</v>
      </c>
      <c r="BW45">
        <v>0.41757363302167499</v>
      </c>
      <c r="BX45">
        <v>0.38932793302228602</v>
      </c>
      <c r="BY45">
        <v>1.4362917249673</v>
      </c>
      <c r="BZ45">
        <v>0.68462932202964999</v>
      </c>
      <c r="CA45">
        <v>0.65722198499133799</v>
      </c>
      <c r="CB45">
        <v>2.1209210469969499</v>
      </c>
      <c r="CC45">
        <v>0.40135689498856603</v>
      </c>
      <c r="CD45">
        <v>0.37282428698381398</v>
      </c>
      <c r="CE45">
        <v>2.5222779419855201</v>
      </c>
      <c r="CF45">
        <v>0.417624439985957</v>
      </c>
      <c r="CG45">
        <v>0.388587980007287</v>
      </c>
      <c r="CH45">
        <v>2.93990238197147</v>
      </c>
      <c r="DN45" t="s">
        <v>163</v>
      </c>
      <c r="DO45">
        <v>1</v>
      </c>
      <c r="DP45">
        <v>0.69000359496567398</v>
      </c>
      <c r="DQ45" t="s">
        <v>168</v>
      </c>
      <c r="DR45">
        <v>1</v>
      </c>
      <c r="DS45">
        <v>2.8792926649912198</v>
      </c>
      <c r="DT45" t="s">
        <v>185</v>
      </c>
      <c r="EW45">
        <v>6</v>
      </c>
      <c r="EX45">
        <v>1</v>
      </c>
      <c r="EY45">
        <v>1</v>
      </c>
      <c r="EZ45">
        <v>2</v>
      </c>
      <c r="FA45" t="s">
        <v>160</v>
      </c>
      <c r="FB45" t="s">
        <v>161</v>
      </c>
      <c r="FC45">
        <v>60.336406609165302</v>
      </c>
    </row>
    <row r="46" spans="1:159">
      <c r="AJ46">
        <v>0</v>
      </c>
      <c r="AK46">
        <v>0</v>
      </c>
      <c r="AL46">
        <v>0</v>
      </c>
      <c r="AM46">
        <v>0</v>
      </c>
      <c r="EW46">
        <v>6</v>
      </c>
      <c r="EX46">
        <v>1</v>
      </c>
      <c r="EY46">
        <v>1</v>
      </c>
      <c r="EZ46">
        <v>2</v>
      </c>
      <c r="FA46" t="s">
        <v>160</v>
      </c>
      <c r="FB46" t="s">
        <v>161</v>
      </c>
      <c r="FC46">
        <v>60.336406609165302</v>
      </c>
    </row>
    <row r="47" spans="1:159">
      <c r="DU47" t="s">
        <v>159</v>
      </c>
      <c r="DV47">
        <v>7.3915113469702103</v>
      </c>
      <c r="EW47">
        <v>6</v>
      </c>
      <c r="EX47">
        <v>1</v>
      </c>
      <c r="EY47">
        <v>1</v>
      </c>
      <c r="EZ47">
        <v>2</v>
      </c>
      <c r="FA47" t="s">
        <v>160</v>
      </c>
      <c r="FB47" t="s">
        <v>161</v>
      </c>
      <c r="FC47">
        <v>60.336406609165302</v>
      </c>
    </row>
    <row r="48" spans="1:159">
      <c r="C48">
        <v>0</v>
      </c>
      <c r="F48" t="s">
        <v>166</v>
      </c>
      <c r="G48" t="s">
        <v>167</v>
      </c>
      <c r="H48" t="s">
        <v>163</v>
      </c>
      <c r="I48" t="s">
        <v>198</v>
      </c>
      <c r="J48" t="s">
        <v>173</v>
      </c>
      <c r="K48" t="s">
        <v>199</v>
      </c>
      <c r="L48">
        <v>0</v>
      </c>
      <c r="M48">
        <v>0</v>
      </c>
      <c r="N48">
        <v>0</v>
      </c>
      <c r="O48">
        <v>1</v>
      </c>
      <c r="P48" t="s">
        <v>168</v>
      </c>
      <c r="Q48">
        <v>0</v>
      </c>
      <c r="R48">
        <v>208</v>
      </c>
      <c r="S48" t="s">
        <v>200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37</v>
      </c>
      <c r="BQ48">
        <v>0.53455705498345196</v>
      </c>
      <c r="BR48">
        <v>0.51573105499846805</v>
      </c>
      <c r="BS48">
        <v>0.53455705498345196</v>
      </c>
      <c r="BT48">
        <v>0.467802058032248</v>
      </c>
      <c r="BU48">
        <v>0.43532528297509998</v>
      </c>
      <c r="BV48">
        <v>1.0023591130156999</v>
      </c>
      <c r="BW48">
        <v>0.35049458499997799</v>
      </c>
      <c r="BX48">
        <v>0.32216451194835799</v>
      </c>
      <c r="BY48">
        <v>1.35285369801567</v>
      </c>
      <c r="BZ48">
        <v>0.41838730697054399</v>
      </c>
      <c r="CA48">
        <v>0.38629851798759701</v>
      </c>
      <c r="CB48">
        <v>1.7712410049862199</v>
      </c>
      <c r="CC48">
        <v>0.54977933299960502</v>
      </c>
      <c r="CD48">
        <v>0.51982154004508596</v>
      </c>
      <c r="CE48">
        <v>2.3210203379858201</v>
      </c>
      <c r="CF48">
        <v>0.43655140703776801</v>
      </c>
      <c r="CG48">
        <v>0.40672270697541502</v>
      </c>
      <c r="CH48">
        <v>2.7575717450235899</v>
      </c>
      <c r="CI48">
        <v>0.63408043497474798</v>
      </c>
      <c r="CJ48">
        <v>0.60565039201173898</v>
      </c>
      <c r="CK48">
        <v>3.3916521799983399</v>
      </c>
      <c r="CL48">
        <v>0.401215228019282</v>
      </c>
      <c r="CM48">
        <v>0.37143817800097101</v>
      </c>
      <c r="CN48">
        <v>3.7928674080176199</v>
      </c>
      <c r="CO48">
        <v>0.48445005196845098</v>
      </c>
      <c r="CP48">
        <v>0.45506114000454501</v>
      </c>
      <c r="CQ48">
        <v>4.2773174599860697</v>
      </c>
      <c r="CR48">
        <v>0.36776221502805101</v>
      </c>
      <c r="CS48">
        <v>0.33784883195767101</v>
      </c>
      <c r="CT48">
        <v>4.6450796750141299</v>
      </c>
      <c r="CU48">
        <v>0.45107166498200901</v>
      </c>
      <c r="CV48">
        <v>0.42177683202316901</v>
      </c>
      <c r="CW48">
        <v>5.0961513399961396</v>
      </c>
      <c r="DN48" t="s">
        <v>168</v>
      </c>
      <c r="DO48">
        <v>1</v>
      </c>
      <c r="DP48">
        <v>0.38984045200049799</v>
      </c>
      <c r="DQ48" t="s">
        <v>168</v>
      </c>
      <c r="DR48">
        <v>0</v>
      </c>
      <c r="DS48">
        <v>3.3317558490089101</v>
      </c>
      <c r="DW48" t="s">
        <v>185</v>
      </c>
      <c r="DX48" t="s">
        <v>185</v>
      </c>
      <c r="EW48">
        <v>6</v>
      </c>
      <c r="EX48">
        <v>1</v>
      </c>
      <c r="EY48">
        <v>1</v>
      </c>
      <c r="EZ48">
        <v>2</v>
      </c>
      <c r="FA48" t="s">
        <v>160</v>
      </c>
      <c r="FB48" t="s">
        <v>161</v>
      </c>
      <c r="FC48">
        <v>60.336406609165302</v>
      </c>
    </row>
    <row r="49" spans="3:159">
      <c r="C49">
        <v>0</v>
      </c>
      <c r="F49" t="s">
        <v>166</v>
      </c>
      <c r="G49" t="s">
        <v>167</v>
      </c>
      <c r="H49" t="s">
        <v>168</v>
      </c>
      <c r="I49" t="s">
        <v>198</v>
      </c>
      <c r="J49" t="s">
        <v>182</v>
      </c>
      <c r="K49" t="s">
        <v>201</v>
      </c>
      <c r="L49">
        <v>0</v>
      </c>
      <c r="M49">
        <v>0</v>
      </c>
      <c r="N49">
        <v>1</v>
      </c>
      <c r="O49">
        <v>0</v>
      </c>
      <c r="P49" t="s">
        <v>168</v>
      </c>
      <c r="Q49">
        <v>0</v>
      </c>
      <c r="R49">
        <v>215</v>
      </c>
      <c r="S49" t="s">
        <v>202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44</v>
      </c>
      <c r="BQ49">
        <v>0.55068960500648201</v>
      </c>
      <c r="BR49">
        <v>0.54142319899983704</v>
      </c>
      <c r="BS49">
        <v>0.55068960500648201</v>
      </c>
      <c r="BT49">
        <v>0.43477963196346497</v>
      </c>
      <c r="BU49">
        <v>0.40580984699772599</v>
      </c>
      <c r="BV49">
        <v>0.98546923696994704</v>
      </c>
      <c r="BW49">
        <v>0.38397867302410299</v>
      </c>
      <c r="BX49">
        <v>0.35490463802125299</v>
      </c>
      <c r="BY49">
        <v>1.36944790999405</v>
      </c>
      <c r="BZ49">
        <v>0.43479747499804899</v>
      </c>
      <c r="CA49">
        <v>0.40484660502988801</v>
      </c>
      <c r="CB49">
        <v>1.8042453849921001</v>
      </c>
      <c r="CC49">
        <v>0.38413677999051199</v>
      </c>
      <c r="CD49">
        <v>0.35548583703348402</v>
      </c>
      <c r="CE49">
        <v>2.1883821649826101</v>
      </c>
      <c r="CF49">
        <v>0.41839066700777</v>
      </c>
      <c r="CG49">
        <v>0.38837821199558598</v>
      </c>
      <c r="CH49">
        <v>2.60677283199038</v>
      </c>
      <c r="CI49">
        <v>0.60100229998351995</v>
      </c>
      <c r="CJ49">
        <v>0.57299079000949804</v>
      </c>
      <c r="CK49">
        <v>3.2077751319739001</v>
      </c>
      <c r="CL49">
        <v>0.33391248300904403</v>
      </c>
      <c r="CM49">
        <v>0.30470251699443901</v>
      </c>
      <c r="CN49">
        <v>3.5416876149829402</v>
      </c>
      <c r="CO49">
        <v>0.35084858501795602</v>
      </c>
      <c r="CP49">
        <v>0.32111183705273999</v>
      </c>
      <c r="CQ49">
        <v>3.8925362000009001</v>
      </c>
      <c r="DN49" t="s">
        <v>168</v>
      </c>
      <c r="DO49">
        <v>1</v>
      </c>
      <c r="DP49">
        <v>0.72469220502534804</v>
      </c>
      <c r="DQ49" t="s">
        <v>168</v>
      </c>
      <c r="DR49">
        <v>1</v>
      </c>
      <c r="DS49">
        <v>8.2102684669662196</v>
      </c>
      <c r="DW49" t="s">
        <v>185</v>
      </c>
      <c r="DX49" t="s">
        <v>185</v>
      </c>
      <c r="EW49">
        <v>6</v>
      </c>
      <c r="EX49">
        <v>1</v>
      </c>
      <c r="EY49">
        <v>1</v>
      </c>
      <c r="EZ49">
        <v>2</v>
      </c>
      <c r="FA49" t="s">
        <v>160</v>
      </c>
      <c r="FB49" t="s">
        <v>161</v>
      </c>
      <c r="FC49">
        <v>60.336406609165302</v>
      </c>
    </row>
    <row r="50" spans="3:159">
      <c r="C50">
        <v>0</v>
      </c>
      <c r="F50" t="s">
        <v>166</v>
      </c>
      <c r="G50" t="s">
        <v>167</v>
      </c>
      <c r="H50" t="s">
        <v>168</v>
      </c>
      <c r="I50" t="s">
        <v>198</v>
      </c>
      <c r="J50" t="s">
        <v>162</v>
      </c>
      <c r="K50" t="s">
        <v>203</v>
      </c>
      <c r="L50">
        <v>0</v>
      </c>
      <c r="M50">
        <v>1</v>
      </c>
      <c r="N50">
        <v>1</v>
      </c>
      <c r="O50">
        <v>0</v>
      </c>
      <c r="P50" t="s">
        <v>163</v>
      </c>
      <c r="Q50">
        <v>0</v>
      </c>
      <c r="R50">
        <v>140</v>
      </c>
      <c r="S50" t="s">
        <v>204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2</v>
      </c>
      <c r="AY50">
        <v>29</v>
      </c>
      <c r="BQ50">
        <v>0.584296614979393</v>
      </c>
      <c r="BR50">
        <v>0.57024797401390903</v>
      </c>
      <c r="BS50">
        <v>0.584296614979393</v>
      </c>
      <c r="BT50">
        <v>0.41707126301480402</v>
      </c>
      <c r="BU50">
        <v>0.37182200502138502</v>
      </c>
      <c r="BV50">
        <v>1.0013678779941899</v>
      </c>
      <c r="BW50">
        <v>0.36812559003010298</v>
      </c>
      <c r="BX50">
        <v>0.33538783702533598</v>
      </c>
      <c r="BY50">
        <v>1.3694934680243001</v>
      </c>
      <c r="BZ50">
        <v>0.38432413199916399</v>
      </c>
      <c r="CA50">
        <v>0.35160930699203102</v>
      </c>
      <c r="CB50">
        <v>1.75381760002346</v>
      </c>
      <c r="CC50">
        <v>0.71872921497561004</v>
      </c>
      <c r="CD50">
        <v>0.69016249000560403</v>
      </c>
      <c r="CE50">
        <v>2.4725468149990699</v>
      </c>
      <c r="CF50">
        <v>0.41802090802229902</v>
      </c>
      <c r="CG50">
        <v>0.39002707198960701</v>
      </c>
      <c r="CH50">
        <v>2.8905677230213702</v>
      </c>
      <c r="CI50">
        <v>0.38414191198535202</v>
      </c>
      <c r="CJ50">
        <v>0.35536679998040199</v>
      </c>
      <c r="CK50">
        <v>3.2747096350067202</v>
      </c>
      <c r="CL50">
        <v>0.38386465801158898</v>
      </c>
      <c r="CM50">
        <v>0.35480422701220898</v>
      </c>
      <c r="CN50">
        <v>3.6585742930183098</v>
      </c>
      <c r="CO50">
        <v>0.40151051495922702</v>
      </c>
      <c r="CP50">
        <v>0.37167064700042801</v>
      </c>
      <c r="CQ50">
        <v>4.0600848079775398</v>
      </c>
      <c r="CR50">
        <v>0.45078479702351598</v>
      </c>
      <c r="CS50">
        <v>0.422439554997254</v>
      </c>
      <c r="CT50">
        <v>4.5108696050010604</v>
      </c>
      <c r="CU50">
        <v>0.40147333999630003</v>
      </c>
      <c r="CV50">
        <v>0.37332782801240599</v>
      </c>
      <c r="CW50">
        <v>4.9123429449973601</v>
      </c>
      <c r="CX50">
        <v>0.45072808500844902</v>
      </c>
      <c r="CY50">
        <v>0.42207732197130099</v>
      </c>
      <c r="CZ50">
        <v>5.36307103000581</v>
      </c>
      <c r="DA50">
        <v>0.417708199995104</v>
      </c>
      <c r="DB50">
        <v>0.38888618501368899</v>
      </c>
      <c r="DC50">
        <v>5.7807792300009098</v>
      </c>
      <c r="DG50">
        <v>0.65166049497202005</v>
      </c>
      <c r="DH50">
        <v>0.60643222701037303</v>
      </c>
      <c r="DI50">
        <v>6.4324397249729302</v>
      </c>
      <c r="DN50" t="s">
        <v>163</v>
      </c>
      <c r="DO50">
        <v>1</v>
      </c>
      <c r="DP50">
        <v>0.47043087001657102</v>
      </c>
      <c r="DQ50" t="s">
        <v>163</v>
      </c>
      <c r="DR50">
        <v>0</v>
      </c>
      <c r="DS50">
        <v>6.08883396000601</v>
      </c>
      <c r="DW50" t="s">
        <v>185</v>
      </c>
      <c r="DX50" t="s">
        <v>185</v>
      </c>
      <c r="DY50">
        <v>0.46882558002835101</v>
      </c>
      <c r="DZ50">
        <v>0.439339576987549</v>
      </c>
      <c r="EA50">
        <v>6.9012653050012798</v>
      </c>
      <c r="EB50">
        <v>0.45056178997037899</v>
      </c>
      <c r="EC50">
        <v>0.42189618002157597</v>
      </c>
      <c r="ED50">
        <v>7.35182709497166</v>
      </c>
      <c r="EW50">
        <v>6</v>
      </c>
      <c r="EX50">
        <v>1</v>
      </c>
      <c r="EY50">
        <v>1</v>
      </c>
      <c r="EZ50">
        <v>2</v>
      </c>
      <c r="FA50" t="s">
        <v>160</v>
      </c>
      <c r="FB50" t="s">
        <v>161</v>
      </c>
      <c r="FC50">
        <v>60.336406609165302</v>
      </c>
    </row>
    <row r="51" spans="3:159">
      <c r="C51">
        <v>1</v>
      </c>
      <c r="F51" t="s">
        <v>166</v>
      </c>
      <c r="G51" t="s">
        <v>167</v>
      </c>
      <c r="H51" t="s">
        <v>163</v>
      </c>
      <c r="I51" t="s">
        <v>198</v>
      </c>
      <c r="J51" t="s">
        <v>176</v>
      </c>
      <c r="K51" t="s">
        <v>205</v>
      </c>
      <c r="L51">
        <v>1</v>
      </c>
      <c r="M51">
        <v>1</v>
      </c>
      <c r="N51">
        <v>0</v>
      </c>
      <c r="O51">
        <v>0</v>
      </c>
      <c r="P51" t="s">
        <v>163</v>
      </c>
      <c r="Q51">
        <v>0</v>
      </c>
      <c r="R51">
        <v>13</v>
      </c>
      <c r="S51" t="s">
        <v>206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</v>
      </c>
      <c r="AX51">
        <v>3</v>
      </c>
      <c r="AY51">
        <v>12</v>
      </c>
      <c r="BQ51">
        <v>0.58440463495207895</v>
      </c>
      <c r="BR51">
        <v>0.56972780503565401</v>
      </c>
      <c r="BS51">
        <v>0.58440463495207895</v>
      </c>
      <c r="BT51">
        <v>0.400784782017581</v>
      </c>
      <c r="BU51">
        <v>0.37130509299458903</v>
      </c>
      <c r="BV51">
        <v>0.98518941696966</v>
      </c>
      <c r="BW51">
        <v>0.41821888502454302</v>
      </c>
      <c r="BX51">
        <v>0.38888116803718698</v>
      </c>
      <c r="BY51">
        <v>1.4034083019942001</v>
      </c>
      <c r="BZ51">
        <v>0.86876623798161701</v>
      </c>
      <c r="CA51">
        <v>0.84022275003371705</v>
      </c>
      <c r="CB51">
        <v>2.2721745399758202</v>
      </c>
      <c r="CC51">
        <v>0.43480988702503898</v>
      </c>
      <c r="CD51">
        <v>0.40594103798503001</v>
      </c>
      <c r="CE51">
        <v>2.7069844270008598</v>
      </c>
      <c r="CF51">
        <v>1.03611601796001</v>
      </c>
      <c r="CG51">
        <v>1.00725177803542</v>
      </c>
      <c r="CH51">
        <v>3.74310044496087</v>
      </c>
      <c r="CI51">
        <v>0.54987537499982797</v>
      </c>
      <c r="CJ51">
        <v>0.51975971501087703</v>
      </c>
      <c r="CK51">
        <v>4.2929758199607004</v>
      </c>
      <c r="CL51">
        <v>0.61995697004021999</v>
      </c>
      <c r="CM51">
        <v>0.58913150703301598</v>
      </c>
      <c r="CN51">
        <v>4.9129327900009203</v>
      </c>
      <c r="CO51">
        <v>0.43383910495322198</v>
      </c>
      <c r="CP51">
        <v>0.40516905498225197</v>
      </c>
      <c r="CQ51">
        <v>5.3467718949541396</v>
      </c>
      <c r="CR51">
        <v>0.40126075700391001</v>
      </c>
      <c r="CS51">
        <v>0.37154468003427599</v>
      </c>
      <c r="CT51">
        <v>5.7480326519580496</v>
      </c>
      <c r="CU51">
        <v>0.78591048001544495</v>
      </c>
      <c r="CV51">
        <v>0.75429692503530499</v>
      </c>
      <c r="CW51">
        <v>6.5339431319735004</v>
      </c>
      <c r="CX51">
        <v>0.41647786297835399</v>
      </c>
      <c r="CY51">
        <v>0.38782970997271998</v>
      </c>
      <c r="CZ51">
        <v>6.9504209949518501</v>
      </c>
      <c r="DA51">
        <v>0.40118631004588601</v>
      </c>
      <c r="DB51">
        <v>0.36933905398473099</v>
      </c>
      <c r="DC51">
        <v>7.3516073049977404</v>
      </c>
      <c r="DG51">
        <v>0.93679569999221701</v>
      </c>
      <c r="DH51">
        <v>0.90757435699924804</v>
      </c>
      <c r="DI51">
        <v>8.2884030049899593</v>
      </c>
      <c r="DN51" t="s">
        <v>163</v>
      </c>
      <c r="DO51">
        <v>1</v>
      </c>
      <c r="DP51">
        <v>0.48779308499069801</v>
      </c>
      <c r="DQ51" t="s">
        <v>163</v>
      </c>
      <c r="DR51">
        <v>1</v>
      </c>
      <c r="DS51">
        <v>3.02392412995686</v>
      </c>
      <c r="DW51" t="s">
        <v>185</v>
      </c>
      <c r="DX51" t="s">
        <v>185</v>
      </c>
      <c r="DY51">
        <v>0.46790419495664498</v>
      </c>
      <c r="DZ51">
        <v>0.43949908495415002</v>
      </c>
      <c r="EA51">
        <v>8.7563071999465993</v>
      </c>
      <c r="EB51">
        <v>0.48447385005420002</v>
      </c>
      <c r="EC51">
        <v>0.45421664003515599</v>
      </c>
      <c r="ED51">
        <v>9.2407810500008001</v>
      </c>
      <c r="EW51">
        <v>6</v>
      </c>
      <c r="EX51">
        <v>1</v>
      </c>
      <c r="EY51">
        <v>1</v>
      </c>
      <c r="EZ51">
        <v>2</v>
      </c>
      <c r="FA51" t="s">
        <v>160</v>
      </c>
      <c r="FB51" t="s">
        <v>161</v>
      </c>
      <c r="FC51">
        <v>60.336406609165302</v>
      </c>
    </row>
    <row r="52" spans="3:159">
      <c r="C52">
        <v>1</v>
      </c>
      <c r="F52" t="s">
        <v>166</v>
      </c>
      <c r="G52" t="s">
        <v>167</v>
      </c>
      <c r="H52" t="s">
        <v>168</v>
      </c>
      <c r="I52" t="s">
        <v>198</v>
      </c>
      <c r="J52" t="s">
        <v>170</v>
      </c>
      <c r="K52" t="s">
        <v>207</v>
      </c>
      <c r="L52">
        <v>0</v>
      </c>
      <c r="M52">
        <v>0</v>
      </c>
      <c r="N52">
        <v>0</v>
      </c>
      <c r="O52">
        <v>0</v>
      </c>
      <c r="P52" t="s">
        <v>168</v>
      </c>
      <c r="Q52">
        <v>0</v>
      </c>
      <c r="R52">
        <v>207</v>
      </c>
      <c r="S52" t="s">
        <v>208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</v>
      </c>
      <c r="AX52">
        <v>4</v>
      </c>
      <c r="AY52">
        <v>36</v>
      </c>
      <c r="BQ52">
        <v>0.60112836502958</v>
      </c>
      <c r="BR52">
        <v>0.58665873302379601</v>
      </c>
      <c r="BS52">
        <v>0.60112836502958</v>
      </c>
      <c r="BT52">
        <v>0.51793757500126902</v>
      </c>
      <c r="BU52">
        <v>0.48894550203112802</v>
      </c>
      <c r="BV52">
        <v>1.11906594003085</v>
      </c>
      <c r="BW52">
        <v>0.70213490998139605</v>
      </c>
      <c r="BX52">
        <v>0.67298372503137205</v>
      </c>
      <c r="BY52">
        <v>1.8212008500122401</v>
      </c>
      <c r="BZ52">
        <v>0.38359246501931898</v>
      </c>
      <c r="CA52">
        <v>0.354634197021368</v>
      </c>
      <c r="CB52">
        <v>2.20479331503156</v>
      </c>
      <c r="CC52">
        <v>0.435484257002826</v>
      </c>
      <c r="CD52">
        <v>0.40174981998279602</v>
      </c>
      <c r="CE52">
        <v>2.6402775720343898</v>
      </c>
      <c r="CF52">
        <v>0.56798058998538103</v>
      </c>
      <c r="CG52">
        <v>0.53935916000045803</v>
      </c>
      <c r="CH52">
        <v>3.2082581620197699</v>
      </c>
      <c r="CI52">
        <v>0.36738101497758102</v>
      </c>
      <c r="CJ52">
        <v>0.33780257200123698</v>
      </c>
      <c r="CK52">
        <v>3.5756391769973499</v>
      </c>
      <c r="CL52">
        <v>0.46792109002126298</v>
      </c>
      <c r="CM52">
        <v>0.438849441998172</v>
      </c>
      <c r="CN52">
        <v>4.0435602670186199</v>
      </c>
      <c r="CO52">
        <v>0.401391385006718</v>
      </c>
      <c r="CP52">
        <v>0.37232547003077299</v>
      </c>
      <c r="CQ52">
        <v>4.4449516520253303</v>
      </c>
      <c r="CR52">
        <v>0.50077962799696196</v>
      </c>
      <c r="CS52">
        <v>0.47467003203928398</v>
      </c>
      <c r="CT52">
        <v>4.9457312800222999</v>
      </c>
      <c r="CU52">
        <v>0.401738420012407</v>
      </c>
      <c r="CV52">
        <v>0.36929065501317299</v>
      </c>
      <c r="CW52">
        <v>5.3474697000346998</v>
      </c>
      <c r="DN52" t="s">
        <v>168</v>
      </c>
      <c r="DO52">
        <v>1</v>
      </c>
      <c r="DP52">
        <v>0.59107030899030999</v>
      </c>
      <c r="DQ52" t="s">
        <v>168</v>
      </c>
      <c r="DR52">
        <v>1</v>
      </c>
      <c r="DS52">
        <v>4.5796968949725798</v>
      </c>
      <c r="DW52" t="s">
        <v>185</v>
      </c>
      <c r="DX52" t="s">
        <v>185</v>
      </c>
      <c r="EW52">
        <v>6</v>
      </c>
      <c r="EX52">
        <v>1</v>
      </c>
      <c r="EY52">
        <v>1</v>
      </c>
      <c r="EZ52">
        <v>2</v>
      </c>
      <c r="FA52" t="s">
        <v>160</v>
      </c>
      <c r="FB52" t="s">
        <v>161</v>
      </c>
      <c r="FC52">
        <v>60.336406609165302</v>
      </c>
    </row>
    <row r="53" spans="3:159">
      <c r="C53">
        <v>0</v>
      </c>
      <c r="F53" t="s">
        <v>166</v>
      </c>
      <c r="G53" t="s">
        <v>167</v>
      </c>
      <c r="H53" t="s">
        <v>163</v>
      </c>
      <c r="I53" t="s">
        <v>198</v>
      </c>
      <c r="J53" t="s">
        <v>173</v>
      </c>
      <c r="K53" t="s">
        <v>209</v>
      </c>
      <c r="L53">
        <v>0</v>
      </c>
      <c r="M53">
        <v>0</v>
      </c>
      <c r="N53">
        <v>0</v>
      </c>
      <c r="O53">
        <v>1</v>
      </c>
      <c r="P53" t="s">
        <v>168</v>
      </c>
      <c r="Q53">
        <v>0</v>
      </c>
      <c r="R53">
        <v>310</v>
      </c>
      <c r="S53" t="s">
        <v>209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</v>
      </c>
      <c r="AX53">
        <v>5</v>
      </c>
      <c r="AY53">
        <v>69</v>
      </c>
      <c r="DN53" t="s">
        <v>168</v>
      </c>
      <c r="DO53">
        <v>1</v>
      </c>
      <c r="DP53">
        <v>0.49016340501839201</v>
      </c>
      <c r="DQ53" t="s">
        <v>185</v>
      </c>
      <c r="DR53">
        <v>0</v>
      </c>
      <c r="DW53" t="s">
        <v>185</v>
      </c>
      <c r="DX53" t="s">
        <v>185</v>
      </c>
      <c r="EW53">
        <v>6</v>
      </c>
      <c r="EX53">
        <v>1</v>
      </c>
      <c r="EY53">
        <v>1</v>
      </c>
      <c r="EZ53">
        <v>2</v>
      </c>
      <c r="FA53" t="s">
        <v>160</v>
      </c>
      <c r="FB53" t="s">
        <v>161</v>
      </c>
      <c r="FC53">
        <v>60.336406609165302</v>
      </c>
    </row>
    <row r="54" spans="3:159">
      <c r="C54">
        <v>1</v>
      </c>
      <c r="F54" t="s">
        <v>166</v>
      </c>
      <c r="G54" t="s">
        <v>167</v>
      </c>
      <c r="H54" t="s">
        <v>163</v>
      </c>
      <c r="I54" t="s">
        <v>198</v>
      </c>
      <c r="J54" t="s">
        <v>170</v>
      </c>
      <c r="K54" t="s">
        <v>209</v>
      </c>
      <c r="L54">
        <v>0</v>
      </c>
      <c r="M54">
        <v>0</v>
      </c>
      <c r="N54">
        <v>0</v>
      </c>
      <c r="O54">
        <v>0</v>
      </c>
      <c r="P54" t="s">
        <v>168</v>
      </c>
      <c r="Q54">
        <v>0</v>
      </c>
      <c r="R54">
        <v>312</v>
      </c>
      <c r="S54" t="s">
        <v>209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6</v>
      </c>
      <c r="AX54">
        <v>6</v>
      </c>
      <c r="AY54">
        <v>71</v>
      </c>
      <c r="DN54" t="s">
        <v>168</v>
      </c>
      <c r="DO54">
        <v>1</v>
      </c>
      <c r="DP54">
        <v>0.45542733703041399</v>
      </c>
      <c r="DQ54" t="s">
        <v>185</v>
      </c>
      <c r="DR54">
        <v>0</v>
      </c>
      <c r="DW54" t="s">
        <v>185</v>
      </c>
      <c r="DX54" t="s">
        <v>185</v>
      </c>
      <c r="EW54">
        <v>6</v>
      </c>
      <c r="EX54">
        <v>1</v>
      </c>
      <c r="EY54">
        <v>1</v>
      </c>
      <c r="EZ54">
        <v>2</v>
      </c>
      <c r="FA54" t="s">
        <v>160</v>
      </c>
      <c r="FB54" t="s">
        <v>161</v>
      </c>
      <c r="FC54">
        <v>60.336406609165302</v>
      </c>
    </row>
    <row r="55" spans="3:159">
      <c r="C55">
        <v>0</v>
      </c>
      <c r="F55" t="s">
        <v>166</v>
      </c>
      <c r="G55" t="s">
        <v>167</v>
      </c>
      <c r="H55" t="s">
        <v>168</v>
      </c>
      <c r="I55" t="s">
        <v>198</v>
      </c>
      <c r="J55" t="s">
        <v>182</v>
      </c>
      <c r="K55" t="s">
        <v>210</v>
      </c>
      <c r="L55">
        <v>1</v>
      </c>
      <c r="M55">
        <v>1</v>
      </c>
      <c r="N55">
        <v>1</v>
      </c>
      <c r="O55">
        <v>0</v>
      </c>
      <c r="P55" t="s">
        <v>168</v>
      </c>
      <c r="Q55">
        <v>1</v>
      </c>
      <c r="R55">
        <v>19</v>
      </c>
      <c r="S55" t="s">
        <v>211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7</v>
      </c>
      <c r="AX55">
        <v>7</v>
      </c>
      <c r="AY55">
        <v>18</v>
      </c>
      <c r="BQ55">
        <v>0.56665841798530803</v>
      </c>
      <c r="BR55">
        <v>0.55191759095759996</v>
      </c>
      <c r="BS55">
        <v>0.56665841798530803</v>
      </c>
      <c r="BT55">
        <v>0.41909958503674699</v>
      </c>
      <c r="BU55">
        <v>0.36886893498012702</v>
      </c>
      <c r="BV55">
        <v>0.98575800302205596</v>
      </c>
      <c r="BW55">
        <v>0.45058996201259999</v>
      </c>
      <c r="BX55">
        <v>0.42178001999855003</v>
      </c>
      <c r="BY55">
        <v>1.43634796503465</v>
      </c>
      <c r="BZ55">
        <v>0.50134813500335396</v>
      </c>
      <c r="CA55">
        <v>0.47157003497704802</v>
      </c>
      <c r="CB55">
        <v>1.93769610003801</v>
      </c>
      <c r="CC55">
        <v>0.38473283499479199</v>
      </c>
      <c r="CD55">
        <v>0.35553641500882799</v>
      </c>
      <c r="CE55">
        <v>2.3224289350328</v>
      </c>
      <c r="CF55">
        <v>0.38405253499513398</v>
      </c>
      <c r="CG55">
        <v>0.35351759096374702</v>
      </c>
      <c r="CH55">
        <v>2.70648147002793</v>
      </c>
      <c r="CI55">
        <v>0.53462177998153404</v>
      </c>
      <c r="CJ55">
        <v>0.50184385699685596</v>
      </c>
      <c r="CK55">
        <v>3.2411032500094699</v>
      </c>
      <c r="CL55">
        <v>0.40117114002350701</v>
      </c>
      <c r="CM55">
        <v>0.37214836495695602</v>
      </c>
      <c r="CN55">
        <v>3.6422743900329801</v>
      </c>
      <c r="CO55">
        <v>0.35135758999967898</v>
      </c>
      <c r="CP55">
        <v>0.32264288701117</v>
      </c>
      <c r="CQ55">
        <v>3.9936319800326601</v>
      </c>
      <c r="CR55">
        <v>0.43434083799365902</v>
      </c>
      <c r="CS55">
        <v>0.38801612996030599</v>
      </c>
      <c r="CT55">
        <v>4.4279728180263103</v>
      </c>
      <c r="CU55">
        <v>0.46781126700807302</v>
      </c>
      <c r="CV55">
        <v>0.43881830997997801</v>
      </c>
      <c r="CW55">
        <v>4.8957840850343901</v>
      </c>
      <c r="CX55">
        <v>0.51873001997591905</v>
      </c>
      <c r="CY55">
        <v>0.490856424032244</v>
      </c>
      <c r="CZ55">
        <v>5.4145141050103103</v>
      </c>
      <c r="DA55">
        <v>0.383939940016716</v>
      </c>
      <c r="DB55">
        <v>0.35589750198414499</v>
      </c>
      <c r="DC55">
        <v>5.7984540450270199</v>
      </c>
      <c r="DG55">
        <v>0.75178120500640899</v>
      </c>
      <c r="DH55">
        <v>0.72293252998497304</v>
      </c>
      <c r="DI55">
        <v>6.5502352500334302</v>
      </c>
      <c r="DN55" t="s">
        <v>168</v>
      </c>
      <c r="DO55">
        <v>1</v>
      </c>
      <c r="DP55">
        <v>0.52592264499980901</v>
      </c>
      <c r="DQ55" t="s">
        <v>168</v>
      </c>
      <c r="DR55">
        <v>1</v>
      </c>
      <c r="DS55">
        <v>9.2251442749984491</v>
      </c>
      <c r="DW55" t="s">
        <v>185</v>
      </c>
      <c r="DX55" t="s">
        <v>185</v>
      </c>
      <c r="DY55">
        <v>0.48340195999480701</v>
      </c>
      <c r="DZ55">
        <v>0.45371062500635101</v>
      </c>
      <c r="EA55">
        <v>7.0336372100282398</v>
      </c>
      <c r="EB55">
        <v>0.43556643498595798</v>
      </c>
      <c r="EC55">
        <v>0.40492221299791697</v>
      </c>
      <c r="ED55">
        <v>7.4692036450141996</v>
      </c>
      <c r="EE55">
        <v>1.0030798179795899</v>
      </c>
      <c r="EF55">
        <v>0.973791318014264</v>
      </c>
      <c r="EG55">
        <v>8.4722834629938006</v>
      </c>
      <c r="EH55">
        <v>0.43418497202219403</v>
      </c>
      <c r="EI55">
        <v>0.40548810799373303</v>
      </c>
      <c r="EJ55">
        <v>8.9064684350159897</v>
      </c>
      <c r="EW55">
        <v>6</v>
      </c>
      <c r="EX55">
        <v>1</v>
      </c>
      <c r="EY55">
        <v>1</v>
      </c>
      <c r="EZ55">
        <v>2</v>
      </c>
      <c r="FA55" t="s">
        <v>160</v>
      </c>
      <c r="FB55" t="s">
        <v>161</v>
      </c>
      <c r="FC55">
        <v>60.336406609165302</v>
      </c>
    </row>
    <row r="56" spans="3:159">
      <c r="C56">
        <v>0</v>
      </c>
      <c r="F56" t="s">
        <v>166</v>
      </c>
      <c r="G56" t="s">
        <v>167</v>
      </c>
      <c r="H56" t="s">
        <v>168</v>
      </c>
      <c r="I56" t="s">
        <v>198</v>
      </c>
      <c r="J56" t="s">
        <v>162</v>
      </c>
      <c r="K56" t="s">
        <v>212</v>
      </c>
      <c r="L56">
        <v>0</v>
      </c>
      <c r="M56">
        <v>0</v>
      </c>
      <c r="N56">
        <v>1</v>
      </c>
      <c r="O56">
        <v>0</v>
      </c>
      <c r="P56" t="s">
        <v>163</v>
      </c>
      <c r="Q56">
        <v>0</v>
      </c>
      <c r="R56">
        <v>221</v>
      </c>
      <c r="S56" t="s">
        <v>213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8</v>
      </c>
      <c r="AX56">
        <v>8</v>
      </c>
      <c r="AY56">
        <v>50</v>
      </c>
      <c r="BQ56">
        <v>0.56733575998805397</v>
      </c>
      <c r="BR56">
        <v>0.55306496901903301</v>
      </c>
      <c r="BS56">
        <v>0.56733575998805397</v>
      </c>
      <c r="BT56">
        <v>0.43351359496591602</v>
      </c>
      <c r="BU56">
        <v>0.40606755902990699</v>
      </c>
      <c r="BV56">
        <v>1.0008493549539701</v>
      </c>
      <c r="BW56">
        <v>0.78642159700393599</v>
      </c>
      <c r="BX56">
        <v>0.75787377200322203</v>
      </c>
      <c r="BY56">
        <v>1.7872709519579</v>
      </c>
      <c r="BZ56">
        <v>0.40120354504324401</v>
      </c>
      <c r="CA56">
        <v>0.36855803499929601</v>
      </c>
      <c r="CB56">
        <v>2.1884744970011498</v>
      </c>
      <c r="CC56">
        <v>0.401228945003822</v>
      </c>
      <c r="CD56">
        <v>0.37337350501911698</v>
      </c>
      <c r="CE56">
        <v>2.58970344200497</v>
      </c>
      <c r="CF56">
        <v>0.66757527797017202</v>
      </c>
      <c r="CG56">
        <v>0.62306042999261901</v>
      </c>
      <c r="CH56">
        <v>3.2572787199751398</v>
      </c>
      <c r="CI56">
        <v>0.43517279002116899</v>
      </c>
      <c r="CJ56">
        <v>0.40692191198468203</v>
      </c>
      <c r="CK56">
        <v>3.6924515099963102</v>
      </c>
      <c r="CL56">
        <v>0.36729664198355699</v>
      </c>
      <c r="CM56">
        <v>0.33468333201017197</v>
      </c>
      <c r="CN56">
        <v>4.0597481519798704</v>
      </c>
      <c r="DN56" t="s">
        <v>163</v>
      </c>
      <c r="DO56">
        <v>1</v>
      </c>
      <c r="DP56">
        <v>0.53529399202670902</v>
      </c>
      <c r="DQ56" t="s">
        <v>168</v>
      </c>
      <c r="DR56">
        <v>1</v>
      </c>
      <c r="DS56">
        <v>2.3565705899963998</v>
      </c>
      <c r="DW56" t="s">
        <v>185</v>
      </c>
      <c r="DX56" t="s">
        <v>185</v>
      </c>
      <c r="EW56">
        <v>6</v>
      </c>
      <c r="EX56">
        <v>1</v>
      </c>
      <c r="EY56">
        <v>1</v>
      </c>
      <c r="EZ56">
        <v>2</v>
      </c>
      <c r="FA56" t="s">
        <v>160</v>
      </c>
      <c r="FB56" t="s">
        <v>161</v>
      </c>
      <c r="FC56">
        <v>60.336406609165302</v>
      </c>
    </row>
    <row r="57" spans="3:159">
      <c r="C57">
        <v>1</v>
      </c>
      <c r="F57" t="s">
        <v>166</v>
      </c>
      <c r="G57" t="s">
        <v>167</v>
      </c>
      <c r="H57" t="s">
        <v>163</v>
      </c>
      <c r="I57" t="s">
        <v>198</v>
      </c>
      <c r="J57" t="s">
        <v>176</v>
      </c>
      <c r="K57" t="s">
        <v>214</v>
      </c>
      <c r="L57">
        <v>0</v>
      </c>
      <c r="M57">
        <v>0</v>
      </c>
      <c r="N57">
        <v>0</v>
      </c>
      <c r="O57">
        <v>0</v>
      </c>
      <c r="P57" t="s">
        <v>163</v>
      </c>
      <c r="Q57">
        <v>0</v>
      </c>
      <c r="R57">
        <v>229</v>
      </c>
      <c r="S57" t="s">
        <v>215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9</v>
      </c>
      <c r="AX57">
        <v>9</v>
      </c>
      <c r="AY57">
        <v>58</v>
      </c>
      <c r="BQ57">
        <v>0.61834801704389897</v>
      </c>
      <c r="BR57">
        <v>0.61323812400223598</v>
      </c>
      <c r="BS57">
        <v>0.61834801704389897</v>
      </c>
      <c r="BT57">
        <v>0.41744601697428102</v>
      </c>
      <c r="BU57">
        <v>0.38651062099961497</v>
      </c>
      <c r="BV57">
        <v>1.0357940340181799</v>
      </c>
      <c r="BW57">
        <v>0.68607320502633196</v>
      </c>
      <c r="BX57">
        <v>0.65719730197451998</v>
      </c>
      <c r="BY57">
        <v>1.72186723904451</v>
      </c>
      <c r="BZ57">
        <v>0.45121786795789298</v>
      </c>
      <c r="CA57">
        <v>0.42277918499894401</v>
      </c>
      <c r="CB57">
        <v>2.1730851070024002</v>
      </c>
      <c r="CC57">
        <v>0.61831542704021503</v>
      </c>
      <c r="CD57">
        <v>0.58972478203941103</v>
      </c>
      <c r="CE57">
        <v>2.7914005340426198</v>
      </c>
      <c r="CF57">
        <v>0.40101653296733197</v>
      </c>
      <c r="CG57">
        <v>0.37176597997313299</v>
      </c>
      <c r="CH57">
        <v>3.1924170670099499</v>
      </c>
      <c r="DN57" t="s">
        <v>163</v>
      </c>
      <c r="DO57">
        <v>1</v>
      </c>
      <c r="DP57">
        <v>0.56926810304867104</v>
      </c>
      <c r="DQ57" t="s">
        <v>163</v>
      </c>
      <c r="DR57">
        <v>1</v>
      </c>
      <c r="DS57">
        <v>6.7709978230413901</v>
      </c>
      <c r="DW57" t="s">
        <v>185</v>
      </c>
      <c r="DX57" t="s">
        <v>185</v>
      </c>
      <c r="EW57">
        <v>6</v>
      </c>
      <c r="EX57">
        <v>1</v>
      </c>
      <c r="EY57">
        <v>1</v>
      </c>
      <c r="EZ57">
        <v>2</v>
      </c>
      <c r="FA57" t="s">
        <v>160</v>
      </c>
      <c r="FB57" t="s">
        <v>161</v>
      </c>
      <c r="FC57">
        <v>60.336406609165302</v>
      </c>
    </row>
    <row r="58" spans="3:159">
      <c r="C58">
        <v>0</v>
      </c>
      <c r="F58" t="s">
        <v>166</v>
      </c>
      <c r="G58" t="s">
        <v>167</v>
      </c>
      <c r="H58" t="s">
        <v>163</v>
      </c>
      <c r="I58" t="s">
        <v>198</v>
      </c>
      <c r="J58" t="s">
        <v>179</v>
      </c>
      <c r="K58" t="s">
        <v>209</v>
      </c>
      <c r="L58">
        <v>0</v>
      </c>
      <c r="M58">
        <v>0</v>
      </c>
      <c r="N58">
        <v>0</v>
      </c>
      <c r="O58">
        <v>1</v>
      </c>
      <c r="P58" t="s">
        <v>163</v>
      </c>
      <c r="Q58">
        <v>0</v>
      </c>
      <c r="R58">
        <v>301</v>
      </c>
      <c r="S58" t="s">
        <v>209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10</v>
      </c>
      <c r="AX58">
        <v>10</v>
      </c>
      <c r="AY58">
        <v>60</v>
      </c>
      <c r="DN58" t="s">
        <v>163</v>
      </c>
      <c r="DO58">
        <v>1</v>
      </c>
      <c r="DP58">
        <v>0.81920622498728302</v>
      </c>
      <c r="DQ58" t="s">
        <v>185</v>
      </c>
      <c r="DR58">
        <v>0</v>
      </c>
      <c r="DW58" t="s">
        <v>185</v>
      </c>
      <c r="DX58" t="s">
        <v>185</v>
      </c>
      <c r="EW58">
        <v>6</v>
      </c>
      <c r="EX58">
        <v>1</v>
      </c>
      <c r="EY58">
        <v>1</v>
      </c>
      <c r="EZ58">
        <v>2</v>
      </c>
      <c r="FA58" t="s">
        <v>160</v>
      </c>
      <c r="FB58" t="s">
        <v>161</v>
      </c>
      <c r="FC58">
        <v>60.336406609165302</v>
      </c>
    </row>
    <row r="59" spans="3:159">
      <c r="C59">
        <v>0</v>
      </c>
      <c r="F59" t="s">
        <v>166</v>
      </c>
      <c r="G59" t="s">
        <v>167</v>
      </c>
      <c r="H59" t="s">
        <v>168</v>
      </c>
      <c r="I59" t="s">
        <v>198</v>
      </c>
      <c r="J59" t="s">
        <v>162</v>
      </c>
      <c r="K59" t="s">
        <v>216</v>
      </c>
      <c r="L59">
        <v>0</v>
      </c>
      <c r="M59">
        <v>0</v>
      </c>
      <c r="N59">
        <v>1</v>
      </c>
      <c r="O59">
        <v>0</v>
      </c>
      <c r="P59" t="s">
        <v>163</v>
      </c>
      <c r="Q59">
        <v>0</v>
      </c>
      <c r="R59">
        <v>209</v>
      </c>
      <c r="S59" t="s">
        <v>217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11</v>
      </c>
      <c r="AX59">
        <v>11</v>
      </c>
      <c r="AY59">
        <v>38</v>
      </c>
      <c r="BQ59">
        <v>0.53479271801188499</v>
      </c>
      <c r="BR59">
        <v>0.52620014495914802</v>
      </c>
      <c r="BS59">
        <v>0.53479271801188499</v>
      </c>
      <c r="BT59">
        <v>0.41794565500458702</v>
      </c>
      <c r="BU59">
        <v>0.38915861299028598</v>
      </c>
      <c r="BV59">
        <v>0.95273837301647202</v>
      </c>
      <c r="BW59">
        <v>0.53397297998890203</v>
      </c>
      <c r="BX59">
        <v>0.50407951202942003</v>
      </c>
      <c r="BY59">
        <v>1.4867113530053699</v>
      </c>
      <c r="BZ59">
        <v>0.451407590007875</v>
      </c>
      <c r="CA59">
        <v>0.422015040006954</v>
      </c>
      <c r="CB59">
        <v>1.9381189430132499</v>
      </c>
      <c r="CC59">
        <v>0.56862402998376604</v>
      </c>
      <c r="CD59">
        <v>0.53674885095097102</v>
      </c>
      <c r="CE59">
        <v>2.5067429729970101</v>
      </c>
      <c r="CF59">
        <v>0.31753097497858102</v>
      </c>
      <c r="CG59">
        <v>0.288943374995142</v>
      </c>
      <c r="CH59">
        <v>2.8242739479755898</v>
      </c>
      <c r="CI59">
        <v>0.41836957802297497</v>
      </c>
      <c r="CJ59">
        <v>0.38862007699208301</v>
      </c>
      <c r="CK59">
        <v>3.2426435259985702</v>
      </c>
      <c r="CL59">
        <v>0.434225594974122</v>
      </c>
      <c r="CM59">
        <v>0.40122663998045</v>
      </c>
      <c r="CN59">
        <v>3.67686912097269</v>
      </c>
      <c r="CO59">
        <v>0.35056552500464</v>
      </c>
      <c r="CP59">
        <v>0.32238610001513701</v>
      </c>
      <c r="CQ59">
        <v>4.0274346459773298</v>
      </c>
      <c r="CR59">
        <v>0.41826862999005199</v>
      </c>
      <c r="CS59">
        <v>0.38820466998731701</v>
      </c>
      <c r="CT59">
        <v>4.4457032759673796</v>
      </c>
      <c r="CU59">
        <v>0.40055623999796802</v>
      </c>
      <c r="CV59">
        <v>0.37166303500998699</v>
      </c>
      <c r="CW59">
        <v>4.8462595159653503</v>
      </c>
      <c r="CX59">
        <v>0.451759600022342</v>
      </c>
      <c r="CY59">
        <v>0.40157420298783097</v>
      </c>
      <c r="CZ59">
        <v>5.2980191159876897</v>
      </c>
      <c r="DN59" t="s">
        <v>163</v>
      </c>
      <c r="DO59">
        <v>1</v>
      </c>
      <c r="DP59">
        <v>0.57062922499608204</v>
      </c>
      <c r="DQ59" t="s">
        <v>168</v>
      </c>
      <c r="DR59">
        <v>1</v>
      </c>
      <c r="DS59">
        <v>3.2470754149835499</v>
      </c>
      <c r="DW59" t="s">
        <v>185</v>
      </c>
      <c r="DX59" t="s">
        <v>185</v>
      </c>
      <c r="EW59">
        <v>6</v>
      </c>
      <c r="EX59">
        <v>1</v>
      </c>
      <c r="EY59">
        <v>1</v>
      </c>
      <c r="EZ59">
        <v>2</v>
      </c>
      <c r="FA59" t="s">
        <v>160</v>
      </c>
      <c r="FB59" t="s">
        <v>161</v>
      </c>
      <c r="FC59">
        <v>60.336406609165302</v>
      </c>
    </row>
    <row r="60" spans="3:159">
      <c r="C60">
        <v>1</v>
      </c>
      <c r="F60" t="s">
        <v>166</v>
      </c>
      <c r="G60" t="s">
        <v>167</v>
      </c>
      <c r="H60" t="s">
        <v>163</v>
      </c>
      <c r="I60" t="s">
        <v>198</v>
      </c>
      <c r="J60" t="s">
        <v>170</v>
      </c>
      <c r="K60" t="s">
        <v>218</v>
      </c>
      <c r="L60">
        <v>1</v>
      </c>
      <c r="M60">
        <v>1</v>
      </c>
      <c r="N60">
        <v>0</v>
      </c>
      <c r="O60">
        <v>0</v>
      </c>
      <c r="P60" t="s">
        <v>168</v>
      </c>
      <c r="Q60">
        <v>0</v>
      </c>
      <c r="R60">
        <v>16</v>
      </c>
      <c r="S60" t="s">
        <v>219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12</v>
      </c>
      <c r="AX60">
        <v>12</v>
      </c>
      <c r="AY60">
        <v>15</v>
      </c>
      <c r="BQ60">
        <v>0.53405777196167004</v>
      </c>
      <c r="BR60">
        <v>0.51748553395736896</v>
      </c>
      <c r="BS60">
        <v>0.53405777196167004</v>
      </c>
      <c r="BT60">
        <v>0.36583396903006299</v>
      </c>
      <c r="BU60">
        <v>0.33649905101628902</v>
      </c>
      <c r="BV60">
        <v>0.89989174099173397</v>
      </c>
      <c r="BW60">
        <v>0.369248491013422</v>
      </c>
      <c r="BX60">
        <v>0.33914614998502601</v>
      </c>
      <c r="BY60">
        <v>1.2691402320051499</v>
      </c>
      <c r="BZ60">
        <v>0.50136346998624504</v>
      </c>
      <c r="CA60">
        <v>0.47321421495871602</v>
      </c>
      <c r="CB60">
        <v>1.7705037019914001</v>
      </c>
      <c r="CC60">
        <v>0.61810897500254203</v>
      </c>
      <c r="CD60">
        <v>0.58806892496067997</v>
      </c>
      <c r="CE60">
        <v>2.3886126769939402</v>
      </c>
      <c r="CF60">
        <v>0.485265099967364</v>
      </c>
      <c r="CG60">
        <v>0.45576979196630402</v>
      </c>
      <c r="CH60">
        <v>2.8738777769613</v>
      </c>
      <c r="CI60">
        <v>0.35064138501184</v>
      </c>
      <c r="CJ60">
        <v>0.32130229298490998</v>
      </c>
      <c r="CK60">
        <v>3.2245191619731401</v>
      </c>
      <c r="CL60">
        <v>0.351269708015024</v>
      </c>
      <c r="CM60">
        <v>0.31915530998958203</v>
      </c>
      <c r="CN60">
        <v>3.5757888699881701</v>
      </c>
      <c r="CO60">
        <v>0.450618211994878</v>
      </c>
      <c r="CP60">
        <v>0.42218567500822202</v>
      </c>
      <c r="CQ60">
        <v>4.0264070819830504</v>
      </c>
      <c r="CR60">
        <v>0.35068754502572103</v>
      </c>
      <c r="CS60">
        <v>0.32243599701905601</v>
      </c>
      <c r="CT60">
        <v>4.3770946270087698</v>
      </c>
      <c r="CU60">
        <v>0.384987839963287</v>
      </c>
      <c r="CV60">
        <v>0.35591809800826002</v>
      </c>
      <c r="CW60">
        <v>4.7620824669720596</v>
      </c>
      <c r="CX60">
        <v>0.417593144986312</v>
      </c>
      <c r="CY60">
        <v>0.38482603500597101</v>
      </c>
      <c r="CZ60">
        <v>5.1796756119583698</v>
      </c>
      <c r="DA60">
        <v>0.43461660301545602</v>
      </c>
      <c r="DB60">
        <v>0.404998182959388</v>
      </c>
      <c r="DC60">
        <v>5.6142922149738297</v>
      </c>
      <c r="DG60">
        <v>0.35050150199094698</v>
      </c>
      <c r="DH60">
        <v>0.32153612497495399</v>
      </c>
      <c r="DI60">
        <v>5.9647937169647696</v>
      </c>
      <c r="DN60" t="s">
        <v>168</v>
      </c>
      <c r="DO60">
        <v>1</v>
      </c>
      <c r="DP60">
        <v>0.45558738999534398</v>
      </c>
      <c r="DQ60" t="s">
        <v>163</v>
      </c>
      <c r="DR60">
        <v>1</v>
      </c>
      <c r="DS60">
        <v>5.7701225749915404</v>
      </c>
      <c r="DW60" t="s">
        <v>185</v>
      </c>
      <c r="DX60" t="s">
        <v>185</v>
      </c>
      <c r="DY60">
        <v>0.383858760993462</v>
      </c>
      <c r="DZ60">
        <v>0.35358133597765101</v>
      </c>
      <c r="EA60">
        <v>6.3486524779582396</v>
      </c>
      <c r="EB60">
        <v>0.36863962403731398</v>
      </c>
      <c r="EC60">
        <v>0.33543900999939003</v>
      </c>
      <c r="ED60">
        <v>6.7172921019955503</v>
      </c>
      <c r="EE60">
        <v>0.33438555500470102</v>
      </c>
      <c r="EF60">
        <v>0.30581087496830101</v>
      </c>
      <c r="EG60">
        <v>7.0516776570002504</v>
      </c>
      <c r="EH60">
        <v>0.75045577099081096</v>
      </c>
      <c r="EI60">
        <v>0.72147854301147096</v>
      </c>
      <c r="EJ60">
        <v>7.8021334279910599</v>
      </c>
      <c r="EK60">
        <v>0.40185096900677297</v>
      </c>
      <c r="EL60">
        <v>0.36770643002819198</v>
      </c>
      <c r="EM60">
        <v>8.2039843969978392</v>
      </c>
      <c r="EN60">
        <v>0.55198991799261399</v>
      </c>
      <c r="EO60">
        <v>0.52205061499262195</v>
      </c>
      <c r="EP60">
        <v>8.7559743149904499</v>
      </c>
      <c r="EQ60">
        <v>0.38326806499389898</v>
      </c>
      <c r="ER60">
        <v>0.35440457199001602</v>
      </c>
      <c r="ES60">
        <v>9.1392423799843492</v>
      </c>
      <c r="EW60">
        <v>6</v>
      </c>
      <c r="EX60">
        <v>1</v>
      </c>
      <c r="EY60">
        <v>1</v>
      </c>
      <c r="EZ60">
        <v>2</v>
      </c>
      <c r="FA60" t="s">
        <v>160</v>
      </c>
      <c r="FB60" t="s">
        <v>161</v>
      </c>
      <c r="FC60">
        <v>60.336406609165302</v>
      </c>
    </row>
    <row r="61" spans="3:159">
      <c r="C61">
        <v>1</v>
      </c>
      <c r="F61" t="s">
        <v>166</v>
      </c>
      <c r="G61" t="s">
        <v>167</v>
      </c>
      <c r="H61" t="s">
        <v>163</v>
      </c>
      <c r="I61" t="s">
        <v>198</v>
      </c>
      <c r="J61" t="s">
        <v>176</v>
      </c>
      <c r="K61" t="s">
        <v>220</v>
      </c>
      <c r="L61">
        <v>1</v>
      </c>
      <c r="M61">
        <v>1</v>
      </c>
      <c r="N61">
        <v>0</v>
      </c>
      <c r="O61">
        <v>0</v>
      </c>
      <c r="P61" t="s">
        <v>163</v>
      </c>
      <c r="Q61">
        <v>0</v>
      </c>
      <c r="R61">
        <v>17</v>
      </c>
      <c r="S61" t="s">
        <v>221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13</v>
      </c>
      <c r="AX61">
        <v>13</v>
      </c>
      <c r="AY61">
        <v>16</v>
      </c>
      <c r="BQ61">
        <v>0.50020342000061602</v>
      </c>
      <c r="BR61">
        <v>0.478936133964452</v>
      </c>
      <c r="BS61">
        <v>0.50020342000061602</v>
      </c>
      <c r="BT61">
        <v>0.40105004800716398</v>
      </c>
      <c r="BU61">
        <v>0.37176109000574797</v>
      </c>
      <c r="BV61">
        <v>0.90125346800777995</v>
      </c>
      <c r="BW61">
        <v>0.40156007197219801</v>
      </c>
      <c r="BX61">
        <v>0.37217937002424101</v>
      </c>
      <c r="BY61">
        <v>1.3028135399799701</v>
      </c>
      <c r="BZ61">
        <v>0.80166648002341301</v>
      </c>
      <c r="CA61">
        <v>0.77308032999280796</v>
      </c>
      <c r="CB61">
        <v>2.1044800200033902</v>
      </c>
      <c r="CC61">
        <v>0.38354026601882601</v>
      </c>
      <c r="CD61">
        <v>0.352420377021189</v>
      </c>
      <c r="CE61">
        <v>2.4880202860222198</v>
      </c>
      <c r="CF61">
        <v>0.45253608399070799</v>
      </c>
      <c r="CG61">
        <v>0.41853226500097601</v>
      </c>
      <c r="CH61">
        <v>2.9405563700129198</v>
      </c>
      <c r="CI61">
        <v>0.61797345796367098</v>
      </c>
      <c r="CJ61">
        <v>0.58948660001624298</v>
      </c>
      <c r="CK61">
        <v>3.55852982797659</v>
      </c>
      <c r="CL61">
        <v>0.56866763700963896</v>
      </c>
      <c r="CM61">
        <v>0.52264061500318304</v>
      </c>
      <c r="CN61">
        <v>4.1271974649862297</v>
      </c>
      <c r="CO61">
        <v>1.0522147029987501</v>
      </c>
      <c r="CP61">
        <v>1.02329294697847</v>
      </c>
      <c r="CQ61">
        <v>5.1794121679849896</v>
      </c>
      <c r="CR61">
        <v>0.43501204199856103</v>
      </c>
      <c r="CS61">
        <v>0.40534550999291202</v>
      </c>
      <c r="CT61">
        <v>5.6144242099835502</v>
      </c>
      <c r="CU61">
        <v>0.401081932999659</v>
      </c>
      <c r="CV61">
        <v>0.36873168498277598</v>
      </c>
      <c r="CW61">
        <v>6.0155061429832104</v>
      </c>
      <c r="CX61">
        <v>0.41707184002734699</v>
      </c>
      <c r="CY61">
        <v>0.389736593002453</v>
      </c>
      <c r="CZ61">
        <v>6.4325779830105603</v>
      </c>
      <c r="DA61">
        <v>0.41853571002138701</v>
      </c>
      <c r="DB61">
        <v>0.389180028054397</v>
      </c>
      <c r="DC61">
        <v>6.8511136930319401</v>
      </c>
      <c r="DG61">
        <v>0.33421385695692102</v>
      </c>
      <c r="DH61">
        <v>0.301720907969865</v>
      </c>
      <c r="DI61">
        <v>7.1853275499888696</v>
      </c>
      <c r="DN61" t="s">
        <v>163</v>
      </c>
      <c r="DO61">
        <v>1</v>
      </c>
      <c r="DP61">
        <v>0.46785105997696502</v>
      </c>
      <c r="DQ61" t="s">
        <v>163</v>
      </c>
      <c r="DR61">
        <v>1</v>
      </c>
      <c r="DS61">
        <v>2.8116592350415801</v>
      </c>
      <c r="DW61" t="s">
        <v>185</v>
      </c>
      <c r="DX61" t="s">
        <v>185</v>
      </c>
      <c r="DY61">
        <v>0.41764399799285401</v>
      </c>
      <c r="DZ61">
        <v>0.385319085035007</v>
      </c>
      <c r="EA61">
        <v>7.6029715479817197</v>
      </c>
      <c r="EB61">
        <v>0.66852341999765397</v>
      </c>
      <c r="EC61">
        <v>0.63958712999010403</v>
      </c>
      <c r="ED61">
        <v>8.2714949679793701</v>
      </c>
      <c r="EE61">
        <v>0.43384942202828802</v>
      </c>
      <c r="EF61">
        <v>0.40113253501476698</v>
      </c>
      <c r="EG61">
        <v>8.7053443900076601</v>
      </c>
      <c r="EH61">
        <v>0.36820412497036098</v>
      </c>
      <c r="EI61">
        <v>0.33842161798384002</v>
      </c>
      <c r="EJ61">
        <v>9.07354851497802</v>
      </c>
      <c r="EK61">
        <v>0.35081709502264802</v>
      </c>
      <c r="EL61">
        <v>0.31781754700932602</v>
      </c>
      <c r="EM61">
        <v>9.4243656100006703</v>
      </c>
      <c r="EN61">
        <v>0.35121143300784702</v>
      </c>
      <c r="EO61">
        <v>0.32263105199672198</v>
      </c>
      <c r="EP61">
        <v>9.7755770430085196</v>
      </c>
      <c r="EW61">
        <v>6</v>
      </c>
      <c r="EX61">
        <v>1</v>
      </c>
      <c r="EY61">
        <v>1</v>
      </c>
      <c r="EZ61">
        <v>2</v>
      </c>
      <c r="FA61" t="s">
        <v>160</v>
      </c>
      <c r="FB61" t="s">
        <v>161</v>
      </c>
      <c r="FC61">
        <v>60.336406609165302</v>
      </c>
    </row>
    <row r="62" spans="3:159">
      <c r="C62">
        <v>0</v>
      </c>
      <c r="F62" t="s">
        <v>166</v>
      </c>
      <c r="G62" t="s">
        <v>167</v>
      </c>
      <c r="H62" t="s">
        <v>163</v>
      </c>
      <c r="I62" t="s">
        <v>198</v>
      </c>
      <c r="J62" t="s">
        <v>179</v>
      </c>
      <c r="K62" t="s">
        <v>222</v>
      </c>
      <c r="L62">
        <v>0</v>
      </c>
      <c r="M62">
        <v>0</v>
      </c>
      <c r="N62">
        <v>0</v>
      </c>
      <c r="O62">
        <v>1</v>
      </c>
      <c r="P62" t="s">
        <v>163</v>
      </c>
      <c r="Q62">
        <v>0</v>
      </c>
      <c r="R62">
        <v>222</v>
      </c>
      <c r="S62" t="s">
        <v>223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14</v>
      </c>
      <c r="AX62">
        <v>14</v>
      </c>
      <c r="AY62">
        <v>51</v>
      </c>
      <c r="BQ62">
        <v>0.51767832500627198</v>
      </c>
      <c r="BR62">
        <v>0.50345051503973004</v>
      </c>
      <c r="BS62">
        <v>0.51767832500627198</v>
      </c>
      <c r="BT62">
        <v>0.41769837198080401</v>
      </c>
      <c r="BU62">
        <v>0.38526000001002098</v>
      </c>
      <c r="BV62">
        <v>0.93537669698707704</v>
      </c>
      <c r="BW62">
        <v>0.38457082002423698</v>
      </c>
      <c r="BX62">
        <v>0.35574398800963503</v>
      </c>
      <c r="BY62">
        <v>1.31994751701131</v>
      </c>
      <c r="BZ62">
        <v>0.40088576800189901</v>
      </c>
      <c r="CA62">
        <v>0.37227267702110101</v>
      </c>
      <c r="CB62">
        <v>1.72083328501321</v>
      </c>
      <c r="CC62">
        <v>0.45080913696438002</v>
      </c>
      <c r="CD62">
        <v>0.42226626299088799</v>
      </c>
      <c r="CE62">
        <v>2.1716424219775901</v>
      </c>
      <c r="CF62">
        <v>0.41793202003464103</v>
      </c>
      <c r="CG62">
        <v>0.38812743301968999</v>
      </c>
      <c r="CH62">
        <v>2.5895744420122302</v>
      </c>
      <c r="CI62">
        <v>0.58328854397404895</v>
      </c>
      <c r="CJ62">
        <v>0.55416723899543197</v>
      </c>
      <c r="CK62">
        <v>3.17286298598628</v>
      </c>
      <c r="CL62">
        <v>0.35299994901288301</v>
      </c>
      <c r="CM62">
        <v>0.31844417902175298</v>
      </c>
      <c r="CN62">
        <v>3.5258629349991599</v>
      </c>
      <c r="CO62">
        <v>0.36745680699823402</v>
      </c>
      <c r="CP62">
        <v>0.33905769704142502</v>
      </c>
      <c r="CQ62">
        <v>3.8933197419973999</v>
      </c>
      <c r="CR62">
        <v>0.36691445799078698</v>
      </c>
      <c r="CS62">
        <v>0.338107044983189</v>
      </c>
      <c r="CT62">
        <v>4.2602341999881901</v>
      </c>
      <c r="CU62">
        <v>0.58479281701147501</v>
      </c>
      <c r="CV62">
        <v>0.55108783498872005</v>
      </c>
      <c r="CW62">
        <v>4.8450270169996603</v>
      </c>
      <c r="CX62">
        <v>0.45172995002940203</v>
      </c>
      <c r="CY62">
        <v>0.42258749803295298</v>
      </c>
      <c r="CZ62">
        <v>5.2967569670290597</v>
      </c>
      <c r="DN62" t="s">
        <v>163</v>
      </c>
      <c r="DO62">
        <v>1</v>
      </c>
      <c r="DP62">
        <v>0.43933062499854703</v>
      </c>
      <c r="DQ62" t="s">
        <v>168</v>
      </c>
      <c r="DR62">
        <v>0</v>
      </c>
      <c r="DS62">
        <v>3.8318458250141698</v>
      </c>
      <c r="DW62" t="s">
        <v>185</v>
      </c>
      <c r="DX62" t="s">
        <v>185</v>
      </c>
      <c r="EW62">
        <v>6</v>
      </c>
      <c r="EX62">
        <v>1</v>
      </c>
      <c r="EY62">
        <v>1</v>
      </c>
      <c r="EZ62">
        <v>2</v>
      </c>
      <c r="FA62" t="s">
        <v>160</v>
      </c>
      <c r="FB62" t="s">
        <v>161</v>
      </c>
      <c r="FC62">
        <v>60.336406609165302</v>
      </c>
    </row>
    <row r="63" spans="3:159">
      <c r="C63">
        <v>0</v>
      </c>
      <c r="F63" t="s">
        <v>166</v>
      </c>
      <c r="G63" t="s">
        <v>167</v>
      </c>
      <c r="H63" t="s">
        <v>163</v>
      </c>
      <c r="I63" t="s">
        <v>198</v>
      </c>
      <c r="J63" t="s">
        <v>179</v>
      </c>
      <c r="K63" t="s">
        <v>224</v>
      </c>
      <c r="L63">
        <v>0</v>
      </c>
      <c r="M63">
        <v>0</v>
      </c>
      <c r="N63">
        <v>0</v>
      </c>
      <c r="O63">
        <v>1</v>
      </c>
      <c r="P63" t="s">
        <v>163</v>
      </c>
      <c r="Q63">
        <v>0</v>
      </c>
      <c r="R63">
        <v>230</v>
      </c>
      <c r="S63" t="s">
        <v>225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15</v>
      </c>
      <c r="AX63">
        <v>15</v>
      </c>
      <c r="AY63">
        <v>59</v>
      </c>
      <c r="BQ63">
        <v>0.48378973203943998</v>
      </c>
      <c r="BR63">
        <v>0.46811229496961398</v>
      </c>
      <c r="BS63">
        <v>0.48378973203943998</v>
      </c>
      <c r="BT63">
        <v>0.40032282494939803</v>
      </c>
      <c r="BU63">
        <v>0.37144385999999902</v>
      </c>
      <c r="BV63">
        <v>0.88411255698883895</v>
      </c>
      <c r="BW63">
        <v>0.468680913036223</v>
      </c>
      <c r="BX63">
        <v>0.43907822004984998</v>
      </c>
      <c r="BY63">
        <v>1.3527934700250599</v>
      </c>
      <c r="BZ63">
        <v>0.46769904199754803</v>
      </c>
      <c r="CA63">
        <v>0.44155898003373201</v>
      </c>
      <c r="CB63">
        <v>1.8204925120226101</v>
      </c>
      <c r="CC63">
        <v>0.38402460300130697</v>
      </c>
      <c r="CD63">
        <v>0.35504495300119698</v>
      </c>
      <c r="CE63">
        <v>2.20451711502391</v>
      </c>
      <c r="CF63">
        <v>0.80237435200251594</v>
      </c>
      <c r="CG63">
        <v>0.76952314295340296</v>
      </c>
      <c r="CH63">
        <v>3.00689146702643</v>
      </c>
      <c r="CI63">
        <v>0.73561961797531605</v>
      </c>
      <c r="CJ63">
        <v>0.70664481999119699</v>
      </c>
      <c r="CK63">
        <v>3.74251108500175</v>
      </c>
      <c r="CL63">
        <v>0.38328801200259399</v>
      </c>
      <c r="CM63">
        <v>0.35454065597150403</v>
      </c>
      <c r="CN63">
        <v>4.1257990970043403</v>
      </c>
      <c r="DN63" t="s">
        <v>163</v>
      </c>
      <c r="DO63">
        <v>1</v>
      </c>
      <c r="DP63">
        <v>0.50719740195199803</v>
      </c>
      <c r="DQ63" t="s">
        <v>168</v>
      </c>
      <c r="DR63">
        <v>0</v>
      </c>
      <c r="DS63">
        <v>3.7369449770194398</v>
      </c>
      <c r="DW63" t="s">
        <v>185</v>
      </c>
      <c r="DX63" t="s">
        <v>185</v>
      </c>
      <c r="EW63">
        <v>6</v>
      </c>
      <c r="EX63">
        <v>1</v>
      </c>
      <c r="EY63">
        <v>1</v>
      </c>
      <c r="EZ63">
        <v>2</v>
      </c>
      <c r="FA63" t="s">
        <v>160</v>
      </c>
      <c r="FB63" t="s">
        <v>161</v>
      </c>
      <c r="FC63">
        <v>60.336406609165302</v>
      </c>
    </row>
    <row r="64" spans="3:159">
      <c r="C64">
        <v>0</v>
      </c>
      <c r="F64" t="s">
        <v>166</v>
      </c>
      <c r="G64" t="s">
        <v>167</v>
      </c>
      <c r="H64" t="s">
        <v>168</v>
      </c>
      <c r="I64" t="s">
        <v>198</v>
      </c>
      <c r="J64" t="s">
        <v>162</v>
      </c>
      <c r="K64" t="s">
        <v>226</v>
      </c>
      <c r="L64">
        <v>1</v>
      </c>
      <c r="M64">
        <v>1</v>
      </c>
      <c r="N64">
        <v>1</v>
      </c>
      <c r="O64">
        <v>0</v>
      </c>
      <c r="P64" t="s">
        <v>163</v>
      </c>
      <c r="Q64">
        <v>1</v>
      </c>
      <c r="R64">
        <v>6</v>
      </c>
      <c r="S64" t="s">
        <v>227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16</v>
      </c>
      <c r="AX64">
        <v>16</v>
      </c>
      <c r="AY64">
        <v>5</v>
      </c>
      <c r="BQ64">
        <v>0.56694487802451399</v>
      </c>
      <c r="BR64">
        <v>0.54867332498542898</v>
      </c>
      <c r="BS64">
        <v>0.56694487802451399</v>
      </c>
      <c r="BT64">
        <v>0.43444671202450902</v>
      </c>
      <c r="BU64">
        <v>0.40565742301987401</v>
      </c>
      <c r="BV64">
        <v>1.00139159004902</v>
      </c>
      <c r="BW64">
        <v>0.36847225000383299</v>
      </c>
      <c r="BX64">
        <v>0.33984186802990701</v>
      </c>
      <c r="BY64">
        <v>1.36986384005285</v>
      </c>
      <c r="BZ64">
        <v>0.43444890197133601</v>
      </c>
      <c r="CA64">
        <v>0.40601683501154101</v>
      </c>
      <c r="CB64">
        <v>1.80431274202419</v>
      </c>
      <c r="CC64">
        <v>0.95099467498948798</v>
      </c>
      <c r="CD64">
        <v>0.92067950597265702</v>
      </c>
      <c r="CE64">
        <v>2.7553074170136802</v>
      </c>
      <c r="CF64">
        <v>0.41922253003576698</v>
      </c>
      <c r="CG64">
        <v>0.38829512300435398</v>
      </c>
      <c r="CH64">
        <v>3.1745299470494501</v>
      </c>
      <c r="CI64">
        <v>0.61774278496159196</v>
      </c>
      <c r="CJ64">
        <v>0.58869644999504001</v>
      </c>
      <c r="CK64">
        <v>3.7922727320110399</v>
      </c>
      <c r="CL64">
        <v>0.38497371802804897</v>
      </c>
      <c r="CM64">
        <v>0.35552222194382899</v>
      </c>
      <c r="CN64">
        <v>4.1772464500390898</v>
      </c>
      <c r="CO64">
        <v>0.38343831500969799</v>
      </c>
      <c r="CP64">
        <v>0.35100986500037801</v>
      </c>
      <c r="CQ64">
        <v>4.5606847650487898</v>
      </c>
      <c r="CR64">
        <v>0.33426604699343399</v>
      </c>
      <c r="CS64">
        <v>0.319777475029695</v>
      </c>
      <c r="CT64">
        <v>4.8949508120422198</v>
      </c>
      <c r="DN64" t="s">
        <v>163</v>
      </c>
      <c r="DO64">
        <v>1</v>
      </c>
      <c r="DP64">
        <v>0.67033006902784098</v>
      </c>
      <c r="DQ64" t="s">
        <v>168</v>
      </c>
      <c r="DR64">
        <v>1</v>
      </c>
      <c r="DS64">
        <v>3.0129437280120301</v>
      </c>
      <c r="DW64" t="s">
        <v>185</v>
      </c>
      <c r="DX64" t="s">
        <v>185</v>
      </c>
      <c r="EW64">
        <v>6</v>
      </c>
      <c r="EX64">
        <v>1</v>
      </c>
      <c r="EY64">
        <v>1</v>
      </c>
      <c r="EZ64">
        <v>2</v>
      </c>
      <c r="FA64" t="s">
        <v>160</v>
      </c>
      <c r="FB64" t="s">
        <v>161</v>
      </c>
      <c r="FC64">
        <v>60.336406609165302</v>
      </c>
    </row>
    <row r="65" spans="3:159">
      <c r="C65">
        <v>1</v>
      </c>
      <c r="F65" t="s">
        <v>166</v>
      </c>
      <c r="G65" t="s">
        <v>167</v>
      </c>
      <c r="H65" t="s">
        <v>163</v>
      </c>
      <c r="I65" t="s">
        <v>198</v>
      </c>
      <c r="J65" t="s">
        <v>176</v>
      </c>
      <c r="K65" t="s">
        <v>228</v>
      </c>
      <c r="L65">
        <v>0</v>
      </c>
      <c r="M65">
        <v>0</v>
      </c>
      <c r="N65">
        <v>0</v>
      </c>
      <c r="O65">
        <v>0</v>
      </c>
      <c r="P65" t="s">
        <v>163</v>
      </c>
      <c r="Q65">
        <v>0</v>
      </c>
      <c r="R65">
        <v>205</v>
      </c>
      <c r="S65" t="s">
        <v>229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17</v>
      </c>
      <c r="AX65">
        <v>17</v>
      </c>
      <c r="AY65">
        <v>34</v>
      </c>
      <c r="BQ65">
        <v>0.60177320102229703</v>
      </c>
      <c r="BR65">
        <v>0.59209242498036396</v>
      </c>
      <c r="BS65">
        <v>0.60177320102229703</v>
      </c>
      <c r="BT65">
        <v>0.38320199499139501</v>
      </c>
      <c r="BU65">
        <v>0.35208288702415302</v>
      </c>
      <c r="BV65">
        <v>0.98497519601369199</v>
      </c>
      <c r="BW65">
        <v>0.50171866902383</v>
      </c>
      <c r="BX65">
        <v>0.47048365301452499</v>
      </c>
      <c r="BY65">
        <v>1.4866938650375201</v>
      </c>
      <c r="BZ65">
        <v>0.451098096964415</v>
      </c>
      <c r="CA65">
        <v>0.42007977800676599</v>
      </c>
      <c r="CB65">
        <v>1.9377919620019299</v>
      </c>
      <c r="CC65">
        <v>0.40204037999501402</v>
      </c>
      <c r="CD65">
        <v>0.37214472901541701</v>
      </c>
      <c r="CE65">
        <v>2.3398323419969498</v>
      </c>
      <c r="CF65">
        <v>0.35057323100045301</v>
      </c>
      <c r="CG65">
        <v>0.31682787998579398</v>
      </c>
      <c r="CH65">
        <v>2.6904055729973999</v>
      </c>
      <c r="CI65">
        <v>0.33537457202328302</v>
      </c>
      <c r="CJ65">
        <v>0.322414298017974</v>
      </c>
      <c r="CK65">
        <v>3.0257801450206898</v>
      </c>
      <c r="CL65">
        <v>0.33344089501770202</v>
      </c>
      <c r="CM65">
        <v>0.30561902199406099</v>
      </c>
      <c r="CN65">
        <v>3.3592210400383902</v>
      </c>
      <c r="CO65">
        <v>0.35115631599910502</v>
      </c>
      <c r="CP65">
        <v>0.32130768802016901</v>
      </c>
      <c r="CQ65">
        <v>3.71037735603749</v>
      </c>
      <c r="DN65" t="s">
        <v>163</v>
      </c>
      <c r="DO65">
        <v>1</v>
      </c>
      <c r="DP65">
        <v>0.539269874978344</v>
      </c>
      <c r="DQ65" t="s">
        <v>163</v>
      </c>
      <c r="DR65">
        <v>1</v>
      </c>
      <c r="DS65">
        <v>1.79274496500147</v>
      </c>
      <c r="DW65" t="s">
        <v>185</v>
      </c>
      <c r="DX65" t="s">
        <v>185</v>
      </c>
      <c r="EW65">
        <v>6</v>
      </c>
      <c r="EX65">
        <v>1</v>
      </c>
      <c r="EY65">
        <v>1</v>
      </c>
      <c r="EZ65">
        <v>2</v>
      </c>
      <c r="FA65" t="s">
        <v>160</v>
      </c>
      <c r="FB65" t="s">
        <v>161</v>
      </c>
      <c r="FC65">
        <v>60.336406609165302</v>
      </c>
    </row>
    <row r="66" spans="3:159">
      <c r="C66">
        <v>0</v>
      </c>
      <c r="F66" t="s">
        <v>166</v>
      </c>
      <c r="G66" t="s">
        <v>167</v>
      </c>
      <c r="H66" t="s">
        <v>163</v>
      </c>
      <c r="I66" t="s">
        <v>198</v>
      </c>
      <c r="J66" t="s">
        <v>182</v>
      </c>
      <c r="K66" t="s">
        <v>230</v>
      </c>
      <c r="L66">
        <v>0</v>
      </c>
      <c r="M66">
        <v>1</v>
      </c>
      <c r="N66">
        <v>1</v>
      </c>
      <c r="O66">
        <v>0</v>
      </c>
      <c r="P66" t="s">
        <v>168</v>
      </c>
      <c r="Q66">
        <v>0</v>
      </c>
      <c r="R66">
        <v>121</v>
      </c>
      <c r="S66" t="s">
        <v>231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18</v>
      </c>
      <c r="AX66">
        <v>18</v>
      </c>
      <c r="AY66">
        <v>20</v>
      </c>
      <c r="BQ66">
        <v>0.46739460696699098</v>
      </c>
      <c r="BR66">
        <v>0.45799953403184102</v>
      </c>
      <c r="BS66">
        <v>0.46739460696699098</v>
      </c>
      <c r="BT66">
        <v>0.40107982000336001</v>
      </c>
      <c r="BU66">
        <v>0.37220479000825402</v>
      </c>
      <c r="BV66">
        <v>0.86847442697035104</v>
      </c>
      <c r="BW66">
        <v>0.35128752799937502</v>
      </c>
      <c r="BX66">
        <v>0.32257791800657198</v>
      </c>
      <c r="BY66">
        <v>1.2197619549697201</v>
      </c>
      <c r="BZ66">
        <v>0.35067593702115102</v>
      </c>
      <c r="CA66">
        <v>0.31872559199109601</v>
      </c>
      <c r="CB66">
        <v>1.5704378919908699</v>
      </c>
      <c r="CC66">
        <v>0.44989709800574901</v>
      </c>
      <c r="CD66">
        <v>0.42019642802188101</v>
      </c>
      <c r="CE66">
        <v>2.0203349899966199</v>
      </c>
      <c r="CF66">
        <v>0.351226261991541</v>
      </c>
      <c r="CG66">
        <v>0.32183860801160302</v>
      </c>
      <c r="CH66">
        <v>2.3715612519881599</v>
      </c>
      <c r="CI66">
        <v>0.60072119900723897</v>
      </c>
      <c r="CJ66">
        <v>0.57190929801436097</v>
      </c>
      <c r="CK66">
        <v>2.9722824509954</v>
      </c>
      <c r="CL66">
        <v>0.45150167599786001</v>
      </c>
      <c r="CM66">
        <v>0.42051626503234701</v>
      </c>
      <c r="CN66">
        <v>3.4237841269932598</v>
      </c>
      <c r="DN66" t="s">
        <v>168</v>
      </c>
      <c r="DO66">
        <v>1</v>
      </c>
      <c r="DP66">
        <v>0.47145570401335102</v>
      </c>
      <c r="DQ66" t="s">
        <v>163</v>
      </c>
      <c r="DR66">
        <v>1</v>
      </c>
      <c r="DS66">
        <v>9.7098373580374702</v>
      </c>
      <c r="DW66" t="s">
        <v>185</v>
      </c>
      <c r="DX66" t="s">
        <v>185</v>
      </c>
      <c r="EW66">
        <v>6</v>
      </c>
      <c r="EX66">
        <v>1</v>
      </c>
      <c r="EY66">
        <v>1</v>
      </c>
      <c r="EZ66">
        <v>2</v>
      </c>
      <c r="FA66" t="s">
        <v>160</v>
      </c>
      <c r="FB66" t="s">
        <v>161</v>
      </c>
      <c r="FC66">
        <v>60.336406609165302</v>
      </c>
    </row>
    <row r="67" spans="3:159">
      <c r="C67">
        <v>0</v>
      </c>
      <c r="F67" t="s">
        <v>166</v>
      </c>
      <c r="G67" t="s">
        <v>167</v>
      </c>
      <c r="H67" t="s">
        <v>168</v>
      </c>
      <c r="I67" t="s">
        <v>198</v>
      </c>
      <c r="J67" t="s">
        <v>182</v>
      </c>
      <c r="K67" t="s">
        <v>232</v>
      </c>
      <c r="L67">
        <v>1</v>
      </c>
      <c r="M67">
        <v>1</v>
      </c>
      <c r="N67">
        <v>1</v>
      </c>
      <c r="O67">
        <v>0</v>
      </c>
      <c r="P67" t="s">
        <v>168</v>
      </c>
      <c r="Q67">
        <v>1</v>
      </c>
      <c r="R67">
        <v>7</v>
      </c>
      <c r="S67" t="s">
        <v>233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19</v>
      </c>
      <c r="AX67">
        <v>19</v>
      </c>
      <c r="AY67">
        <v>6</v>
      </c>
      <c r="BQ67">
        <v>0.53471072704996903</v>
      </c>
      <c r="BR67">
        <v>0.51474749500630401</v>
      </c>
      <c r="BS67">
        <v>0.53471072704996903</v>
      </c>
      <c r="BT67">
        <v>0.45201963197905498</v>
      </c>
      <c r="BU67">
        <v>0.418674471962731</v>
      </c>
      <c r="BV67">
        <v>0.98673035902902395</v>
      </c>
      <c r="BW67">
        <v>0.36723795201396497</v>
      </c>
      <c r="BX67">
        <v>0.338981816952582</v>
      </c>
      <c r="BY67">
        <v>1.3539683110429901</v>
      </c>
      <c r="BZ67">
        <v>0.36735193495405799</v>
      </c>
      <c r="CA67">
        <v>0.33846103498945002</v>
      </c>
      <c r="CB67">
        <v>1.72132024599704</v>
      </c>
      <c r="CC67">
        <v>0.35181864001788199</v>
      </c>
      <c r="CD67">
        <v>0.31880029494641299</v>
      </c>
      <c r="CE67">
        <v>2.07313888601493</v>
      </c>
      <c r="CF67">
        <v>0.50041729799704604</v>
      </c>
      <c r="CG67">
        <v>0.47154363704612401</v>
      </c>
      <c r="CH67">
        <v>2.5735561840119701</v>
      </c>
      <c r="CI67">
        <v>0.38391338498331601</v>
      </c>
      <c r="CJ67">
        <v>0.35022155300248398</v>
      </c>
      <c r="CK67">
        <v>2.9574695689952901</v>
      </c>
      <c r="CL67">
        <v>0.518449302006047</v>
      </c>
      <c r="CM67">
        <v>0.48903046397026601</v>
      </c>
      <c r="CN67">
        <v>3.47591887100134</v>
      </c>
      <c r="CO67">
        <v>0.43394215503940298</v>
      </c>
      <c r="CP67">
        <v>0.40374286100268297</v>
      </c>
      <c r="CQ67">
        <v>3.90986102604074</v>
      </c>
      <c r="CR67">
        <v>0.56918078300077402</v>
      </c>
      <c r="CS67">
        <v>0.53993162803817496</v>
      </c>
      <c r="CT67">
        <v>4.4790418090415098</v>
      </c>
      <c r="CU67">
        <v>0.43498920195270302</v>
      </c>
      <c r="CV67">
        <v>0.40568900998914598</v>
      </c>
      <c r="CW67">
        <v>4.9140310109942202</v>
      </c>
      <c r="DN67" t="s">
        <v>168</v>
      </c>
      <c r="DO67">
        <v>1</v>
      </c>
      <c r="DP67">
        <v>0.47507919801864701</v>
      </c>
      <c r="DQ67" t="s">
        <v>168</v>
      </c>
      <c r="DR67">
        <v>1</v>
      </c>
      <c r="DS67">
        <v>3.2628602770273498</v>
      </c>
      <c r="DW67" t="s">
        <v>185</v>
      </c>
      <c r="DX67" t="s">
        <v>185</v>
      </c>
      <c r="EW67">
        <v>6</v>
      </c>
      <c r="EX67">
        <v>1</v>
      </c>
      <c r="EY67">
        <v>1</v>
      </c>
      <c r="EZ67">
        <v>2</v>
      </c>
      <c r="FA67" t="s">
        <v>160</v>
      </c>
      <c r="FB67" t="s">
        <v>161</v>
      </c>
      <c r="FC67">
        <v>60.336406609165302</v>
      </c>
    </row>
    <row r="68" spans="3:159">
      <c r="C68">
        <v>1</v>
      </c>
      <c r="F68" t="s">
        <v>166</v>
      </c>
      <c r="G68" t="s">
        <v>167</v>
      </c>
      <c r="H68" t="s">
        <v>163</v>
      </c>
      <c r="I68" t="s">
        <v>198</v>
      </c>
      <c r="J68" t="s">
        <v>176</v>
      </c>
      <c r="K68" t="s">
        <v>234</v>
      </c>
      <c r="L68">
        <v>0</v>
      </c>
      <c r="M68">
        <v>0</v>
      </c>
      <c r="N68">
        <v>0</v>
      </c>
      <c r="O68">
        <v>0</v>
      </c>
      <c r="P68" t="s">
        <v>163</v>
      </c>
      <c r="Q68">
        <v>0</v>
      </c>
      <c r="R68">
        <v>213</v>
      </c>
      <c r="S68" t="s">
        <v>235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20</v>
      </c>
      <c r="AX68">
        <v>20</v>
      </c>
      <c r="AY68">
        <v>42</v>
      </c>
      <c r="BQ68">
        <v>0.60308131197234605</v>
      </c>
      <c r="BR68">
        <v>0.59203366300789595</v>
      </c>
      <c r="BS68">
        <v>0.60308131197234605</v>
      </c>
      <c r="BT68">
        <v>0.40075253800023303</v>
      </c>
      <c r="BU68">
        <v>0.36833562201354603</v>
      </c>
      <c r="BV68">
        <v>1.0038338499725701</v>
      </c>
      <c r="BW68">
        <v>0.400608049996662</v>
      </c>
      <c r="BX68">
        <v>0.37171033699996697</v>
      </c>
      <c r="BY68">
        <v>1.4044418999692401</v>
      </c>
      <c r="BZ68">
        <v>0.63539129501441405</v>
      </c>
      <c r="CA68">
        <v>0.60350965202087503</v>
      </c>
      <c r="CB68">
        <v>2.0398331949836499</v>
      </c>
      <c r="CC68">
        <v>0.56829287699656506</v>
      </c>
      <c r="CD68">
        <v>0.53880265000043404</v>
      </c>
      <c r="CE68">
        <v>2.60812607198022</v>
      </c>
      <c r="CF68">
        <v>0.44980522000696499</v>
      </c>
      <c r="CG68">
        <v>0.41732208197936399</v>
      </c>
      <c r="CH68">
        <v>3.0579312919871802</v>
      </c>
      <c r="CI68">
        <v>0.63512663502478905</v>
      </c>
      <c r="CJ68">
        <v>0.60205612500431005</v>
      </c>
      <c r="CK68">
        <v>3.6930579270119699</v>
      </c>
      <c r="CL68">
        <v>0.60147496400168099</v>
      </c>
      <c r="CM68">
        <v>0.57221998699242205</v>
      </c>
      <c r="CN68">
        <v>4.2945328910136498</v>
      </c>
      <c r="CO68">
        <v>0.36759024200728102</v>
      </c>
      <c r="CP68">
        <v>0.33828939701197602</v>
      </c>
      <c r="CQ68">
        <v>4.6621231330209403</v>
      </c>
      <c r="DN68" t="s">
        <v>163</v>
      </c>
      <c r="DO68">
        <v>1</v>
      </c>
      <c r="DP68">
        <v>0.55594036995898899</v>
      </c>
      <c r="DQ68" t="s">
        <v>163</v>
      </c>
      <c r="DR68">
        <v>1</v>
      </c>
      <c r="DS68">
        <v>4.0617062390083403</v>
      </c>
      <c r="DW68" t="s">
        <v>185</v>
      </c>
      <c r="DX68" t="s">
        <v>185</v>
      </c>
      <c r="EW68">
        <v>6</v>
      </c>
      <c r="EX68">
        <v>1</v>
      </c>
      <c r="EY68">
        <v>1</v>
      </c>
      <c r="EZ68">
        <v>2</v>
      </c>
      <c r="FA68" t="s">
        <v>160</v>
      </c>
      <c r="FB68" t="s">
        <v>161</v>
      </c>
      <c r="FC68">
        <v>60.336406609165302</v>
      </c>
    </row>
    <row r="69" spans="3:159">
      <c r="C69">
        <v>1</v>
      </c>
      <c r="F69" t="s">
        <v>166</v>
      </c>
      <c r="G69" t="s">
        <v>167</v>
      </c>
      <c r="H69" t="s">
        <v>163</v>
      </c>
      <c r="I69" t="s">
        <v>198</v>
      </c>
      <c r="J69" t="s">
        <v>176</v>
      </c>
      <c r="K69" t="s">
        <v>236</v>
      </c>
      <c r="L69">
        <v>1</v>
      </c>
      <c r="M69">
        <v>1</v>
      </c>
      <c r="N69">
        <v>0</v>
      </c>
      <c r="O69">
        <v>0</v>
      </c>
      <c r="P69" t="s">
        <v>163</v>
      </c>
      <c r="Q69">
        <v>0</v>
      </c>
      <c r="R69">
        <v>5</v>
      </c>
      <c r="S69" t="s">
        <v>237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21</v>
      </c>
      <c r="AX69">
        <v>21</v>
      </c>
      <c r="AY69">
        <v>4</v>
      </c>
      <c r="BQ69">
        <v>0.46738544997060599</v>
      </c>
      <c r="BR69">
        <v>0.45555833302205401</v>
      </c>
      <c r="BS69">
        <v>0.46738544997060599</v>
      </c>
      <c r="BT69">
        <v>0.41656445304397399</v>
      </c>
      <c r="BU69">
        <v>0.38742945203557599</v>
      </c>
      <c r="BV69">
        <v>0.88394990301458098</v>
      </c>
      <c r="BW69">
        <v>0.36779017996741398</v>
      </c>
      <c r="BX69">
        <v>0.338871632993686</v>
      </c>
      <c r="BY69">
        <v>1.25174008298199</v>
      </c>
      <c r="BZ69">
        <v>0.36900917399907401</v>
      </c>
      <c r="CA69">
        <v>0.339643449988216</v>
      </c>
      <c r="CB69">
        <v>1.62074925698107</v>
      </c>
      <c r="CC69">
        <v>1.2863435180042799</v>
      </c>
      <c r="CD69">
        <v>1.25830879498971</v>
      </c>
      <c r="CE69">
        <v>2.9070927749853501</v>
      </c>
      <c r="CF69">
        <v>0.38271972001530202</v>
      </c>
      <c r="CG69">
        <v>0.35312952403910403</v>
      </c>
      <c r="CH69">
        <v>3.28981249500066</v>
      </c>
      <c r="CI69">
        <v>0.469415527011733</v>
      </c>
      <c r="CJ69">
        <v>0.44153853005263899</v>
      </c>
      <c r="CK69">
        <v>3.7592280220123899</v>
      </c>
      <c r="CL69">
        <v>0.43423342995811198</v>
      </c>
      <c r="CM69">
        <v>0.40691286697983697</v>
      </c>
      <c r="CN69">
        <v>4.1934614519705002</v>
      </c>
      <c r="CO69">
        <v>0.66797100001713205</v>
      </c>
      <c r="CP69">
        <v>0.63621684600366202</v>
      </c>
      <c r="CQ69">
        <v>4.8614324519876302</v>
      </c>
      <c r="DN69" t="s">
        <v>163</v>
      </c>
      <c r="DO69">
        <v>1</v>
      </c>
      <c r="DP69">
        <v>0.621536532009486</v>
      </c>
      <c r="DQ69" t="s">
        <v>168</v>
      </c>
      <c r="DR69">
        <v>0</v>
      </c>
      <c r="DS69">
        <v>8.5237214399967307</v>
      </c>
      <c r="DW69" t="s">
        <v>185</v>
      </c>
      <c r="DX69" t="s">
        <v>185</v>
      </c>
      <c r="EW69">
        <v>6</v>
      </c>
      <c r="EX69">
        <v>1</v>
      </c>
      <c r="EY69">
        <v>1</v>
      </c>
      <c r="EZ69">
        <v>2</v>
      </c>
      <c r="FA69" t="s">
        <v>160</v>
      </c>
      <c r="FB69" t="s">
        <v>161</v>
      </c>
      <c r="FC69">
        <v>60.336406609165302</v>
      </c>
    </row>
    <row r="70" spans="3:159">
      <c r="C70">
        <v>0</v>
      </c>
      <c r="F70" t="s">
        <v>166</v>
      </c>
      <c r="G70" t="s">
        <v>167</v>
      </c>
      <c r="H70" t="s">
        <v>163</v>
      </c>
      <c r="I70" t="s">
        <v>198</v>
      </c>
      <c r="J70" t="s">
        <v>182</v>
      </c>
      <c r="K70" t="s">
        <v>238</v>
      </c>
      <c r="L70">
        <v>0</v>
      </c>
      <c r="M70">
        <v>1</v>
      </c>
      <c r="N70">
        <v>1</v>
      </c>
      <c r="O70">
        <v>0</v>
      </c>
      <c r="P70" t="s">
        <v>168</v>
      </c>
      <c r="Q70">
        <v>0</v>
      </c>
      <c r="R70">
        <v>133</v>
      </c>
      <c r="S70" t="s">
        <v>239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22</v>
      </c>
      <c r="AX70">
        <v>22</v>
      </c>
      <c r="AY70">
        <v>26</v>
      </c>
      <c r="BQ70">
        <v>0.63507403299445198</v>
      </c>
      <c r="BR70">
        <v>0.62587282899767105</v>
      </c>
      <c r="BS70">
        <v>0.63507403299445198</v>
      </c>
      <c r="BT70">
        <v>0.418141347996424</v>
      </c>
      <c r="BU70">
        <v>0.38809561799280301</v>
      </c>
      <c r="BV70">
        <v>1.05321538099087</v>
      </c>
      <c r="BW70">
        <v>0.35062177199870298</v>
      </c>
      <c r="BX70">
        <v>0.32150649803224901</v>
      </c>
      <c r="BY70">
        <v>1.4038371529895799</v>
      </c>
      <c r="BZ70">
        <v>0.40083897899603399</v>
      </c>
      <c r="CA70">
        <v>0.37050666997674803</v>
      </c>
      <c r="CB70">
        <v>1.8046761319856099</v>
      </c>
      <c r="CC70">
        <v>0.45180060097482</v>
      </c>
      <c r="CD70">
        <v>0.42282322095706998</v>
      </c>
      <c r="CE70">
        <v>2.2564767329604298</v>
      </c>
      <c r="CF70">
        <v>0.45143685501534397</v>
      </c>
      <c r="CG70">
        <v>0.41833598801167599</v>
      </c>
      <c r="CH70">
        <v>2.7079135879757801</v>
      </c>
      <c r="CI70">
        <v>0.334182900027371</v>
      </c>
      <c r="CJ70">
        <v>0.30685619299765599</v>
      </c>
      <c r="CK70">
        <v>3.0420964880031498</v>
      </c>
      <c r="CL70">
        <v>0.33427930501056802</v>
      </c>
      <c r="CM70">
        <v>0.30308349902043102</v>
      </c>
      <c r="CN70">
        <v>3.3763757930137199</v>
      </c>
      <c r="CO70">
        <v>0.31751004996476601</v>
      </c>
      <c r="CP70">
        <v>0.28904748003697001</v>
      </c>
      <c r="CQ70">
        <v>3.6938858429784802</v>
      </c>
      <c r="CR70">
        <v>0.39950986701296598</v>
      </c>
      <c r="CS70">
        <v>0.36956447397824299</v>
      </c>
      <c r="CT70">
        <v>4.0933957099914497</v>
      </c>
      <c r="CU70">
        <v>0.38530438300222097</v>
      </c>
      <c r="CV70">
        <v>0.35568369698012198</v>
      </c>
      <c r="CW70">
        <v>4.4787000929936696</v>
      </c>
      <c r="CX70">
        <v>0.41854004800552502</v>
      </c>
      <c r="CY70">
        <v>0.38858462800271798</v>
      </c>
      <c r="CZ70">
        <v>4.8972401409991999</v>
      </c>
      <c r="DA70">
        <v>0.41629244398791299</v>
      </c>
      <c r="DB70">
        <v>0.38687360804760801</v>
      </c>
      <c r="DC70">
        <v>5.3135325849871098</v>
      </c>
      <c r="DN70" t="s">
        <v>168</v>
      </c>
      <c r="DO70">
        <v>1</v>
      </c>
      <c r="DP70">
        <v>0.45420928596286098</v>
      </c>
      <c r="DQ70" t="s">
        <v>163</v>
      </c>
      <c r="DR70">
        <v>1</v>
      </c>
      <c r="DS70">
        <v>4.8116919650346901</v>
      </c>
      <c r="DW70" t="s">
        <v>185</v>
      </c>
      <c r="DX70" t="s">
        <v>185</v>
      </c>
      <c r="EW70">
        <v>6</v>
      </c>
      <c r="EX70">
        <v>1</v>
      </c>
      <c r="EY70">
        <v>1</v>
      </c>
      <c r="EZ70">
        <v>2</v>
      </c>
      <c r="FA70" t="s">
        <v>160</v>
      </c>
      <c r="FB70" t="s">
        <v>161</v>
      </c>
      <c r="FC70">
        <v>60.336406609165302</v>
      </c>
    </row>
    <row r="71" spans="3:159">
      <c r="C71">
        <v>0</v>
      </c>
      <c r="F71" t="s">
        <v>166</v>
      </c>
      <c r="G71" t="s">
        <v>167</v>
      </c>
      <c r="H71" t="s">
        <v>163</v>
      </c>
      <c r="I71" t="s">
        <v>198</v>
      </c>
      <c r="J71" t="s">
        <v>179</v>
      </c>
      <c r="K71" t="s">
        <v>209</v>
      </c>
      <c r="L71">
        <v>0</v>
      </c>
      <c r="M71">
        <v>0</v>
      </c>
      <c r="N71">
        <v>0</v>
      </c>
      <c r="O71">
        <v>1</v>
      </c>
      <c r="P71" t="s">
        <v>163</v>
      </c>
      <c r="Q71">
        <v>0</v>
      </c>
      <c r="R71">
        <v>305</v>
      </c>
      <c r="S71" t="s">
        <v>209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23</v>
      </c>
      <c r="AX71">
        <v>23</v>
      </c>
      <c r="AY71">
        <v>64</v>
      </c>
      <c r="DN71" t="s">
        <v>163</v>
      </c>
      <c r="DO71">
        <v>1</v>
      </c>
      <c r="DP71">
        <v>0.38999564800178599</v>
      </c>
      <c r="DQ71" t="s">
        <v>185</v>
      </c>
      <c r="DR71">
        <v>0</v>
      </c>
      <c r="DW71" t="s">
        <v>185</v>
      </c>
      <c r="DX71" t="s">
        <v>185</v>
      </c>
      <c r="EW71">
        <v>6</v>
      </c>
      <c r="EX71">
        <v>1</v>
      </c>
      <c r="EY71">
        <v>1</v>
      </c>
      <c r="EZ71">
        <v>2</v>
      </c>
      <c r="FA71" t="s">
        <v>160</v>
      </c>
      <c r="FB71" t="s">
        <v>161</v>
      </c>
      <c r="FC71">
        <v>60.336406609165302</v>
      </c>
    </row>
    <row r="72" spans="3:159">
      <c r="C72">
        <v>0</v>
      </c>
      <c r="F72" t="s">
        <v>166</v>
      </c>
      <c r="G72" t="s">
        <v>167</v>
      </c>
      <c r="H72" t="s">
        <v>168</v>
      </c>
      <c r="I72" t="s">
        <v>198</v>
      </c>
      <c r="J72" t="s">
        <v>179</v>
      </c>
      <c r="K72" t="s">
        <v>240</v>
      </c>
      <c r="L72">
        <v>0</v>
      </c>
      <c r="M72">
        <v>0</v>
      </c>
      <c r="N72">
        <v>0</v>
      </c>
      <c r="O72">
        <v>1</v>
      </c>
      <c r="P72" t="s">
        <v>163</v>
      </c>
      <c r="Q72">
        <v>0</v>
      </c>
      <c r="R72">
        <v>226</v>
      </c>
      <c r="S72" t="s">
        <v>241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24</v>
      </c>
      <c r="AX72">
        <v>24</v>
      </c>
      <c r="AY72">
        <v>55</v>
      </c>
      <c r="BQ72">
        <v>0.55111532000591901</v>
      </c>
      <c r="BR72">
        <v>0.54313167702639398</v>
      </c>
      <c r="BS72">
        <v>0.55111532000591901</v>
      </c>
      <c r="BT72">
        <v>0.417009200027678</v>
      </c>
      <c r="BU72">
        <v>0.38627002103021302</v>
      </c>
      <c r="BV72">
        <v>0.96812452003359795</v>
      </c>
      <c r="BW72">
        <v>0.40201486297882999</v>
      </c>
      <c r="BX72">
        <v>0.37175750598544199</v>
      </c>
      <c r="BY72">
        <v>1.37013938301242</v>
      </c>
      <c r="BZ72">
        <v>0.36649482999928201</v>
      </c>
      <c r="CA72">
        <v>0.33799948799423801</v>
      </c>
      <c r="CB72">
        <v>1.7366342130117101</v>
      </c>
      <c r="CC72">
        <v>0.38409477303502998</v>
      </c>
      <c r="CD72">
        <v>0.35567501001059998</v>
      </c>
      <c r="CE72">
        <v>2.12072898604674</v>
      </c>
      <c r="CF72">
        <v>0.65231625898741097</v>
      </c>
      <c r="CG72">
        <v>0.62341592001030199</v>
      </c>
      <c r="CH72">
        <v>2.7730452450341501</v>
      </c>
      <c r="CI72">
        <v>0.46751161600695901</v>
      </c>
      <c r="CJ72">
        <v>0.436559318972285</v>
      </c>
      <c r="CK72">
        <v>3.2405568610411102</v>
      </c>
      <c r="CL72">
        <v>0.41862546297488701</v>
      </c>
      <c r="CM72">
        <v>0.38920190598582799</v>
      </c>
      <c r="CN72">
        <v>3.6591823240160002</v>
      </c>
      <c r="CO72">
        <v>0.36790194403147303</v>
      </c>
      <c r="CP72">
        <v>0.33950163505505698</v>
      </c>
      <c r="CQ72">
        <v>4.0270842680474699</v>
      </c>
      <c r="DN72" t="s">
        <v>163</v>
      </c>
      <c r="DO72">
        <v>1</v>
      </c>
      <c r="DP72">
        <v>0.35514162800973198</v>
      </c>
      <c r="DQ72" t="s">
        <v>168</v>
      </c>
      <c r="DR72">
        <v>1</v>
      </c>
      <c r="DS72">
        <v>2.7078394879936201</v>
      </c>
      <c r="DW72" t="s">
        <v>185</v>
      </c>
      <c r="DX72" t="s">
        <v>185</v>
      </c>
      <c r="EW72">
        <v>6</v>
      </c>
      <c r="EX72">
        <v>1</v>
      </c>
      <c r="EY72">
        <v>1</v>
      </c>
      <c r="EZ72">
        <v>2</v>
      </c>
      <c r="FA72" t="s">
        <v>160</v>
      </c>
      <c r="FB72" t="s">
        <v>161</v>
      </c>
      <c r="FC72">
        <v>60.336406609165302</v>
      </c>
    </row>
    <row r="73" spans="3:159">
      <c r="C73">
        <v>0</v>
      </c>
      <c r="F73" t="s">
        <v>166</v>
      </c>
      <c r="G73" t="s">
        <v>167</v>
      </c>
      <c r="H73" t="s">
        <v>163</v>
      </c>
      <c r="I73" t="s">
        <v>198</v>
      </c>
      <c r="J73" t="s">
        <v>182</v>
      </c>
      <c r="K73" t="s">
        <v>242</v>
      </c>
      <c r="L73">
        <v>0</v>
      </c>
      <c r="M73">
        <v>0</v>
      </c>
      <c r="N73">
        <v>1</v>
      </c>
      <c r="O73">
        <v>0</v>
      </c>
      <c r="P73" t="s">
        <v>168</v>
      </c>
      <c r="Q73">
        <v>0</v>
      </c>
      <c r="R73">
        <v>227</v>
      </c>
      <c r="S73" t="s">
        <v>243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25</v>
      </c>
      <c r="AX73">
        <v>25</v>
      </c>
      <c r="AY73">
        <v>56</v>
      </c>
      <c r="BQ73">
        <v>0.53336149500682895</v>
      </c>
      <c r="BR73">
        <v>0.51838657696498502</v>
      </c>
      <c r="BS73">
        <v>0.53336149500682895</v>
      </c>
      <c r="BT73">
        <v>0.368299440015107</v>
      </c>
      <c r="BU73">
        <v>0.34057947201654298</v>
      </c>
      <c r="BV73">
        <v>0.90166093502193601</v>
      </c>
      <c r="BW73">
        <v>0.51641952397767399</v>
      </c>
      <c r="BX73">
        <v>0.48400668997783203</v>
      </c>
      <c r="BY73">
        <v>1.4180804589996101</v>
      </c>
      <c r="BZ73">
        <v>0.87005886097904295</v>
      </c>
      <c r="CA73">
        <v>0.85726478998549205</v>
      </c>
      <c r="CB73">
        <v>2.2881393199786499</v>
      </c>
      <c r="CC73">
        <v>0.39962397603085198</v>
      </c>
      <c r="CD73">
        <v>0.36857296800007999</v>
      </c>
      <c r="CE73">
        <v>2.6877632960094999</v>
      </c>
      <c r="CF73">
        <v>0.55362033902201802</v>
      </c>
      <c r="CG73">
        <v>0.53588145197136305</v>
      </c>
      <c r="CH73">
        <v>3.2413836350315202</v>
      </c>
      <c r="DN73" t="s">
        <v>168</v>
      </c>
      <c r="DO73">
        <v>1</v>
      </c>
      <c r="DP73">
        <v>0.490417155029717</v>
      </c>
      <c r="DQ73" t="s">
        <v>163</v>
      </c>
      <c r="DR73">
        <v>1</v>
      </c>
      <c r="DS73">
        <v>1.99271938495803</v>
      </c>
      <c r="DW73" t="s">
        <v>185</v>
      </c>
      <c r="DX73" t="s">
        <v>185</v>
      </c>
      <c r="EW73">
        <v>6</v>
      </c>
      <c r="EX73">
        <v>1</v>
      </c>
      <c r="EY73">
        <v>1</v>
      </c>
      <c r="EZ73">
        <v>2</v>
      </c>
      <c r="FA73" t="s">
        <v>160</v>
      </c>
      <c r="FB73" t="s">
        <v>161</v>
      </c>
      <c r="FC73">
        <v>60.336406609165302</v>
      </c>
    </row>
    <row r="74" spans="3:159">
      <c r="C74">
        <v>0</v>
      </c>
      <c r="F74" t="s">
        <v>166</v>
      </c>
      <c r="G74" t="s">
        <v>167</v>
      </c>
      <c r="H74" t="s">
        <v>163</v>
      </c>
      <c r="I74" t="s">
        <v>198</v>
      </c>
      <c r="J74" t="s">
        <v>173</v>
      </c>
      <c r="K74" t="s">
        <v>209</v>
      </c>
      <c r="L74">
        <v>0</v>
      </c>
      <c r="M74">
        <v>0</v>
      </c>
      <c r="N74">
        <v>0</v>
      </c>
      <c r="O74">
        <v>1</v>
      </c>
      <c r="P74" t="s">
        <v>168</v>
      </c>
      <c r="Q74">
        <v>0</v>
      </c>
      <c r="R74">
        <v>306</v>
      </c>
      <c r="S74" t="s">
        <v>209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26</v>
      </c>
      <c r="AX74">
        <v>26</v>
      </c>
      <c r="AY74">
        <v>65</v>
      </c>
      <c r="DN74" t="s">
        <v>168</v>
      </c>
      <c r="DO74">
        <v>1</v>
      </c>
      <c r="DP74">
        <v>0.55572021100670099</v>
      </c>
      <c r="DQ74" t="s">
        <v>185</v>
      </c>
      <c r="DR74">
        <v>0</v>
      </c>
      <c r="DW74" t="s">
        <v>185</v>
      </c>
      <c r="DX74" t="s">
        <v>185</v>
      </c>
      <c r="EW74">
        <v>6</v>
      </c>
      <c r="EX74">
        <v>1</v>
      </c>
      <c r="EY74">
        <v>1</v>
      </c>
      <c r="EZ74">
        <v>2</v>
      </c>
      <c r="FA74" t="s">
        <v>160</v>
      </c>
      <c r="FB74" t="s">
        <v>161</v>
      </c>
      <c r="FC74">
        <v>60.336406609165302</v>
      </c>
    </row>
    <row r="75" spans="3:159">
      <c r="C75">
        <v>1</v>
      </c>
      <c r="F75" t="s">
        <v>166</v>
      </c>
      <c r="G75" t="s">
        <v>167</v>
      </c>
      <c r="H75" t="s">
        <v>163</v>
      </c>
      <c r="I75" t="s">
        <v>198</v>
      </c>
      <c r="J75" t="s">
        <v>176</v>
      </c>
      <c r="K75" t="s">
        <v>209</v>
      </c>
      <c r="L75">
        <v>0</v>
      </c>
      <c r="M75">
        <v>0</v>
      </c>
      <c r="N75">
        <v>0</v>
      </c>
      <c r="O75">
        <v>0</v>
      </c>
      <c r="P75" t="s">
        <v>163</v>
      </c>
      <c r="Q75">
        <v>0</v>
      </c>
      <c r="R75">
        <v>307</v>
      </c>
      <c r="S75" t="s">
        <v>209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27</v>
      </c>
      <c r="AX75">
        <v>27</v>
      </c>
      <c r="AY75">
        <v>66</v>
      </c>
      <c r="DN75" t="s">
        <v>163</v>
      </c>
      <c r="DO75">
        <v>1</v>
      </c>
      <c r="DP75">
        <v>0.57361560000572298</v>
      </c>
      <c r="DQ75" t="s">
        <v>185</v>
      </c>
      <c r="DR75">
        <v>0</v>
      </c>
      <c r="DW75" t="s">
        <v>185</v>
      </c>
      <c r="DX75" t="s">
        <v>185</v>
      </c>
      <c r="EW75">
        <v>6</v>
      </c>
      <c r="EX75">
        <v>1</v>
      </c>
      <c r="EY75">
        <v>1</v>
      </c>
      <c r="EZ75">
        <v>2</v>
      </c>
      <c r="FA75" t="s">
        <v>160</v>
      </c>
      <c r="FB75" t="s">
        <v>161</v>
      </c>
      <c r="FC75">
        <v>60.336406609165302</v>
      </c>
    </row>
    <row r="76" spans="3:159">
      <c r="C76">
        <v>0</v>
      </c>
      <c r="F76" t="s">
        <v>166</v>
      </c>
      <c r="G76" t="s">
        <v>167</v>
      </c>
      <c r="H76" t="s">
        <v>168</v>
      </c>
      <c r="I76" t="s">
        <v>198</v>
      </c>
      <c r="J76" t="s">
        <v>162</v>
      </c>
      <c r="K76" t="s">
        <v>244</v>
      </c>
      <c r="L76">
        <v>0</v>
      </c>
      <c r="M76">
        <v>1</v>
      </c>
      <c r="N76">
        <v>1</v>
      </c>
      <c r="O76">
        <v>0</v>
      </c>
      <c r="P76" t="s">
        <v>163</v>
      </c>
      <c r="Q76">
        <v>0</v>
      </c>
      <c r="R76">
        <v>128</v>
      </c>
      <c r="S76" t="s">
        <v>245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28</v>
      </c>
      <c r="AX76">
        <v>28</v>
      </c>
      <c r="AY76">
        <v>23</v>
      </c>
      <c r="BQ76">
        <v>0.43294742499710898</v>
      </c>
      <c r="BR76">
        <v>0.41985368600580802</v>
      </c>
      <c r="BS76">
        <v>0.43294742499710898</v>
      </c>
      <c r="BT76">
        <v>0.38431816297816102</v>
      </c>
      <c r="BU76">
        <v>0.35505033301888</v>
      </c>
      <c r="BV76">
        <v>0.81726558797527105</v>
      </c>
      <c r="BW76">
        <v>0.36809389700647399</v>
      </c>
      <c r="BX76">
        <v>0.338180913007818</v>
      </c>
      <c r="BY76">
        <v>1.1853594849817399</v>
      </c>
      <c r="BZ76">
        <v>0.60185412503778901</v>
      </c>
      <c r="CA76">
        <v>0.57311972801107902</v>
      </c>
      <c r="CB76">
        <v>1.7872136100195299</v>
      </c>
      <c r="CC76">
        <v>0.35059707995969802</v>
      </c>
      <c r="CD76">
        <v>0.30457062297500598</v>
      </c>
      <c r="CE76">
        <v>2.1378106899792302</v>
      </c>
      <c r="CF76">
        <v>0.418295658018905</v>
      </c>
      <c r="CG76">
        <v>0.389296046982053</v>
      </c>
      <c r="CH76">
        <v>2.5561063479981301</v>
      </c>
      <c r="CI76">
        <v>0.40104347199667201</v>
      </c>
      <c r="CJ76">
        <v>0.37255614000605403</v>
      </c>
      <c r="CK76">
        <v>2.9571498199948101</v>
      </c>
      <c r="CL76">
        <v>0.43436729296809001</v>
      </c>
      <c r="CM76">
        <v>0.40541481296531801</v>
      </c>
      <c r="CN76">
        <v>3.3915171129628998</v>
      </c>
      <c r="CO76">
        <v>0.38297001301543698</v>
      </c>
      <c r="CP76">
        <v>0.35304630297468897</v>
      </c>
      <c r="CQ76">
        <v>3.7744871259783301</v>
      </c>
      <c r="CR76">
        <v>0.45282700401730802</v>
      </c>
      <c r="CS76">
        <v>0.42413567000767199</v>
      </c>
      <c r="CT76">
        <v>4.2273141299956398</v>
      </c>
      <c r="DN76" t="s">
        <v>163</v>
      </c>
      <c r="DO76">
        <v>1</v>
      </c>
      <c r="DP76">
        <v>0.55720678000943702</v>
      </c>
      <c r="DQ76" t="s">
        <v>168</v>
      </c>
      <c r="DR76">
        <v>1</v>
      </c>
      <c r="DS76">
        <v>4.4662664030329298</v>
      </c>
      <c r="DW76" t="s">
        <v>185</v>
      </c>
      <c r="DX76" t="s">
        <v>185</v>
      </c>
      <c r="EW76">
        <v>6</v>
      </c>
      <c r="EX76">
        <v>1</v>
      </c>
      <c r="EY76">
        <v>1</v>
      </c>
      <c r="EZ76">
        <v>2</v>
      </c>
      <c r="FA76" t="s">
        <v>160</v>
      </c>
      <c r="FB76" t="s">
        <v>161</v>
      </c>
      <c r="FC76">
        <v>60.336406609165302</v>
      </c>
    </row>
    <row r="77" spans="3:159">
      <c r="C77">
        <v>0</v>
      </c>
      <c r="F77" t="s">
        <v>166</v>
      </c>
      <c r="G77" t="s">
        <v>167</v>
      </c>
      <c r="H77" t="s">
        <v>163</v>
      </c>
      <c r="I77" t="s">
        <v>198</v>
      </c>
      <c r="J77" t="s">
        <v>182</v>
      </c>
      <c r="K77" t="s">
        <v>209</v>
      </c>
      <c r="L77">
        <v>0</v>
      </c>
      <c r="M77">
        <v>0</v>
      </c>
      <c r="N77">
        <v>1</v>
      </c>
      <c r="O77">
        <v>0</v>
      </c>
      <c r="P77" t="s">
        <v>168</v>
      </c>
      <c r="Q77">
        <v>0</v>
      </c>
      <c r="R77">
        <v>315</v>
      </c>
      <c r="S77" t="s">
        <v>209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29</v>
      </c>
      <c r="AX77">
        <v>29</v>
      </c>
      <c r="AY77">
        <v>74</v>
      </c>
      <c r="DN77" t="s">
        <v>168</v>
      </c>
      <c r="DO77">
        <v>1</v>
      </c>
      <c r="DP77">
        <v>0.45727802201872603</v>
      </c>
      <c r="DQ77" t="s">
        <v>185</v>
      </c>
      <c r="DR77">
        <v>0</v>
      </c>
      <c r="DW77" t="s">
        <v>185</v>
      </c>
      <c r="DX77" t="s">
        <v>185</v>
      </c>
      <c r="EW77">
        <v>6</v>
      </c>
      <c r="EX77">
        <v>1</v>
      </c>
      <c r="EY77">
        <v>1</v>
      </c>
      <c r="EZ77">
        <v>2</v>
      </c>
      <c r="FA77" t="s">
        <v>160</v>
      </c>
      <c r="FB77" t="s">
        <v>161</v>
      </c>
      <c r="FC77">
        <v>60.336406609165302</v>
      </c>
    </row>
    <row r="78" spans="3:159">
      <c r="C78">
        <v>0</v>
      </c>
      <c r="F78" t="s">
        <v>166</v>
      </c>
      <c r="G78" t="s">
        <v>167</v>
      </c>
      <c r="H78" t="s">
        <v>163</v>
      </c>
      <c r="I78" t="s">
        <v>198</v>
      </c>
      <c r="J78" t="s">
        <v>179</v>
      </c>
      <c r="K78" t="s">
        <v>209</v>
      </c>
      <c r="L78">
        <v>0</v>
      </c>
      <c r="M78">
        <v>0</v>
      </c>
      <c r="N78">
        <v>0</v>
      </c>
      <c r="O78">
        <v>1</v>
      </c>
      <c r="P78" t="s">
        <v>163</v>
      </c>
      <c r="Q78">
        <v>0</v>
      </c>
      <c r="R78">
        <v>314</v>
      </c>
      <c r="S78" t="s">
        <v>209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30</v>
      </c>
      <c r="AX78">
        <v>30</v>
      </c>
      <c r="AY78">
        <v>73</v>
      </c>
      <c r="DN78" t="s">
        <v>163</v>
      </c>
      <c r="DO78">
        <v>1</v>
      </c>
      <c r="DP78">
        <v>0.38947966496925801</v>
      </c>
      <c r="DQ78" t="s">
        <v>185</v>
      </c>
      <c r="DR78">
        <v>0</v>
      </c>
      <c r="DW78" t="s">
        <v>185</v>
      </c>
      <c r="DX78" t="s">
        <v>185</v>
      </c>
      <c r="EW78">
        <v>6</v>
      </c>
      <c r="EX78">
        <v>1</v>
      </c>
      <c r="EY78">
        <v>1</v>
      </c>
      <c r="EZ78">
        <v>2</v>
      </c>
      <c r="FA78" t="s">
        <v>160</v>
      </c>
      <c r="FB78" t="s">
        <v>161</v>
      </c>
      <c r="FC78">
        <v>60.336406609165302</v>
      </c>
    </row>
    <row r="79" spans="3:159">
      <c r="C79">
        <v>1</v>
      </c>
      <c r="F79" t="s">
        <v>166</v>
      </c>
      <c r="G79" t="s">
        <v>167</v>
      </c>
      <c r="H79" t="s">
        <v>163</v>
      </c>
      <c r="I79" t="s">
        <v>198</v>
      </c>
      <c r="J79" t="s">
        <v>176</v>
      </c>
      <c r="K79" t="s">
        <v>246</v>
      </c>
      <c r="L79">
        <v>0</v>
      </c>
      <c r="M79">
        <v>0</v>
      </c>
      <c r="N79">
        <v>0</v>
      </c>
      <c r="O79">
        <v>0</v>
      </c>
      <c r="P79" t="s">
        <v>163</v>
      </c>
      <c r="Q79">
        <v>0</v>
      </c>
      <c r="R79">
        <v>225</v>
      </c>
      <c r="S79" t="s">
        <v>247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31</v>
      </c>
      <c r="AX79">
        <v>31</v>
      </c>
      <c r="AY79">
        <v>54</v>
      </c>
      <c r="BQ79">
        <v>0.65089670498855401</v>
      </c>
      <c r="BR79">
        <v>0.63904637197265401</v>
      </c>
      <c r="BS79">
        <v>0.65089670498855401</v>
      </c>
      <c r="BT79">
        <v>0.40054950799094502</v>
      </c>
      <c r="BU79">
        <v>0.37163551500998399</v>
      </c>
      <c r="BV79">
        <v>1.0514462129794899</v>
      </c>
      <c r="BW79">
        <v>0.417750586988404</v>
      </c>
      <c r="BX79">
        <v>0.38832572498358697</v>
      </c>
      <c r="BY79">
        <v>1.4691967999679001</v>
      </c>
      <c r="BZ79">
        <v>0.38471705804113299</v>
      </c>
      <c r="CA79">
        <v>0.355444295040797</v>
      </c>
      <c r="CB79">
        <v>1.85391385800903</v>
      </c>
      <c r="CC79">
        <v>0.48429494997253603</v>
      </c>
      <c r="CD79">
        <v>0.45524758700048501</v>
      </c>
      <c r="CE79">
        <v>2.3382088079815699</v>
      </c>
      <c r="CF79">
        <v>0.41847202199278399</v>
      </c>
      <c r="CG79">
        <v>0.38914302201010198</v>
      </c>
      <c r="CH79">
        <v>2.7566808299743499</v>
      </c>
      <c r="CI79">
        <v>0.30070609302492801</v>
      </c>
      <c r="CJ79">
        <v>0.27188737702090199</v>
      </c>
      <c r="CK79">
        <v>3.0573869229992798</v>
      </c>
      <c r="CL79">
        <v>0.350536570011172</v>
      </c>
      <c r="CM79">
        <v>0.32169519999297302</v>
      </c>
      <c r="CN79">
        <v>3.4079234930104501</v>
      </c>
      <c r="CO79">
        <v>0.36796006700023998</v>
      </c>
      <c r="CP79">
        <v>0.33831858501071099</v>
      </c>
      <c r="CQ79">
        <v>3.7758835600106901</v>
      </c>
      <c r="CR79">
        <v>0.63414726499467999</v>
      </c>
      <c r="CS79">
        <v>0.60540390497772001</v>
      </c>
      <c r="CT79">
        <v>4.4100308250053697</v>
      </c>
      <c r="CU79">
        <v>0.36802100000204502</v>
      </c>
      <c r="CV79">
        <v>0.338783712999429</v>
      </c>
      <c r="CW79">
        <v>4.7780518250074202</v>
      </c>
      <c r="DN79" t="s">
        <v>163</v>
      </c>
      <c r="DO79">
        <v>1</v>
      </c>
      <c r="DP79">
        <v>0.40497578500071502</v>
      </c>
      <c r="DQ79" t="s">
        <v>163</v>
      </c>
      <c r="DR79">
        <v>1</v>
      </c>
      <c r="DS79">
        <v>2.9300543119897999</v>
      </c>
      <c r="DW79" t="s">
        <v>185</v>
      </c>
      <c r="DX79" t="s">
        <v>185</v>
      </c>
      <c r="EW79">
        <v>6</v>
      </c>
      <c r="EX79">
        <v>1</v>
      </c>
      <c r="EY79">
        <v>1</v>
      </c>
      <c r="EZ79">
        <v>2</v>
      </c>
      <c r="FA79" t="s">
        <v>160</v>
      </c>
      <c r="FB79" t="s">
        <v>161</v>
      </c>
      <c r="FC79">
        <v>60.336406609165302</v>
      </c>
    </row>
    <row r="80" spans="3:159">
      <c r="C80">
        <v>0</v>
      </c>
      <c r="F80" t="s">
        <v>166</v>
      </c>
      <c r="G80" t="s">
        <v>167</v>
      </c>
      <c r="H80" t="s">
        <v>168</v>
      </c>
      <c r="I80" t="s">
        <v>198</v>
      </c>
      <c r="J80" t="s">
        <v>179</v>
      </c>
      <c r="K80" t="s">
        <v>248</v>
      </c>
      <c r="L80">
        <v>0</v>
      </c>
      <c r="M80">
        <v>0</v>
      </c>
      <c r="N80">
        <v>0</v>
      </c>
      <c r="O80">
        <v>1</v>
      </c>
      <c r="P80" t="s">
        <v>163</v>
      </c>
      <c r="Q80">
        <v>0</v>
      </c>
      <c r="R80">
        <v>218</v>
      </c>
      <c r="S80" t="s">
        <v>249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32</v>
      </c>
      <c r="AX80">
        <v>32</v>
      </c>
      <c r="AY80">
        <v>47</v>
      </c>
      <c r="BQ80">
        <v>0.583741055044811</v>
      </c>
      <c r="BR80">
        <v>0.57347030198434301</v>
      </c>
      <c r="BS80">
        <v>0.583741055044811</v>
      </c>
      <c r="BT80">
        <v>0.38376453297678298</v>
      </c>
      <c r="BU80">
        <v>0.35497326101176402</v>
      </c>
      <c r="BV80">
        <v>0.96750558802159503</v>
      </c>
      <c r="BW80">
        <v>0.51873420900665201</v>
      </c>
      <c r="BX80">
        <v>0.49021141900448101</v>
      </c>
      <c r="BY80">
        <v>1.4862397970282399</v>
      </c>
      <c r="BZ80">
        <v>0.40117256797384399</v>
      </c>
      <c r="CA80">
        <v>0.37184291804442099</v>
      </c>
      <c r="CB80">
        <v>1.88741236500209</v>
      </c>
      <c r="CC80">
        <v>0.43472278199624198</v>
      </c>
      <c r="CD80">
        <v>0.40525894996244399</v>
      </c>
      <c r="CE80">
        <v>2.3221351469983298</v>
      </c>
      <c r="CF80">
        <v>0.40063051000470201</v>
      </c>
      <c r="CG80">
        <v>0.37226557300891699</v>
      </c>
      <c r="CH80">
        <v>2.7227656570030301</v>
      </c>
      <c r="CI80">
        <v>0.51867873303126499</v>
      </c>
      <c r="CJ80">
        <v>0.48952741303946801</v>
      </c>
      <c r="CK80">
        <v>3.2414443900343</v>
      </c>
      <c r="DN80" t="s">
        <v>163</v>
      </c>
      <c r="DO80">
        <v>1</v>
      </c>
      <c r="DP80">
        <v>0.52195361797930595</v>
      </c>
      <c r="DQ80" t="s">
        <v>168</v>
      </c>
      <c r="DR80">
        <v>1</v>
      </c>
      <c r="DS80">
        <v>1.8259678530157499</v>
      </c>
      <c r="DW80" t="s">
        <v>185</v>
      </c>
      <c r="DX80" t="s">
        <v>185</v>
      </c>
      <c r="EW80">
        <v>6</v>
      </c>
      <c r="EX80">
        <v>1</v>
      </c>
      <c r="EY80">
        <v>1</v>
      </c>
      <c r="EZ80">
        <v>2</v>
      </c>
      <c r="FA80" t="s">
        <v>160</v>
      </c>
      <c r="FB80" t="s">
        <v>161</v>
      </c>
      <c r="FC80">
        <v>60.336406609165302</v>
      </c>
    </row>
    <row r="81" spans="3:159">
      <c r="C81">
        <v>0</v>
      </c>
      <c r="F81" t="s">
        <v>166</v>
      </c>
      <c r="G81" t="s">
        <v>167</v>
      </c>
      <c r="H81" t="s">
        <v>163</v>
      </c>
      <c r="I81" t="s">
        <v>198</v>
      </c>
      <c r="J81" t="s">
        <v>179</v>
      </c>
      <c r="K81" t="s">
        <v>250</v>
      </c>
      <c r="L81">
        <v>0</v>
      </c>
      <c r="M81">
        <v>0</v>
      </c>
      <c r="N81">
        <v>0</v>
      </c>
      <c r="O81">
        <v>1</v>
      </c>
      <c r="P81" t="s">
        <v>163</v>
      </c>
      <c r="Q81">
        <v>0</v>
      </c>
      <c r="R81">
        <v>214</v>
      </c>
      <c r="S81" t="s">
        <v>251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33</v>
      </c>
      <c r="AX81">
        <v>33</v>
      </c>
      <c r="AY81">
        <v>43</v>
      </c>
      <c r="BQ81">
        <v>0.50038811803096905</v>
      </c>
      <c r="BR81">
        <v>0.48894474201369997</v>
      </c>
      <c r="BS81">
        <v>0.50038811803096905</v>
      </c>
      <c r="BT81">
        <v>0.43469972198363299</v>
      </c>
      <c r="BU81">
        <v>0.405310056987218</v>
      </c>
      <c r="BV81">
        <v>0.93508784001460299</v>
      </c>
      <c r="BW81">
        <v>0.367464293027296</v>
      </c>
      <c r="BX81">
        <v>0.33847799501381798</v>
      </c>
      <c r="BY81">
        <v>1.3025521330418901</v>
      </c>
      <c r="BZ81">
        <v>0.38381324196234301</v>
      </c>
      <c r="CA81">
        <v>0.354113753011915</v>
      </c>
      <c r="CB81">
        <v>1.68636537500424</v>
      </c>
      <c r="CC81">
        <v>0.36852055299095798</v>
      </c>
      <c r="CD81">
        <v>0.33803373802220399</v>
      </c>
      <c r="CE81">
        <v>2.0548859279951999</v>
      </c>
      <c r="CF81">
        <v>0.33404700201936</v>
      </c>
      <c r="CG81">
        <v>0.30503246199805201</v>
      </c>
      <c r="CH81">
        <v>2.3889329300145601</v>
      </c>
      <c r="CI81">
        <v>0.33476080303080302</v>
      </c>
      <c r="CJ81">
        <v>0.305599279992748</v>
      </c>
      <c r="CK81">
        <v>2.7236937330453599</v>
      </c>
      <c r="CL81">
        <v>0.31730069697368801</v>
      </c>
      <c r="CM81">
        <v>0.285192430019378</v>
      </c>
      <c r="CN81">
        <v>3.0409944300190501</v>
      </c>
      <c r="CO81">
        <v>0.45107639802154098</v>
      </c>
      <c r="CP81">
        <v>0.41832204797537997</v>
      </c>
      <c r="CQ81">
        <v>3.4920708280405899</v>
      </c>
      <c r="CR81">
        <v>0.35099568200530401</v>
      </c>
      <c r="CS81">
        <v>0.32263829797739102</v>
      </c>
      <c r="CT81">
        <v>3.8430665100459001</v>
      </c>
      <c r="CU81">
        <v>0.41723801795160398</v>
      </c>
      <c r="CV81">
        <v>0.38854691496817301</v>
      </c>
      <c r="CW81">
        <v>4.2603045279974996</v>
      </c>
      <c r="DN81" t="s">
        <v>163</v>
      </c>
      <c r="DO81">
        <v>1</v>
      </c>
      <c r="DP81">
        <v>0.52308736497070596</v>
      </c>
      <c r="DQ81" t="s">
        <v>163</v>
      </c>
      <c r="DR81">
        <v>1</v>
      </c>
      <c r="DS81">
        <v>3.8479983099969099</v>
      </c>
      <c r="DW81" t="s">
        <v>185</v>
      </c>
      <c r="DX81" t="s">
        <v>185</v>
      </c>
      <c r="EW81">
        <v>6</v>
      </c>
      <c r="EX81">
        <v>1</v>
      </c>
      <c r="EY81">
        <v>1</v>
      </c>
      <c r="EZ81">
        <v>2</v>
      </c>
      <c r="FA81" t="s">
        <v>160</v>
      </c>
      <c r="FB81" t="s">
        <v>161</v>
      </c>
      <c r="FC81">
        <v>60.336406609165302</v>
      </c>
    </row>
    <row r="82" spans="3:159">
      <c r="C82">
        <v>1</v>
      </c>
      <c r="F82" t="s">
        <v>166</v>
      </c>
      <c r="G82" t="s">
        <v>167</v>
      </c>
      <c r="H82" t="s">
        <v>163</v>
      </c>
      <c r="I82" t="s">
        <v>198</v>
      </c>
      <c r="J82" t="s">
        <v>170</v>
      </c>
      <c r="K82" t="s">
        <v>252</v>
      </c>
      <c r="L82">
        <v>0</v>
      </c>
      <c r="M82">
        <v>0</v>
      </c>
      <c r="N82">
        <v>0</v>
      </c>
      <c r="O82">
        <v>0</v>
      </c>
      <c r="P82" t="s">
        <v>168</v>
      </c>
      <c r="Q82">
        <v>0</v>
      </c>
      <c r="R82">
        <v>211</v>
      </c>
      <c r="S82" t="s">
        <v>253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34</v>
      </c>
      <c r="AX82">
        <v>34</v>
      </c>
      <c r="AY82">
        <v>40</v>
      </c>
      <c r="BQ82">
        <v>0.61786336504155703</v>
      </c>
      <c r="BR82">
        <v>0.61107024899683804</v>
      </c>
      <c r="BS82">
        <v>0.61786336504155703</v>
      </c>
      <c r="BT82">
        <v>0.36881184898084002</v>
      </c>
      <c r="BU82">
        <v>0.33976928598713102</v>
      </c>
      <c r="BV82">
        <v>0.98667521402239799</v>
      </c>
      <c r="BW82">
        <v>0.33366793202003397</v>
      </c>
      <c r="BX82">
        <v>0.30488601000979498</v>
      </c>
      <c r="BY82">
        <v>1.32034314604243</v>
      </c>
      <c r="BZ82">
        <v>0.368299163004849</v>
      </c>
      <c r="CA82">
        <v>0.33876015996793202</v>
      </c>
      <c r="CB82">
        <v>1.68864230904728</v>
      </c>
      <c r="CC82">
        <v>0.400506616977509</v>
      </c>
      <c r="CD82">
        <v>0.36892327800160202</v>
      </c>
      <c r="CE82">
        <v>2.08914892602479</v>
      </c>
      <c r="CF82">
        <v>0.34982132102595598</v>
      </c>
      <c r="CG82">
        <v>0.31866718502715202</v>
      </c>
      <c r="CH82">
        <v>2.4389702470507402</v>
      </c>
      <c r="CI82">
        <v>0.434687761997338</v>
      </c>
      <c r="CJ82">
        <v>0.40068266901653199</v>
      </c>
      <c r="CK82">
        <v>2.8736580090480799</v>
      </c>
      <c r="CL82">
        <v>0.36749311198946</v>
      </c>
      <c r="CM82">
        <v>0.33768228802364297</v>
      </c>
      <c r="CN82">
        <v>3.2411511210375399</v>
      </c>
      <c r="DN82" t="s">
        <v>168</v>
      </c>
      <c r="DO82">
        <v>1</v>
      </c>
      <c r="DP82">
        <v>0.484710242017172</v>
      </c>
      <c r="DQ82" t="s">
        <v>163</v>
      </c>
      <c r="DR82">
        <v>1</v>
      </c>
      <c r="DS82">
        <v>2.4100042349891702</v>
      </c>
      <c r="DW82" t="s">
        <v>185</v>
      </c>
      <c r="DX82" t="s">
        <v>185</v>
      </c>
      <c r="EW82">
        <v>6</v>
      </c>
      <c r="EX82">
        <v>1</v>
      </c>
      <c r="EY82">
        <v>1</v>
      </c>
      <c r="EZ82">
        <v>2</v>
      </c>
      <c r="FA82" t="s">
        <v>160</v>
      </c>
      <c r="FB82" t="s">
        <v>161</v>
      </c>
      <c r="FC82">
        <v>60.336406609165302</v>
      </c>
    </row>
    <row r="83" spans="3:159">
      <c r="C83">
        <v>0</v>
      </c>
      <c r="F83" t="s">
        <v>166</v>
      </c>
      <c r="G83" t="s">
        <v>167</v>
      </c>
      <c r="H83" t="s">
        <v>168</v>
      </c>
      <c r="I83" t="s">
        <v>198</v>
      </c>
      <c r="J83" t="s">
        <v>182</v>
      </c>
      <c r="K83" t="s">
        <v>254</v>
      </c>
      <c r="L83">
        <v>0</v>
      </c>
      <c r="M83">
        <v>0</v>
      </c>
      <c r="N83">
        <v>1</v>
      </c>
      <c r="O83">
        <v>0</v>
      </c>
      <c r="P83" t="s">
        <v>168</v>
      </c>
      <c r="Q83">
        <v>0</v>
      </c>
      <c r="R83">
        <v>203</v>
      </c>
      <c r="S83" t="s">
        <v>255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35</v>
      </c>
      <c r="AX83">
        <v>35</v>
      </c>
      <c r="AY83">
        <v>32</v>
      </c>
      <c r="BQ83">
        <v>0.53397915296955001</v>
      </c>
      <c r="BR83">
        <v>0.522353298030793</v>
      </c>
      <c r="BS83">
        <v>0.53397915296955001</v>
      </c>
      <c r="BT83">
        <v>0.40008581499569101</v>
      </c>
      <c r="BU83">
        <v>0.37162834801711098</v>
      </c>
      <c r="BV83">
        <v>0.93406496796524097</v>
      </c>
      <c r="BW83">
        <v>0.384998749999795</v>
      </c>
      <c r="BX83">
        <v>0.35128396505024201</v>
      </c>
      <c r="BY83">
        <v>1.31906371796503</v>
      </c>
      <c r="BZ83">
        <v>0.35090782999759501</v>
      </c>
      <c r="CA83">
        <v>0.32176093501038799</v>
      </c>
      <c r="CB83">
        <v>1.66997154796263</v>
      </c>
      <c r="CC83">
        <v>0.33401816705008902</v>
      </c>
      <c r="CD83">
        <v>0.30503005004720701</v>
      </c>
      <c r="CE83">
        <v>2.0039897150127199</v>
      </c>
      <c r="CF83">
        <v>0.40177154296543399</v>
      </c>
      <c r="CG83">
        <v>0.372598393005318</v>
      </c>
      <c r="CH83">
        <v>2.40576125797815</v>
      </c>
      <c r="CI83">
        <v>0.78475792001699995</v>
      </c>
      <c r="CJ83">
        <v>0.76129436702467501</v>
      </c>
      <c r="CK83">
        <v>3.1905191779951498</v>
      </c>
      <c r="CL83">
        <v>0.43467822001548401</v>
      </c>
      <c r="CM83">
        <v>0.40546539699425899</v>
      </c>
      <c r="CN83">
        <v>3.62519739801064</v>
      </c>
      <c r="CO83">
        <v>0.41833699698327098</v>
      </c>
      <c r="CP83">
        <v>0.38858978298958302</v>
      </c>
      <c r="CQ83">
        <v>4.0435343949939098</v>
      </c>
      <c r="CR83">
        <v>0.349745362997055</v>
      </c>
      <c r="CS83">
        <v>0.32079670799430399</v>
      </c>
      <c r="CT83">
        <v>4.3932797579909604</v>
      </c>
      <c r="DN83" t="s">
        <v>168</v>
      </c>
      <c r="DO83">
        <v>1</v>
      </c>
      <c r="DP83">
        <v>0.45553654001560001</v>
      </c>
      <c r="DQ83" t="s">
        <v>168</v>
      </c>
      <c r="DR83">
        <v>1</v>
      </c>
      <c r="DS83">
        <v>1.84315689903451</v>
      </c>
      <c r="DW83" t="s">
        <v>185</v>
      </c>
      <c r="DX83" t="s">
        <v>185</v>
      </c>
      <c r="EW83">
        <v>6</v>
      </c>
      <c r="EX83">
        <v>1</v>
      </c>
      <c r="EY83">
        <v>1</v>
      </c>
      <c r="EZ83">
        <v>2</v>
      </c>
      <c r="FA83" t="s">
        <v>160</v>
      </c>
      <c r="FB83" t="s">
        <v>161</v>
      </c>
      <c r="FC83">
        <v>60.336406609165302</v>
      </c>
    </row>
    <row r="84" spans="3:159">
      <c r="C84">
        <v>0</v>
      </c>
      <c r="F84" t="s">
        <v>166</v>
      </c>
      <c r="G84" t="s">
        <v>167</v>
      </c>
      <c r="H84" t="s">
        <v>168</v>
      </c>
      <c r="I84" t="s">
        <v>198</v>
      </c>
      <c r="J84" t="s">
        <v>179</v>
      </c>
      <c r="K84" t="s">
        <v>256</v>
      </c>
      <c r="L84">
        <v>0</v>
      </c>
      <c r="M84">
        <v>0</v>
      </c>
      <c r="N84">
        <v>0</v>
      </c>
      <c r="O84">
        <v>1</v>
      </c>
      <c r="P84" t="s">
        <v>163</v>
      </c>
      <c r="Q84">
        <v>0</v>
      </c>
      <c r="R84">
        <v>202</v>
      </c>
      <c r="S84" t="s">
        <v>257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36</v>
      </c>
      <c r="AX84">
        <v>36</v>
      </c>
      <c r="AY84">
        <v>31</v>
      </c>
      <c r="BQ84">
        <v>0.482845244987402</v>
      </c>
      <c r="BR84">
        <v>0.46069686498958601</v>
      </c>
      <c r="BS84">
        <v>0.482845244987402</v>
      </c>
      <c r="BT84">
        <v>0.35162744298577298</v>
      </c>
      <c r="BU84">
        <v>0.32232986704911998</v>
      </c>
      <c r="BV84">
        <v>0.83447268797317498</v>
      </c>
      <c r="BW84">
        <v>0.36791413999162598</v>
      </c>
      <c r="BX84">
        <v>0.33899582701269498</v>
      </c>
      <c r="BY84">
        <v>1.2023868279648</v>
      </c>
      <c r="BZ84">
        <v>0.33358344202861101</v>
      </c>
      <c r="CA84">
        <v>0.30571187898749402</v>
      </c>
      <c r="CB84">
        <v>1.5359702699934099</v>
      </c>
      <c r="CC84">
        <v>0.35155374795431199</v>
      </c>
      <c r="CD84">
        <v>0.322315544995944</v>
      </c>
      <c r="CE84">
        <v>1.88752401794772</v>
      </c>
      <c r="CF84">
        <v>0.43402054201578699</v>
      </c>
      <c r="CG84">
        <v>0.40531768702203402</v>
      </c>
      <c r="CH84">
        <v>2.3215445599635101</v>
      </c>
      <c r="CI84">
        <v>0.35045394400367502</v>
      </c>
      <c r="CJ84">
        <v>0.31965969194425198</v>
      </c>
      <c r="CK84">
        <v>2.6719985039671799</v>
      </c>
      <c r="CL84">
        <v>0.43569152400596001</v>
      </c>
      <c r="CM84">
        <v>0.40575572801753801</v>
      </c>
      <c r="CN84">
        <v>3.1076900279731401</v>
      </c>
      <c r="CO84">
        <v>0.45029238198185301</v>
      </c>
      <c r="CP84">
        <v>0.42178892501396997</v>
      </c>
      <c r="CQ84">
        <v>3.5579824099550001</v>
      </c>
      <c r="CR84">
        <v>0.41842178802471602</v>
      </c>
      <c r="CS84">
        <v>0.38872762798564497</v>
      </c>
      <c r="CT84">
        <v>3.97640419797971</v>
      </c>
      <c r="DN84" t="s">
        <v>163</v>
      </c>
      <c r="DO84">
        <v>1</v>
      </c>
      <c r="DP84">
        <v>0.43839792499784302</v>
      </c>
      <c r="DQ84" t="s">
        <v>168</v>
      </c>
      <c r="DR84">
        <v>1</v>
      </c>
      <c r="DS84">
        <v>1.66012017300818</v>
      </c>
      <c r="DW84" t="s">
        <v>185</v>
      </c>
      <c r="DX84" t="s">
        <v>185</v>
      </c>
      <c r="EW84">
        <v>6</v>
      </c>
      <c r="EX84">
        <v>1</v>
      </c>
      <c r="EY84">
        <v>1</v>
      </c>
      <c r="EZ84">
        <v>2</v>
      </c>
      <c r="FA84" t="s">
        <v>160</v>
      </c>
      <c r="FB84" t="s">
        <v>161</v>
      </c>
      <c r="FC84">
        <v>60.336406609165302</v>
      </c>
    </row>
    <row r="85" spans="3:159">
      <c r="C85">
        <v>0</v>
      </c>
      <c r="F85" t="s">
        <v>166</v>
      </c>
      <c r="G85" t="s">
        <v>167</v>
      </c>
      <c r="H85" t="s">
        <v>168</v>
      </c>
      <c r="I85" t="s">
        <v>198</v>
      </c>
      <c r="J85" t="s">
        <v>162</v>
      </c>
      <c r="K85" t="s">
        <v>258</v>
      </c>
      <c r="L85">
        <v>0</v>
      </c>
      <c r="M85">
        <v>1</v>
      </c>
      <c r="N85">
        <v>1</v>
      </c>
      <c r="O85">
        <v>0</v>
      </c>
      <c r="P85" t="s">
        <v>163</v>
      </c>
      <c r="Q85">
        <v>0</v>
      </c>
      <c r="R85">
        <v>136</v>
      </c>
      <c r="S85" t="s">
        <v>259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37</v>
      </c>
      <c r="AX85">
        <v>37</v>
      </c>
      <c r="AY85">
        <v>27</v>
      </c>
      <c r="BQ85">
        <v>0.533220517972949</v>
      </c>
      <c r="BR85">
        <v>0.51755183696513996</v>
      </c>
      <c r="BS85">
        <v>0.533220517972949</v>
      </c>
      <c r="BT85">
        <v>0.36841640702914402</v>
      </c>
      <c r="BU85">
        <v>0.339016458019614</v>
      </c>
      <c r="BV85">
        <v>0.90163692500209403</v>
      </c>
      <c r="BW85">
        <v>0.31690025498391999</v>
      </c>
      <c r="BX85">
        <v>0.28816131199709999</v>
      </c>
      <c r="BY85">
        <v>1.2185371799860101</v>
      </c>
      <c r="BZ85">
        <v>0.66915456799324602</v>
      </c>
      <c r="CA85">
        <v>0.63991081702988595</v>
      </c>
      <c r="CB85">
        <v>1.8876917479792601</v>
      </c>
      <c r="CC85">
        <v>0.45059496001340399</v>
      </c>
      <c r="CD85">
        <v>0.422347904997877</v>
      </c>
      <c r="CE85">
        <v>2.3382867079926601</v>
      </c>
      <c r="CF85">
        <v>0.38495940197026302</v>
      </c>
      <c r="CG85">
        <v>0.356377190037164</v>
      </c>
      <c r="CH85">
        <v>2.7232461099629202</v>
      </c>
      <c r="CI85">
        <v>0.45107593003194701</v>
      </c>
      <c r="CJ85">
        <v>0.42280627501895601</v>
      </c>
      <c r="CK85">
        <v>3.1743220399948702</v>
      </c>
      <c r="CL85">
        <v>0.36789300997043001</v>
      </c>
      <c r="CM85">
        <v>0.33907059999182798</v>
      </c>
      <c r="CN85">
        <v>3.5422150499653</v>
      </c>
      <c r="CO85">
        <v>0.40072729502571702</v>
      </c>
      <c r="CP85">
        <v>0.37298766401363498</v>
      </c>
      <c r="CQ85">
        <v>3.9429423449910201</v>
      </c>
      <c r="CR85">
        <v>0.38423430500552003</v>
      </c>
      <c r="CS85">
        <v>0.355176559998653</v>
      </c>
      <c r="CT85">
        <v>4.3271766499965398</v>
      </c>
      <c r="CU85">
        <v>0.40092001797165699</v>
      </c>
      <c r="CV85">
        <v>0.372543290024623</v>
      </c>
      <c r="CW85">
        <v>4.7280966679681997</v>
      </c>
      <c r="CX85">
        <v>0.41732557700015599</v>
      </c>
      <c r="CY85">
        <v>0.388744189986027</v>
      </c>
      <c r="CZ85">
        <v>5.1454222449683504</v>
      </c>
      <c r="DA85">
        <v>0.45126442803302702</v>
      </c>
      <c r="DB85">
        <v>0.42175880499416901</v>
      </c>
      <c r="DC85">
        <v>5.59668667300138</v>
      </c>
      <c r="DG85">
        <v>0.40155096200760398</v>
      </c>
      <c r="DH85">
        <v>0.37167914496967502</v>
      </c>
      <c r="DI85">
        <v>5.9982376350089899</v>
      </c>
      <c r="DN85" t="s">
        <v>163</v>
      </c>
      <c r="DO85">
        <v>1</v>
      </c>
      <c r="DP85">
        <v>0.58811181801138401</v>
      </c>
      <c r="DQ85" t="s">
        <v>168</v>
      </c>
      <c r="DR85">
        <v>1</v>
      </c>
      <c r="DS85">
        <v>1.67651997698703</v>
      </c>
      <c r="DW85" t="s">
        <v>185</v>
      </c>
      <c r="DX85" t="s">
        <v>159</v>
      </c>
      <c r="DY85">
        <v>0.38425282796379101</v>
      </c>
      <c r="DZ85">
        <v>0.35518705501453901</v>
      </c>
      <c r="EA85">
        <v>6.3824904629727799</v>
      </c>
      <c r="EB85">
        <v>0.43484450498362998</v>
      </c>
      <c r="EC85">
        <v>0.405450880003627</v>
      </c>
      <c r="ED85">
        <v>6.8173349679564099</v>
      </c>
      <c r="ET85">
        <v>1.87243889697128</v>
      </c>
      <c r="EW85">
        <v>6</v>
      </c>
      <c r="EX85">
        <v>1</v>
      </c>
      <c r="EY85">
        <v>1</v>
      </c>
      <c r="EZ85">
        <v>2</v>
      </c>
      <c r="FA85" t="s">
        <v>160</v>
      </c>
      <c r="FB85" t="s">
        <v>161</v>
      </c>
      <c r="FC85">
        <v>60.336406609165302</v>
      </c>
    </row>
    <row r="86" spans="3:159">
      <c r="C86">
        <v>1</v>
      </c>
      <c r="F86" t="s">
        <v>166</v>
      </c>
      <c r="G86" t="s">
        <v>167</v>
      </c>
      <c r="H86" t="s">
        <v>163</v>
      </c>
      <c r="I86" t="s">
        <v>198</v>
      </c>
      <c r="J86" t="s">
        <v>170</v>
      </c>
      <c r="K86" t="s">
        <v>209</v>
      </c>
      <c r="L86">
        <v>0</v>
      </c>
      <c r="M86">
        <v>0</v>
      </c>
      <c r="N86">
        <v>0</v>
      </c>
      <c r="O86">
        <v>0</v>
      </c>
      <c r="P86" t="s">
        <v>168</v>
      </c>
      <c r="Q86">
        <v>0</v>
      </c>
      <c r="R86">
        <v>308</v>
      </c>
      <c r="S86" t="s">
        <v>209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38</v>
      </c>
      <c r="AX86">
        <v>38</v>
      </c>
      <c r="AY86">
        <v>67</v>
      </c>
      <c r="DN86" t="s">
        <v>168</v>
      </c>
      <c r="DO86">
        <v>1</v>
      </c>
      <c r="DP86">
        <v>0.58472880796762094</v>
      </c>
      <c r="DQ86" t="s">
        <v>185</v>
      </c>
      <c r="DR86">
        <v>0</v>
      </c>
      <c r="DW86" t="s">
        <v>185</v>
      </c>
      <c r="DX86" t="s">
        <v>185</v>
      </c>
      <c r="EW86">
        <v>6</v>
      </c>
      <c r="EX86">
        <v>1</v>
      </c>
      <c r="EY86">
        <v>1</v>
      </c>
      <c r="EZ86">
        <v>2</v>
      </c>
      <c r="FA86" t="s">
        <v>160</v>
      </c>
      <c r="FB86" t="s">
        <v>161</v>
      </c>
      <c r="FC86">
        <v>60.336406609165302</v>
      </c>
    </row>
    <row r="87" spans="3:159">
      <c r="C87">
        <v>0</v>
      </c>
      <c r="F87" t="s">
        <v>166</v>
      </c>
      <c r="G87" t="s">
        <v>167</v>
      </c>
      <c r="H87" t="s">
        <v>168</v>
      </c>
      <c r="I87" t="s">
        <v>198</v>
      </c>
      <c r="J87" t="s">
        <v>162</v>
      </c>
      <c r="K87" t="s">
        <v>260</v>
      </c>
      <c r="L87">
        <v>1</v>
      </c>
      <c r="M87">
        <v>1</v>
      </c>
      <c r="N87">
        <v>1</v>
      </c>
      <c r="O87">
        <v>0</v>
      </c>
      <c r="P87" t="s">
        <v>163</v>
      </c>
      <c r="Q87">
        <v>1</v>
      </c>
      <c r="R87">
        <v>10</v>
      </c>
      <c r="S87" t="s">
        <v>261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39</v>
      </c>
      <c r="AX87">
        <v>39</v>
      </c>
      <c r="AY87">
        <v>9</v>
      </c>
      <c r="BQ87">
        <v>0.58449554000981097</v>
      </c>
      <c r="BR87">
        <v>0.57194380502914999</v>
      </c>
      <c r="BS87">
        <v>0.58449554000981097</v>
      </c>
      <c r="BT87">
        <v>0.400496440008282</v>
      </c>
      <c r="BU87">
        <v>0.37261037999996899</v>
      </c>
      <c r="BV87">
        <v>0.98499198001809396</v>
      </c>
      <c r="BW87">
        <v>0.40127161296550101</v>
      </c>
      <c r="BX87">
        <v>0.37194485799409399</v>
      </c>
      <c r="BY87">
        <v>1.38626359298359</v>
      </c>
      <c r="BZ87">
        <v>0.45121477200882498</v>
      </c>
      <c r="CA87">
        <v>0.42256575502687999</v>
      </c>
      <c r="CB87">
        <v>1.83747836499242</v>
      </c>
      <c r="CC87">
        <v>0.61808000999735602</v>
      </c>
      <c r="CD87">
        <v>0.58918600995093495</v>
      </c>
      <c r="CE87">
        <v>2.4555583749897698</v>
      </c>
      <c r="CF87">
        <v>0.38364381500286898</v>
      </c>
      <c r="CG87">
        <v>0.35423296497901902</v>
      </c>
      <c r="CH87">
        <v>2.8392021899926401</v>
      </c>
      <c r="CI87">
        <v>0.41880748001858498</v>
      </c>
      <c r="CJ87">
        <v>0.38539672998012903</v>
      </c>
      <c r="CK87">
        <v>3.25800967001123</v>
      </c>
      <c r="CL87">
        <v>0.400917995022609</v>
      </c>
      <c r="CM87">
        <v>0.37148404202889601</v>
      </c>
      <c r="CN87">
        <v>3.6589276650338398</v>
      </c>
      <c r="CO87">
        <v>0.55041882599471104</v>
      </c>
      <c r="CP87">
        <v>0.52096749702468503</v>
      </c>
      <c r="CQ87">
        <v>4.2093464910285503</v>
      </c>
      <c r="CR87">
        <v>0.43436125700827599</v>
      </c>
      <c r="CS87">
        <v>0.40118200698634598</v>
      </c>
      <c r="CT87">
        <v>4.6437077480368298</v>
      </c>
      <c r="DN87" t="s">
        <v>163</v>
      </c>
      <c r="DO87">
        <v>1</v>
      </c>
      <c r="DP87">
        <v>0.45195308298571002</v>
      </c>
      <c r="DQ87" t="s">
        <v>168</v>
      </c>
      <c r="DR87">
        <v>1</v>
      </c>
      <c r="DS87">
        <v>2.2281515229842599</v>
      </c>
      <c r="DW87" t="s">
        <v>185</v>
      </c>
      <c r="DX87" t="s">
        <v>185</v>
      </c>
      <c r="EW87">
        <v>6</v>
      </c>
      <c r="EX87">
        <v>1</v>
      </c>
      <c r="EY87">
        <v>1</v>
      </c>
      <c r="EZ87">
        <v>2</v>
      </c>
      <c r="FA87" t="s">
        <v>160</v>
      </c>
      <c r="FB87" t="s">
        <v>161</v>
      </c>
      <c r="FC87">
        <v>60.336406609165302</v>
      </c>
    </row>
    <row r="88" spans="3:159">
      <c r="C88">
        <v>1</v>
      </c>
      <c r="F88" t="s">
        <v>166</v>
      </c>
      <c r="G88" t="s">
        <v>167</v>
      </c>
      <c r="H88" t="s">
        <v>163</v>
      </c>
      <c r="I88" t="s">
        <v>198</v>
      </c>
      <c r="J88" t="s">
        <v>170</v>
      </c>
      <c r="K88" t="s">
        <v>262</v>
      </c>
      <c r="L88">
        <v>1</v>
      </c>
      <c r="M88">
        <v>1</v>
      </c>
      <c r="N88">
        <v>0</v>
      </c>
      <c r="O88">
        <v>0</v>
      </c>
      <c r="P88" t="s">
        <v>168</v>
      </c>
      <c r="Q88">
        <v>0</v>
      </c>
      <c r="R88">
        <v>20</v>
      </c>
      <c r="S88" t="s">
        <v>263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40</v>
      </c>
      <c r="AX88">
        <v>40</v>
      </c>
      <c r="AY88">
        <v>19</v>
      </c>
      <c r="BQ88">
        <v>0.51636059704469495</v>
      </c>
      <c r="BR88">
        <v>0.49715361604467001</v>
      </c>
      <c r="BS88">
        <v>0.51636059704469495</v>
      </c>
      <c r="BT88">
        <v>0.36828051798511202</v>
      </c>
      <c r="BU88">
        <v>0.323041653027758</v>
      </c>
      <c r="BV88">
        <v>0.88464111502980802</v>
      </c>
      <c r="BW88">
        <v>0.63427211501402703</v>
      </c>
      <c r="BX88">
        <v>0.60595546499826003</v>
      </c>
      <c r="BY88">
        <v>1.5189132300438299</v>
      </c>
      <c r="BZ88">
        <v>0.618547137011773</v>
      </c>
      <c r="CA88">
        <v>0.57204368297243402</v>
      </c>
      <c r="CB88">
        <v>2.1374603670556098</v>
      </c>
      <c r="CC88">
        <v>0.55156540294410605</v>
      </c>
      <c r="CD88">
        <v>0.52285378804663196</v>
      </c>
      <c r="CE88">
        <v>2.6890257699997102</v>
      </c>
      <c r="CF88">
        <v>0.40163097705226303</v>
      </c>
      <c r="CG88">
        <v>0.37311221100389902</v>
      </c>
      <c r="CH88">
        <v>3.0906567470519799</v>
      </c>
      <c r="CI88">
        <v>0.43400254799053001</v>
      </c>
      <c r="CJ88">
        <v>0.402159860997926</v>
      </c>
      <c r="CK88">
        <v>3.5246592950425102</v>
      </c>
      <c r="CL88">
        <v>0.33466031699208498</v>
      </c>
      <c r="CM88">
        <v>0.288311524956952</v>
      </c>
      <c r="CN88">
        <v>3.8593196120345898</v>
      </c>
      <c r="CO88">
        <v>0.41678253799909698</v>
      </c>
      <c r="CP88">
        <v>0.387758581957314</v>
      </c>
      <c r="CQ88">
        <v>4.2761021500336902</v>
      </c>
      <c r="CR88">
        <v>0.36724950501229597</v>
      </c>
      <c r="CS88">
        <v>0.33561855403240698</v>
      </c>
      <c r="CT88">
        <v>4.6433516550459899</v>
      </c>
      <c r="CU88">
        <v>0.40237716498086201</v>
      </c>
      <c r="CV88">
        <v>0.36840425501577501</v>
      </c>
      <c r="CW88">
        <v>5.0457288200268504</v>
      </c>
      <c r="CX88">
        <v>0.33443738700589098</v>
      </c>
      <c r="CY88">
        <v>0.30572208703961201</v>
      </c>
      <c r="CZ88">
        <v>5.3801662070327403</v>
      </c>
      <c r="DA88">
        <v>0.45149779098574</v>
      </c>
      <c r="DB88">
        <v>0.41895367199322198</v>
      </c>
      <c r="DC88">
        <v>5.8316639980184801</v>
      </c>
      <c r="DG88">
        <v>0.45048430899623698</v>
      </c>
      <c r="DH88">
        <v>0.42276097298599702</v>
      </c>
      <c r="DI88">
        <v>6.2821483070147197</v>
      </c>
      <c r="DN88" t="s">
        <v>168</v>
      </c>
      <c r="DO88">
        <v>1</v>
      </c>
      <c r="DP88">
        <v>0.48577616800321199</v>
      </c>
      <c r="DQ88" t="s">
        <v>163</v>
      </c>
      <c r="DR88">
        <v>1</v>
      </c>
      <c r="DS88">
        <v>3.3139828770072199</v>
      </c>
      <c r="DW88" t="s">
        <v>185</v>
      </c>
      <c r="DX88" t="s">
        <v>185</v>
      </c>
      <c r="DY88">
        <v>0.41810737503692502</v>
      </c>
      <c r="DZ88">
        <v>0.38520560303004397</v>
      </c>
      <c r="EA88">
        <v>6.7002556820516403</v>
      </c>
      <c r="EB88">
        <v>0.38368206296581697</v>
      </c>
      <c r="EC88">
        <v>0.35436025500530299</v>
      </c>
      <c r="ED88">
        <v>7.0839377450174599</v>
      </c>
      <c r="EE88">
        <v>0.718422522011678</v>
      </c>
      <c r="EF88">
        <v>0.68879594502504904</v>
      </c>
      <c r="EG88">
        <v>7.8023602670291403</v>
      </c>
      <c r="EH88">
        <v>0.35172342002624601</v>
      </c>
      <c r="EI88">
        <v>0.32222884503426003</v>
      </c>
      <c r="EJ88">
        <v>8.1540836870553903</v>
      </c>
      <c r="EK88">
        <v>0.33371098997304199</v>
      </c>
      <c r="EL88">
        <v>0.30513636994874099</v>
      </c>
      <c r="EM88">
        <v>8.4877946770284307</v>
      </c>
      <c r="EW88">
        <v>6</v>
      </c>
      <c r="EX88">
        <v>1</v>
      </c>
      <c r="EY88">
        <v>1</v>
      </c>
      <c r="EZ88">
        <v>2</v>
      </c>
      <c r="FA88" t="s">
        <v>160</v>
      </c>
      <c r="FB88" t="s">
        <v>161</v>
      </c>
      <c r="FC88">
        <v>60.336406609165302</v>
      </c>
    </row>
    <row r="89" spans="3:159">
      <c r="C89">
        <v>0</v>
      </c>
      <c r="F89" t="s">
        <v>166</v>
      </c>
      <c r="G89" t="s">
        <v>167</v>
      </c>
      <c r="H89" t="s">
        <v>163</v>
      </c>
      <c r="I89" t="s">
        <v>198</v>
      </c>
      <c r="J89" t="s">
        <v>162</v>
      </c>
      <c r="K89" t="s">
        <v>264</v>
      </c>
      <c r="L89">
        <v>0</v>
      </c>
      <c r="M89">
        <v>1</v>
      </c>
      <c r="N89">
        <v>1</v>
      </c>
      <c r="O89">
        <v>0</v>
      </c>
      <c r="P89" t="s">
        <v>163</v>
      </c>
      <c r="Q89">
        <v>0</v>
      </c>
      <c r="R89">
        <v>124</v>
      </c>
      <c r="S89" t="s">
        <v>265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41</v>
      </c>
      <c r="AX89">
        <v>41</v>
      </c>
      <c r="AY89">
        <v>21</v>
      </c>
      <c r="BQ89">
        <v>0.48378386499825798</v>
      </c>
      <c r="BR89">
        <v>0.47115961200324802</v>
      </c>
      <c r="BS89">
        <v>0.48378386499825798</v>
      </c>
      <c r="BT89">
        <v>0.40067925502080398</v>
      </c>
      <c r="BU89">
        <v>0.36747751798247902</v>
      </c>
      <c r="BV89">
        <v>0.88446312001906302</v>
      </c>
      <c r="BW89">
        <v>0.418462928035296</v>
      </c>
      <c r="BX89">
        <v>0.38528309698449398</v>
      </c>
      <c r="BY89">
        <v>1.3029260480543501</v>
      </c>
      <c r="BZ89">
        <v>0.43414396699517899</v>
      </c>
      <c r="CA89">
        <v>0.401525846973527</v>
      </c>
      <c r="CB89">
        <v>1.73707001504953</v>
      </c>
      <c r="CC89">
        <v>0.40040861797751798</v>
      </c>
      <c r="CD89">
        <v>0.37075149500742499</v>
      </c>
      <c r="CE89">
        <v>2.1374786330270501</v>
      </c>
      <c r="CF89">
        <v>0.43432729801861503</v>
      </c>
      <c r="CG89">
        <v>0.40488943300442698</v>
      </c>
      <c r="CH89">
        <v>2.5718059310456698</v>
      </c>
      <c r="CI89">
        <v>0.301718661969061</v>
      </c>
      <c r="CJ89">
        <v>0.26848318998236198</v>
      </c>
      <c r="CK89">
        <v>2.87352459301473</v>
      </c>
      <c r="CL89">
        <v>0.38452821003738702</v>
      </c>
      <c r="CM89">
        <v>0.35506593197351299</v>
      </c>
      <c r="CN89">
        <v>3.2580528030521201</v>
      </c>
      <c r="CO89">
        <v>0.734164936002343</v>
      </c>
      <c r="CP89">
        <v>0.70361109694931601</v>
      </c>
      <c r="CQ89">
        <v>3.99221773905446</v>
      </c>
      <c r="CR89">
        <v>0.48589643096784102</v>
      </c>
      <c r="CS89">
        <v>0.45714248600415802</v>
      </c>
      <c r="CT89">
        <v>4.4781141700222999</v>
      </c>
      <c r="CU89">
        <v>0.41748334001749698</v>
      </c>
      <c r="CV89">
        <v>0.38940056198043699</v>
      </c>
      <c r="CW89">
        <v>4.8955975100398001</v>
      </c>
      <c r="CX89">
        <v>0.38414441497297902</v>
      </c>
      <c r="CY89">
        <v>0.35526715498417599</v>
      </c>
      <c r="CZ89">
        <v>5.2797419250127797</v>
      </c>
      <c r="DN89" t="s">
        <v>163</v>
      </c>
      <c r="DO89">
        <v>1</v>
      </c>
      <c r="DP89">
        <v>0.53967677801847402</v>
      </c>
      <c r="DQ89" t="s">
        <v>163</v>
      </c>
      <c r="DR89">
        <v>1</v>
      </c>
      <c r="DS89">
        <v>4.7345991629990696</v>
      </c>
      <c r="DW89" t="s">
        <v>185</v>
      </c>
      <c r="DX89" t="s">
        <v>185</v>
      </c>
      <c r="EW89">
        <v>6</v>
      </c>
      <c r="EX89">
        <v>1</v>
      </c>
      <c r="EY89">
        <v>1</v>
      </c>
      <c r="EZ89">
        <v>2</v>
      </c>
      <c r="FA89" t="s">
        <v>160</v>
      </c>
      <c r="FB89" t="s">
        <v>161</v>
      </c>
      <c r="FC89">
        <v>60.336406609165302</v>
      </c>
    </row>
    <row r="90" spans="3:159">
      <c r="C90">
        <v>1</v>
      </c>
      <c r="F90" t="s">
        <v>166</v>
      </c>
      <c r="G90" t="s">
        <v>167</v>
      </c>
      <c r="H90" t="s">
        <v>163</v>
      </c>
      <c r="I90" t="s">
        <v>198</v>
      </c>
      <c r="J90" t="s">
        <v>176</v>
      </c>
      <c r="K90" t="s">
        <v>266</v>
      </c>
      <c r="L90">
        <v>1</v>
      </c>
      <c r="M90">
        <v>1</v>
      </c>
      <c r="N90">
        <v>0</v>
      </c>
      <c r="O90">
        <v>0</v>
      </c>
      <c r="P90" t="s">
        <v>163</v>
      </c>
      <c r="Q90">
        <v>0</v>
      </c>
      <c r="R90">
        <v>9</v>
      </c>
      <c r="S90" t="s">
        <v>267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42</v>
      </c>
      <c r="AX90">
        <v>42</v>
      </c>
      <c r="AY90">
        <v>8</v>
      </c>
      <c r="BQ90">
        <v>0.56706020497949705</v>
      </c>
      <c r="BR90">
        <v>0.55558594001922701</v>
      </c>
      <c r="BS90">
        <v>0.56706020497949705</v>
      </c>
      <c r="BT90">
        <v>0.38366309000412002</v>
      </c>
      <c r="BU90">
        <v>0.35396828001830699</v>
      </c>
      <c r="BV90">
        <v>0.95072329498361796</v>
      </c>
      <c r="BW90">
        <v>0.33538939699064901</v>
      </c>
      <c r="BX90">
        <v>0.30554568499792301</v>
      </c>
      <c r="BY90">
        <v>1.28611269197426</v>
      </c>
      <c r="BZ90">
        <v>0.36737270001321998</v>
      </c>
      <c r="CA90">
        <v>0.33825584501028</v>
      </c>
      <c r="CB90">
        <v>1.6534853919874799</v>
      </c>
      <c r="CC90">
        <v>0.29973182297544498</v>
      </c>
      <c r="CD90">
        <v>0.270707314950414</v>
      </c>
      <c r="CE90">
        <v>1.9532172149629301</v>
      </c>
      <c r="CF90">
        <v>0.38491561700357102</v>
      </c>
      <c r="CG90">
        <v>0.35534558497602098</v>
      </c>
      <c r="CH90">
        <v>2.3381328319665</v>
      </c>
      <c r="CI90">
        <v>0.33506571000907498</v>
      </c>
      <c r="CJ90">
        <v>0.30590992502402498</v>
      </c>
      <c r="CK90">
        <v>2.6731985419755802</v>
      </c>
      <c r="CL90">
        <v>0.333674630033783</v>
      </c>
      <c r="CM90">
        <v>0.30456594703718998</v>
      </c>
      <c r="CN90">
        <v>3.0068731720093602</v>
      </c>
      <c r="CO90">
        <v>0.367702827963512</v>
      </c>
      <c r="CP90">
        <v>0.33922646503197001</v>
      </c>
      <c r="CQ90">
        <v>3.3745759999728699</v>
      </c>
      <c r="CR90">
        <v>0.36752600001636798</v>
      </c>
      <c r="CS90">
        <v>0.33825501799583402</v>
      </c>
      <c r="CT90">
        <v>3.7421019999892402</v>
      </c>
      <c r="DN90" t="s">
        <v>163</v>
      </c>
      <c r="DO90">
        <v>1</v>
      </c>
      <c r="DP90">
        <v>0.47259047999977999</v>
      </c>
      <c r="DQ90" t="s">
        <v>163</v>
      </c>
      <c r="DR90">
        <v>1</v>
      </c>
      <c r="DS90">
        <v>2.0763147380203</v>
      </c>
      <c r="DW90" t="s">
        <v>185</v>
      </c>
      <c r="DX90" t="s">
        <v>185</v>
      </c>
      <c r="EW90">
        <v>6</v>
      </c>
      <c r="EX90">
        <v>1</v>
      </c>
      <c r="EY90">
        <v>1</v>
      </c>
      <c r="EZ90">
        <v>2</v>
      </c>
      <c r="FA90" t="s">
        <v>160</v>
      </c>
      <c r="FB90" t="s">
        <v>161</v>
      </c>
      <c r="FC90">
        <v>60.336406609165302</v>
      </c>
    </row>
    <row r="91" spans="3:159">
      <c r="C91">
        <v>1</v>
      </c>
      <c r="F91" t="s">
        <v>166</v>
      </c>
      <c r="G91" t="s">
        <v>167</v>
      </c>
      <c r="H91" t="s">
        <v>163</v>
      </c>
      <c r="I91" t="s">
        <v>198</v>
      </c>
      <c r="J91" t="s">
        <v>176</v>
      </c>
      <c r="K91" t="s">
        <v>209</v>
      </c>
      <c r="L91">
        <v>0</v>
      </c>
      <c r="M91">
        <v>0</v>
      </c>
      <c r="N91">
        <v>0</v>
      </c>
      <c r="O91">
        <v>0</v>
      </c>
      <c r="P91" t="s">
        <v>163</v>
      </c>
      <c r="Q91">
        <v>0</v>
      </c>
      <c r="R91">
        <v>303</v>
      </c>
      <c r="S91" t="s">
        <v>209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43</v>
      </c>
      <c r="AX91">
        <v>43</v>
      </c>
      <c r="AY91">
        <v>62</v>
      </c>
      <c r="DN91" t="s">
        <v>163</v>
      </c>
      <c r="DO91">
        <v>1</v>
      </c>
      <c r="DP91">
        <v>0.52195123804267496</v>
      </c>
      <c r="DQ91" t="s">
        <v>185</v>
      </c>
      <c r="DR91">
        <v>0</v>
      </c>
      <c r="DW91" t="s">
        <v>185</v>
      </c>
      <c r="DX91" t="s">
        <v>185</v>
      </c>
      <c r="EW91">
        <v>6</v>
      </c>
      <c r="EX91">
        <v>1</v>
      </c>
      <c r="EY91">
        <v>1</v>
      </c>
      <c r="EZ91">
        <v>2</v>
      </c>
      <c r="FA91" t="s">
        <v>160</v>
      </c>
      <c r="FB91" t="s">
        <v>161</v>
      </c>
      <c r="FC91">
        <v>60.336406609165302</v>
      </c>
    </row>
    <row r="92" spans="3:159">
      <c r="C92">
        <v>0</v>
      </c>
      <c r="F92" t="s">
        <v>166</v>
      </c>
      <c r="G92" t="s">
        <v>167</v>
      </c>
      <c r="H92" t="s">
        <v>168</v>
      </c>
      <c r="I92" t="s">
        <v>198</v>
      </c>
      <c r="J92" t="s">
        <v>162</v>
      </c>
      <c r="K92" t="s">
        <v>268</v>
      </c>
      <c r="L92">
        <v>1</v>
      </c>
      <c r="M92">
        <v>1</v>
      </c>
      <c r="N92">
        <v>1</v>
      </c>
      <c r="O92">
        <v>0</v>
      </c>
      <c r="P92" t="s">
        <v>163</v>
      </c>
      <c r="Q92">
        <v>1</v>
      </c>
      <c r="R92">
        <v>18</v>
      </c>
      <c r="S92" t="s">
        <v>269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44</v>
      </c>
      <c r="AX92">
        <v>44</v>
      </c>
      <c r="AY92">
        <v>17</v>
      </c>
      <c r="BQ92">
        <v>0.50017890299204704</v>
      </c>
      <c r="BR92">
        <v>0.482362882990855</v>
      </c>
      <c r="BS92">
        <v>0.50017890299204704</v>
      </c>
      <c r="BT92">
        <v>0.36852432199520901</v>
      </c>
      <c r="BU92">
        <v>0.339396962022874</v>
      </c>
      <c r="BV92">
        <v>0.86870322498725705</v>
      </c>
      <c r="BW92">
        <v>0.35046462999889599</v>
      </c>
      <c r="BX92">
        <v>0.321505029976833</v>
      </c>
      <c r="BY92">
        <v>1.21916785498615</v>
      </c>
      <c r="BZ92">
        <v>0.36730066500604103</v>
      </c>
      <c r="CA92">
        <v>0.33851894497638502</v>
      </c>
      <c r="CB92">
        <v>1.58646851999219</v>
      </c>
      <c r="CC92">
        <v>0.55221004801569495</v>
      </c>
      <c r="CD92">
        <v>0.52289472200209197</v>
      </c>
      <c r="CE92">
        <v>2.1386785680078901</v>
      </c>
      <c r="CF92">
        <v>0.33370094699785102</v>
      </c>
      <c r="CG92">
        <v>0.301990734005812</v>
      </c>
      <c r="CH92">
        <v>2.4723795150057399</v>
      </c>
      <c r="CI92">
        <v>0.35078884498216201</v>
      </c>
      <c r="CJ92">
        <v>0.32172370998887301</v>
      </c>
      <c r="CK92">
        <v>2.8231683599878998</v>
      </c>
      <c r="CL92">
        <v>0.40148776303976702</v>
      </c>
      <c r="CM92">
        <v>0.37205488502513601</v>
      </c>
      <c r="CN92">
        <v>3.2246561230276698</v>
      </c>
      <c r="CO92">
        <v>0.45091152196982798</v>
      </c>
      <c r="CP92">
        <v>0.42295159999048298</v>
      </c>
      <c r="CQ92">
        <v>3.6755676449974999</v>
      </c>
      <c r="CR92">
        <v>0.98593731503933602</v>
      </c>
      <c r="CS92">
        <v>0.95639898598892603</v>
      </c>
      <c r="CT92">
        <v>4.6615049600368303</v>
      </c>
      <c r="CU92">
        <v>0.41807475499808699</v>
      </c>
      <c r="CV92">
        <v>0.38931236998177998</v>
      </c>
      <c r="CW92">
        <v>5.07957971503492</v>
      </c>
      <c r="CX92">
        <v>0.39996194298146198</v>
      </c>
      <c r="CY92">
        <v>0.37071719695813898</v>
      </c>
      <c r="CZ92">
        <v>5.4795416580163803</v>
      </c>
      <c r="DA92">
        <v>0.36875675001647301</v>
      </c>
      <c r="DB92">
        <v>0.33871912298491202</v>
      </c>
      <c r="DC92">
        <v>5.8482984080328597</v>
      </c>
      <c r="DG92">
        <v>0.43334175500785899</v>
      </c>
      <c r="DH92">
        <v>0.40359923301730299</v>
      </c>
      <c r="DI92">
        <v>6.2816401630407199</v>
      </c>
      <c r="DN92" t="s">
        <v>163</v>
      </c>
      <c r="DO92">
        <v>1</v>
      </c>
      <c r="DP92">
        <v>0.46867423801449998</v>
      </c>
      <c r="DQ92" t="s">
        <v>163</v>
      </c>
      <c r="DR92">
        <v>0</v>
      </c>
      <c r="DS92">
        <v>3.7957999359932701</v>
      </c>
      <c r="DW92" t="s">
        <v>185</v>
      </c>
      <c r="DX92" t="s">
        <v>185</v>
      </c>
      <c r="DY92">
        <v>0.30112198198912599</v>
      </c>
      <c r="DZ92">
        <v>0.25392204296076598</v>
      </c>
      <c r="EA92">
        <v>6.5827621450298404</v>
      </c>
      <c r="EB92">
        <v>0.400829739985056</v>
      </c>
      <c r="EC92">
        <v>0.35565207101171797</v>
      </c>
      <c r="ED92">
        <v>6.9835918850149001</v>
      </c>
      <c r="EE92">
        <v>0.43430789600824898</v>
      </c>
      <c r="EF92">
        <v>0.37268761300947501</v>
      </c>
      <c r="EG92">
        <v>7.4178997810231504</v>
      </c>
      <c r="EH92">
        <v>0.36784504901152099</v>
      </c>
      <c r="EI92">
        <v>0.30144420196302202</v>
      </c>
      <c r="EJ92">
        <v>7.7857448300346697</v>
      </c>
      <c r="EK92">
        <v>0.36706338898511598</v>
      </c>
      <c r="EL92">
        <v>0.304441007028799</v>
      </c>
      <c r="EM92">
        <v>8.1528082190197892</v>
      </c>
      <c r="EN92">
        <v>0.48538441600976501</v>
      </c>
      <c r="EO92">
        <v>0.43946729297749698</v>
      </c>
      <c r="EP92">
        <v>8.6381926350295508</v>
      </c>
      <c r="EW92">
        <v>6</v>
      </c>
      <c r="EX92">
        <v>1</v>
      </c>
      <c r="EY92">
        <v>1</v>
      </c>
      <c r="EZ92">
        <v>2</v>
      </c>
      <c r="FA92" t="s">
        <v>160</v>
      </c>
      <c r="FB92" t="s">
        <v>161</v>
      </c>
      <c r="FC92">
        <v>60.336406609165302</v>
      </c>
    </row>
    <row r="93" spans="3:159">
      <c r="C93">
        <v>0</v>
      </c>
      <c r="F93" t="s">
        <v>166</v>
      </c>
      <c r="G93" t="s">
        <v>167</v>
      </c>
      <c r="H93" t="s">
        <v>168</v>
      </c>
      <c r="I93" t="s">
        <v>198</v>
      </c>
      <c r="J93" t="s">
        <v>162</v>
      </c>
      <c r="K93" t="s">
        <v>270</v>
      </c>
      <c r="L93">
        <v>1</v>
      </c>
      <c r="M93">
        <v>1</v>
      </c>
      <c r="N93">
        <v>1</v>
      </c>
      <c r="O93">
        <v>0</v>
      </c>
      <c r="P93" t="s">
        <v>163</v>
      </c>
      <c r="Q93">
        <v>1</v>
      </c>
      <c r="R93">
        <v>14</v>
      </c>
      <c r="S93" t="s">
        <v>271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45</v>
      </c>
      <c r="AX93">
        <v>45</v>
      </c>
      <c r="AY93">
        <v>13</v>
      </c>
      <c r="BQ93">
        <v>0.51690981799038105</v>
      </c>
      <c r="BR93">
        <v>0.499101172026712</v>
      </c>
      <c r="BS93">
        <v>0.51690981799038105</v>
      </c>
      <c r="BT93">
        <v>0.36789413500809998</v>
      </c>
      <c r="BU93">
        <v>0.33823921799194001</v>
      </c>
      <c r="BV93">
        <v>0.88480395299848102</v>
      </c>
      <c r="BW93">
        <v>0.33434164198115401</v>
      </c>
      <c r="BX93">
        <v>0.30129807500634298</v>
      </c>
      <c r="BY93">
        <v>1.2191455949796299</v>
      </c>
      <c r="BZ93">
        <v>0.33375441504176701</v>
      </c>
      <c r="CA93">
        <v>0.30112601496511998</v>
      </c>
      <c r="CB93">
        <v>1.5529000100214001</v>
      </c>
      <c r="CC93">
        <v>0.41796396998688501</v>
      </c>
      <c r="CD93">
        <v>0.38474456797120998</v>
      </c>
      <c r="CE93">
        <v>1.9708639800082799</v>
      </c>
      <c r="CF93">
        <v>0.48365308501524801</v>
      </c>
      <c r="CG93">
        <v>0.45092435996048102</v>
      </c>
      <c r="CH93">
        <v>2.4545170650235302</v>
      </c>
      <c r="CI93">
        <v>0.71857433998957199</v>
      </c>
      <c r="CJ93">
        <v>0.689313511014916</v>
      </c>
      <c r="CK93">
        <v>3.17309140501311</v>
      </c>
      <c r="CL93">
        <v>0.58496160496724703</v>
      </c>
      <c r="CM93">
        <v>0.55405991402221799</v>
      </c>
      <c r="CN93">
        <v>3.7580530099803502</v>
      </c>
      <c r="CO93">
        <v>0.40070301800733399</v>
      </c>
      <c r="CP93">
        <v>0.368010671983938</v>
      </c>
      <c r="CQ93">
        <v>4.1587560279876898</v>
      </c>
      <c r="CR93">
        <v>0.36828474199865002</v>
      </c>
      <c r="CS93">
        <v>0.33911535999504799</v>
      </c>
      <c r="CT93">
        <v>4.52704076998634</v>
      </c>
      <c r="CU93">
        <v>0.33523313503246699</v>
      </c>
      <c r="CV93">
        <v>0.30705444200429999</v>
      </c>
      <c r="CW93">
        <v>4.8622739050188102</v>
      </c>
      <c r="CX93">
        <v>0.41774273797636802</v>
      </c>
      <c r="CY93">
        <v>0.38489215000299698</v>
      </c>
      <c r="CZ93">
        <v>5.2800166429951698</v>
      </c>
      <c r="DA93">
        <v>0.35116213501896698</v>
      </c>
      <c r="DB93">
        <v>0.32255334802903202</v>
      </c>
      <c r="DC93">
        <v>5.6311787780141396</v>
      </c>
      <c r="DG93">
        <v>0.45078389201080399</v>
      </c>
      <c r="DH93">
        <v>0.42314213502686399</v>
      </c>
      <c r="DI93">
        <v>6.0819626700249501</v>
      </c>
      <c r="DN93" t="s">
        <v>163</v>
      </c>
      <c r="DO93">
        <v>1</v>
      </c>
      <c r="DP93">
        <v>0.74074385198764503</v>
      </c>
      <c r="DQ93" t="s">
        <v>168</v>
      </c>
      <c r="DR93">
        <v>1</v>
      </c>
      <c r="DS93">
        <v>3.3489459929987699</v>
      </c>
      <c r="DW93" t="s">
        <v>185</v>
      </c>
      <c r="DX93" t="s">
        <v>185</v>
      </c>
      <c r="DY93">
        <v>0.350709937978535</v>
      </c>
      <c r="DZ93">
        <v>0.31753689196193502</v>
      </c>
      <c r="EA93">
        <v>6.4326726080034797</v>
      </c>
      <c r="EW93">
        <v>6</v>
      </c>
      <c r="EX93">
        <v>1</v>
      </c>
      <c r="EY93">
        <v>1</v>
      </c>
      <c r="EZ93">
        <v>2</v>
      </c>
      <c r="FA93" t="s">
        <v>160</v>
      </c>
      <c r="FB93" t="s">
        <v>161</v>
      </c>
      <c r="FC93">
        <v>60.336406609165302</v>
      </c>
    </row>
    <row r="94" spans="3:159">
      <c r="C94">
        <v>0</v>
      </c>
      <c r="F94" t="s">
        <v>166</v>
      </c>
      <c r="G94" t="s">
        <v>167</v>
      </c>
      <c r="H94" t="s">
        <v>168</v>
      </c>
      <c r="I94" t="s">
        <v>198</v>
      </c>
      <c r="J94" t="s">
        <v>182</v>
      </c>
      <c r="K94" t="s">
        <v>272</v>
      </c>
      <c r="L94">
        <v>1</v>
      </c>
      <c r="M94">
        <v>1</v>
      </c>
      <c r="N94">
        <v>1</v>
      </c>
      <c r="O94">
        <v>0</v>
      </c>
      <c r="P94" t="s">
        <v>168</v>
      </c>
      <c r="Q94">
        <v>1</v>
      </c>
      <c r="R94">
        <v>15</v>
      </c>
      <c r="S94" t="s">
        <v>273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46</v>
      </c>
      <c r="AX94">
        <v>46</v>
      </c>
      <c r="AY94">
        <v>14</v>
      </c>
      <c r="BQ94">
        <v>0.58411300001898703</v>
      </c>
      <c r="BR94">
        <v>0.56793265900341705</v>
      </c>
      <c r="BS94">
        <v>0.58411300001898703</v>
      </c>
      <c r="BT94">
        <v>0.36797001201193702</v>
      </c>
      <c r="BU94">
        <v>0.33917097700759702</v>
      </c>
      <c r="BV94">
        <v>0.95208301203092505</v>
      </c>
      <c r="BW94">
        <v>0.41795586497755699</v>
      </c>
      <c r="BX94">
        <v>0.38842171500436901</v>
      </c>
      <c r="BY94">
        <v>1.3700388770084799</v>
      </c>
      <c r="BZ94">
        <v>0.40095098799793</v>
      </c>
      <c r="CA94">
        <v>0.37202105199685298</v>
      </c>
      <c r="CB94">
        <v>1.77098986500641</v>
      </c>
      <c r="CC94">
        <v>0.717762758024036</v>
      </c>
      <c r="CD94">
        <v>0.68455507804173898</v>
      </c>
      <c r="CE94">
        <v>2.4887526230304502</v>
      </c>
      <c r="CF94">
        <v>0.36675277497852199</v>
      </c>
      <c r="CG94">
        <v>0.33455859305104202</v>
      </c>
      <c r="CH94">
        <v>2.8555053980089702</v>
      </c>
      <c r="CI94">
        <v>0.40182431199355001</v>
      </c>
      <c r="CJ94">
        <v>0.35641093295998799</v>
      </c>
      <c r="CK94">
        <v>3.2573297100025198</v>
      </c>
      <c r="CL94">
        <v>0.43384341802448001</v>
      </c>
      <c r="CM94">
        <v>0.38638175401138097</v>
      </c>
      <c r="CN94">
        <v>3.6911731280270001</v>
      </c>
      <c r="CO94">
        <v>0.48469494300661597</v>
      </c>
      <c r="CP94">
        <v>0.45463260600809002</v>
      </c>
      <c r="CQ94">
        <v>4.1758680710336096</v>
      </c>
      <c r="CR94">
        <v>0.43516789400018702</v>
      </c>
      <c r="CS94">
        <v>0.405685712001286</v>
      </c>
      <c r="CT94">
        <v>4.6110359650337998</v>
      </c>
      <c r="CU94">
        <v>0.31831380695803002</v>
      </c>
      <c r="CV94">
        <v>0.27178330504102599</v>
      </c>
      <c r="CW94">
        <v>4.9293497719918298</v>
      </c>
      <c r="CX94">
        <v>0.43450154800666402</v>
      </c>
      <c r="CY94">
        <v>0.40508449001936198</v>
      </c>
      <c r="CZ94">
        <v>5.3638513199985001</v>
      </c>
      <c r="DA94">
        <v>0.38426688703475498</v>
      </c>
      <c r="DB94">
        <v>0.35139228199841399</v>
      </c>
      <c r="DC94">
        <v>5.7481182070332499</v>
      </c>
      <c r="DG94">
        <v>0.60174385795835394</v>
      </c>
      <c r="DH94">
        <v>0.55627016199287005</v>
      </c>
      <c r="DI94">
        <v>6.3498620649916102</v>
      </c>
      <c r="DN94" t="s">
        <v>168</v>
      </c>
      <c r="DO94">
        <v>1</v>
      </c>
      <c r="DP94">
        <v>0.55496938602300305</v>
      </c>
      <c r="DQ94" t="s">
        <v>168</v>
      </c>
      <c r="DR94">
        <v>1</v>
      </c>
      <c r="DS94">
        <v>3.89299525797832</v>
      </c>
      <c r="DW94" t="s">
        <v>185</v>
      </c>
      <c r="DX94" t="s">
        <v>185</v>
      </c>
      <c r="DY94">
        <v>0.41674804501235402</v>
      </c>
      <c r="DZ94">
        <v>0.38776485499692998</v>
      </c>
      <c r="EA94">
        <v>6.7666101100039597</v>
      </c>
      <c r="EB94">
        <v>0.45220314001198803</v>
      </c>
      <c r="EC94">
        <v>0.42450951796490699</v>
      </c>
      <c r="ED94">
        <v>7.2188132500159501</v>
      </c>
      <c r="EW94">
        <v>6</v>
      </c>
      <c r="EX94">
        <v>1</v>
      </c>
      <c r="EY94">
        <v>1</v>
      </c>
      <c r="EZ94">
        <v>2</v>
      </c>
      <c r="FA94" t="s">
        <v>160</v>
      </c>
      <c r="FB94" t="s">
        <v>161</v>
      </c>
      <c r="FC94">
        <v>60.336406609165302</v>
      </c>
    </row>
    <row r="95" spans="3:159">
      <c r="C95">
        <v>1</v>
      </c>
      <c r="F95" t="s">
        <v>166</v>
      </c>
      <c r="G95" t="s">
        <v>167</v>
      </c>
      <c r="H95" t="s">
        <v>168</v>
      </c>
      <c r="I95" t="s">
        <v>198</v>
      </c>
      <c r="J95" t="s">
        <v>176</v>
      </c>
      <c r="K95" t="s">
        <v>274</v>
      </c>
      <c r="L95">
        <v>0</v>
      </c>
      <c r="M95">
        <v>0</v>
      </c>
      <c r="N95">
        <v>0</v>
      </c>
      <c r="O95">
        <v>0</v>
      </c>
      <c r="P95" t="s">
        <v>163</v>
      </c>
      <c r="Q95">
        <v>0</v>
      </c>
      <c r="R95">
        <v>201</v>
      </c>
      <c r="S95" t="s">
        <v>275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47</v>
      </c>
      <c r="AX95">
        <v>47</v>
      </c>
      <c r="AY95">
        <v>30</v>
      </c>
      <c r="BQ95">
        <v>0.55036837299121499</v>
      </c>
      <c r="BR95">
        <v>0.53864966199034803</v>
      </c>
      <c r="BS95">
        <v>0.55036837299121499</v>
      </c>
      <c r="BT95">
        <v>0.43448552000336299</v>
      </c>
      <c r="BU95">
        <v>0.40162708197021801</v>
      </c>
      <c r="BV95">
        <v>0.98485389299457804</v>
      </c>
      <c r="BW95">
        <v>0.75253793195588503</v>
      </c>
      <c r="BX95">
        <v>0.72318241698667396</v>
      </c>
      <c r="BY95">
        <v>1.7373918249504601</v>
      </c>
      <c r="BZ95">
        <v>0.36776968004414801</v>
      </c>
      <c r="CA95">
        <v>0.33902047999436002</v>
      </c>
      <c r="CB95">
        <v>2.10516150499461</v>
      </c>
      <c r="CC95">
        <v>0.36658360995352202</v>
      </c>
      <c r="CD95">
        <v>0.320765744021628</v>
      </c>
      <c r="CE95">
        <v>2.47174511494813</v>
      </c>
      <c r="CF95">
        <v>0.43531146005261601</v>
      </c>
      <c r="CG95">
        <v>0.405887610046193</v>
      </c>
      <c r="CH95">
        <v>2.90705657500075</v>
      </c>
      <c r="CI95">
        <v>1.32027712499257</v>
      </c>
      <c r="CJ95">
        <v>1.29170678998343</v>
      </c>
      <c r="CK95">
        <v>4.22733369999332</v>
      </c>
      <c r="CL95">
        <v>0.367483704991173</v>
      </c>
      <c r="CM95">
        <v>0.33790868503274302</v>
      </c>
      <c r="CN95">
        <v>4.5948174049844903</v>
      </c>
      <c r="CO95">
        <v>0.33448748500086301</v>
      </c>
      <c r="CP95">
        <v>0.30552561499643999</v>
      </c>
      <c r="CQ95">
        <v>4.9293048899853602</v>
      </c>
      <c r="CR95">
        <v>0.38318361301207898</v>
      </c>
      <c r="CS95">
        <v>0.35461460502119702</v>
      </c>
      <c r="CT95">
        <v>5.3124885029974296</v>
      </c>
      <c r="CU95">
        <v>0.38515635696239697</v>
      </c>
      <c r="CV95">
        <v>0.35537514800671399</v>
      </c>
      <c r="CW95">
        <v>5.6976448599598299</v>
      </c>
      <c r="CX95">
        <v>0.40123137301998202</v>
      </c>
      <c r="CY95">
        <v>0.37270227499538999</v>
      </c>
      <c r="CZ95">
        <v>6.0988762329798103</v>
      </c>
      <c r="DN95" t="s">
        <v>163</v>
      </c>
      <c r="DO95">
        <v>1</v>
      </c>
      <c r="DP95">
        <v>0.53520592703716796</v>
      </c>
      <c r="DQ95" t="s">
        <v>168</v>
      </c>
      <c r="DR95">
        <v>1</v>
      </c>
      <c r="DS95">
        <v>5.5370423630229197</v>
      </c>
      <c r="DW95" t="s">
        <v>185</v>
      </c>
      <c r="DX95" t="s">
        <v>185</v>
      </c>
      <c r="EW95">
        <v>6</v>
      </c>
      <c r="EX95">
        <v>1</v>
      </c>
      <c r="EY95">
        <v>1</v>
      </c>
      <c r="EZ95">
        <v>2</v>
      </c>
      <c r="FA95" t="s">
        <v>160</v>
      </c>
      <c r="FB95" t="s">
        <v>161</v>
      </c>
      <c r="FC95">
        <v>60.336406609165302</v>
      </c>
    </row>
    <row r="96" spans="3:159">
      <c r="C96">
        <v>0</v>
      </c>
      <c r="F96" t="s">
        <v>166</v>
      </c>
      <c r="G96" t="s">
        <v>167</v>
      </c>
      <c r="H96" t="s">
        <v>168</v>
      </c>
      <c r="I96" t="s">
        <v>198</v>
      </c>
      <c r="J96" t="s">
        <v>173</v>
      </c>
      <c r="K96" t="s">
        <v>276</v>
      </c>
      <c r="L96">
        <v>0</v>
      </c>
      <c r="M96">
        <v>0</v>
      </c>
      <c r="N96">
        <v>0</v>
      </c>
      <c r="O96">
        <v>1</v>
      </c>
      <c r="P96" t="s">
        <v>168</v>
      </c>
      <c r="Q96">
        <v>0</v>
      </c>
      <c r="R96">
        <v>228</v>
      </c>
      <c r="S96" t="s">
        <v>277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48</v>
      </c>
      <c r="AX96">
        <v>48</v>
      </c>
      <c r="AY96">
        <v>57</v>
      </c>
      <c r="BQ96">
        <v>0.60186545702163097</v>
      </c>
      <c r="BR96">
        <v>0.59347618999890905</v>
      </c>
      <c r="BS96">
        <v>0.60186545702163097</v>
      </c>
      <c r="BT96">
        <v>0.38344605697784501</v>
      </c>
      <c r="BU96">
        <v>0.35358514299150501</v>
      </c>
      <c r="BV96">
        <v>0.98531151399947703</v>
      </c>
      <c r="BW96">
        <v>0.38561678299447499</v>
      </c>
      <c r="BX96">
        <v>0.372678385989274</v>
      </c>
      <c r="BY96">
        <v>1.37092829699395</v>
      </c>
      <c r="BZ96">
        <v>0.40133401699131299</v>
      </c>
      <c r="CA96">
        <v>0.37204710498917798</v>
      </c>
      <c r="CB96">
        <v>1.77226231398526</v>
      </c>
      <c r="CC96">
        <v>0.71931374800624304</v>
      </c>
      <c r="CD96">
        <v>0.69006648496724599</v>
      </c>
      <c r="CE96">
        <v>2.4915760619915002</v>
      </c>
      <c r="CF96">
        <v>1.0187459969893</v>
      </c>
      <c r="CG96">
        <v>0.99007892498048</v>
      </c>
      <c r="CH96">
        <v>3.51032205898081</v>
      </c>
      <c r="CI96">
        <v>0.41764365002745701</v>
      </c>
      <c r="CJ96">
        <v>0.38897999800974498</v>
      </c>
      <c r="CK96">
        <v>3.9279657090082698</v>
      </c>
      <c r="DN96" t="s">
        <v>168</v>
      </c>
      <c r="DO96">
        <v>1</v>
      </c>
      <c r="DP96">
        <v>0.43844347802223599</v>
      </c>
      <c r="DQ96" t="s">
        <v>163</v>
      </c>
      <c r="DR96">
        <v>0</v>
      </c>
      <c r="DS96">
        <v>5.11856087000342</v>
      </c>
      <c r="DW96" t="s">
        <v>185</v>
      </c>
      <c r="DX96" t="s">
        <v>185</v>
      </c>
      <c r="EW96">
        <v>6</v>
      </c>
      <c r="EX96">
        <v>1</v>
      </c>
      <c r="EY96">
        <v>1</v>
      </c>
      <c r="EZ96">
        <v>2</v>
      </c>
      <c r="FA96" t="s">
        <v>160</v>
      </c>
      <c r="FB96" t="s">
        <v>161</v>
      </c>
      <c r="FC96">
        <v>60.336406609165302</v>
      </c>
    </row>
    <row r="97" spans="3:159">
      <c r="C97">
        <v>1</v>
      </c>
      <c r="F97" t="s">
        <v>166</v>
      </c>
      <c r="G97" t="s">
        <v>167</v>
      </c>
      <c r="H97" t="s">
        <v>163</v>
      </c>
      <c r="I97" t="s">
        <v>198</v>
      </c>
      <c r="J97" t="s">
        <v>170</v>
      </c>
      <c r="K97" t="s">
        <v>278</v>
      </c>
      <c r="L97">
        <v>1</v>
      </c>
      <c r="M97">
        <v>1</v>
      </c>
      <c r="N97">
        <v>0</v>
      </c>
      <c r="O97">
        <v>0</v>
      </c>
      <c r="P97" t="s">
        <v>168</v>
      </c>
      <c r="Q97">
        <v>0</v>
      </c>
      <c r="R97">
        <v>4</v>
      </c>
      <c r="S97" t="s">
        <v>279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49</v>
      </c>
      <c r="AX97">
        <v>49</v>
      </c>
      <c r="AY97">
        <v>3</v>
      </c>
      <c r="BQ97">
        <v>0.48424456402426502</v>
      </c>
      <c r="BR97">
        <v>0.47101608198136002</v>
      </c>
      <c r="BS97">
        <v>0.48424456402426502</v>
      </c>
      <c r="BT97">
        <v>0.41784074500901602</v>
      </c>
      <c r="BU97">
        <v>0.38501174194971099</v>
      </c>
      <c r="BV97">
        <v>0.90208530903328199</v>
      </c>
      <c r="BW97">
        <v>0.367262806976214</v>
      </c>
      <c r="BX97">
        <v>0.334889644989743</v>
      </c>
      <c r="BY97">
        <v>1.2693481160094899</v>
      </c>
      <c r="BZ97">
        <v>0.384330615983344</v>
      </c>
      <c r="CA97">
        <v>0.35384231002535599</v>
      </c>
      <c r="CB97">
        <v>1.6536787319928401</v>
      </c>
      <c r="CC97">
        <v>0.36851228901650701</v>
      </c>
      <c r="CD97">
        <v>0.33800219499971701</v>
      </c>
      <c r="CE97">
        <v>2.0221910210093399</v>
      </c>
      <c r="CF97">
        <v>0.36812967999139801</v>
      </c>
      <c r="CG97">
        <v>0.33935686398763198</v>
      </c>
      <c r="CH97">
        <v>2.3903207010007401</v>
      </c>
      <c r="CI97">
        <v>0.38453397300327102</v>
      </c>
      <c r="CJ97">
        <v>0.35231633001239898</v>
      </c>
      <c r="CK97">
        <v>2.7748546740040099</v>
      </c>
      <c r="CL97">
        <v>0.36628838803153402</v>
      </c>
      <c r="CM97">
        <v>0.337434013024903</v>
      </c>
      <c r="CN97">
        <v>3.14114306203555</v>
      </c>
      <c r="CO97">
        <v>0.35224769701017</v>
      </c>
      <c r="CP97">
        <v>0.30555174703476901</v>
      </c>
      <c r="CQ97">
        <v>3.4933907590457198</v>
      </c>
      <c r="CR97">
        <v>0.350110084982588</v>
      </c>
      <c r="CS97">
        <v>0.322333128016907</v>
      </c>
      <c r="CT97">
        <v>3.84350084402831</v>
      </c>
      <c r="CU97">
        <v>0.33429744496243002</v>
      </c>
      <c r="CV97">
        <v>0.30619711504550601</v>
      </c>
      <c r="CW97">
        <v>4.1777982889907399</v>
      </c>
      <c r="CX97">
        <v>0.35041431203717299</v>
      </c>
      <c r="CY97">
        <v>0.32205665903165898</v>
      </c>
      <c r="CZ97">
        <v>4.52821260102791</v>
      </c>
      <c r="DN97" t="s">
        <v>168</v>
      </c>
      <c r="DO97">
        <v>1</v>
      </c>
      <c r="DP97">
        <v>0.59035680000670199</v>
      </c>
      <c r="DQ97" t="s">
        <v>163</v>
      </c>
      <c r="DR97">
        <v>1</v>
      </c>
      <c r="DS97">
        <v>4.2622319229994901</v>
      </c>
      <c r="DW97" t="s">
        <v>185</v>
      </c>
      <c r="DX97" t="s">
        <v>185</v>
      </c>
      <c r="EW97">
        <v>6</v>
      </c>
      <c r="EX97">
        <v>1</v>
      </c>
      <c r="EY97">
        <v>1</v>
      </c>
      <c r="EZ97">
        <v>2</v>
      </c>
      <c r="FA97" t="s">
        <v>160</v>
      </c>
      <c r="FB97" t="s">
        <v>161</v>
      </c>
      <c r="FC97">
        <v>60.336406609165302</v>
      </c>
    </row>
    <row r="98" spans="3:159">
      <c r="C98">
        <v>0</v>
      </c>
      <c r="F98" t="s">
        <v>166</v>
      </c>
      <c r="G98" t="s">
        <v>167</v>
      </c>
      <c r="H98" t="s">
        <v>168</v>
      </c>
      <c r="I98" t="s">
        <v>198</v>
      </c>
      <c r="J98" t="s">
        <v>182</v>
      </c>
      <c r="K98" t="s">
        <v>280</v>
      </c>
      <c r="L98">
        <v>0</v>
      </c>
      <c r="M98">
        <v>1</v>
      </c>
      <c r="N98">
        <v>1</v>
      </c>
      <c r="O98">
        <v>0</v>
      </c>
      <c r="P98" t="s">
        <v>168</v>
      </c>
      <c r="Q98">
        <v>0</v>
      </c>
      <c r="R98">
        <v>125</v>
      </c>
      <c r="S98" t="s">
        <v>281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50</v>
      </c>
      <c r="AX98">
        <v>50</v>
      </c>
      <c r="AY98">
        <v>22</v>
      </c>
      <c r="BQ98">
        <v>0.51854317000834205</v>
      </c>
      <c r="BR98">
        <v>0.50958990899380296</v>
      </c>
      <c r="BS98">
        <v>0.51854317000834205</v>
      </c>
      <c r="BT98">
        <v>0.36688980500912199</v>
      </c>
      <c r="BU98">
        <v>0.33679297700291499</v>
      </c>
      <c r="BV98">
        <v>0.88543297501746498</v>
      </c>
      <c r="BW98">
        <v>0.38569905998883702</v>
      </c>
      <c r="BX98">
        <v>0.35578592499950901</v>
      </c>
      <c r="BY98">
        <v>1.2711320350063</v>
      </c>
      <c r="BZ98">
        <v>0.50120341998990603</v>
      </c>
      <c r="CA98">
        <v>0.47300112800439797</v>
      </c>
      <c r="CB98">
        <v>1.7723354549962</v>
      </c>
      <c r="CC98">
        <v>0.66816708300029803</v>
      </c>
      <c r="CD98">
        <v>0.63603846001205899</v>
      </c>
      <c r="CE98">
        <v>2.4405025379965002</v>
      </c>
      <c r="CF98">
        <v>0.36720432504080203</v>
      </c>
      <c r="CG98">
        <v>0.33803823502967101</v>
      </c>
      <c r="CH98">
        <v>2.8077068630373101</v>
      </c>
      <c r="CI98">
        <v>0.43526025494793402</v>
      </c>
      <c r="CJ98">
        <v>0.40567392698721899</v>
      </c>
      <c r="CK98">
        <v>3.24296711798524</v>
      </c>
      <c r="CL98">
        <v>0.86757081199902997</v>
      </c>
      <c r="CM98">
        <v>0.83744784595910404</v>
      </c>
      <c r="CN98">
        <v>4.1105379299842699</v>
      </c>
      <c r="CO98">
        <v>0.435018133022822</v>
      </c>
      <c r="CP98">
        <v>0.40706076001515601</v>
      </c>
      <c r="CQ98">
        <v>4.5455560630070897</v>
      </c>
      <c r="CR98">
        <v>0.48459392500808401</v>
      </c>
      <c r="CS98">
        <v>0.43925296596717001</v>
      </c>
      <c r="CT98">
        <v>5.0301499880151797</v>
      </c>
      <c r="CU98">
        <v>0.38355047500226602</v>
      </c>
      <c r="CV98">
        <v>0.33681799599435103</v>
      </c>
      <c r="CW98">
        <v>5.4137004630174399</v>
      </c>
      <c r="DN98" t="s">
        <v>168</v>
      </c>
      <c r="DO98">
        <v>1</v>
      </c>
      <c r="DP98">
        <v>0.50541453697951499</v>
      </c>
      <c r="DQ98" t="s">
        <v>168</v>
      </c>
      <c r="DR98">
        <v>1</v>
      </c>
      <c r="DS98">
        <v>1.54354972695</v>
      </c>
      <c r="DW98" t="s">
        <v>185</v>
      </c>
      <c r="DX98" t="s">
        <v>185</v>
      </c>
      <c r="EW98">
        <v>6</v>
      </c>
      <c r="EX98">
        <v>1</v>
      </c>
      <c r="EY98">
        <v>1</v>
      </c>
      <c r="EZ98">
        <v>2</v>
      </c>
      <c r="FA98" t="s">
        <v>160</v>
      </c>
      <c r="FB98" t="s">
        <v>161</v>
      </c>
      <c r="FC98">
        <v>60.336406609165302</v>
      </c>
    </row>
    <row r="99" spans="3:159">
      <c r="C99">
        <v>1</v>
      </c>
      <c r="F99" t="s">
        <v>166</v>
      </c>
      <c r="G99" t="s">
        <v>167</v>
      </c>
      <c r="H99" t="s">
        <v>163</v>
      </c>
      <c r="I99" t="s">
        <v>198</v>
      </c>
      <c r="J99" t="s">
        <v>176</v>
      </c>
      <c r="K99" t="s">
        <v>209</v>
      </c>
      <c r="L99">
        <v>0</v>
      </c>
      <c r="M99">
        <v>0</v>
      </c>
      <c r="N99">
        <v>0</v>
      </c>
      <c r="O99">
        <v>0</v>
      </c>
      <c r="P99" t="s">
        <v>163</v>
      </c>
      <c r="Q99">
        <v>0</v>
      </c>
      <c r="R99">
        <v>311</v>
      </c>
      <c r="S99" t="s">
        <v>209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51</v>
      </c>
      <c r="AX99">
        <v>51</v>
      </c>
      <c r="AY99">
        <v>70</v>
      </c>
      <c r="DN99" t="s">
        <v>163</v>
      </c>
      <c r="DO99">
        <v>1</v>
      </c>
      <c r="DP99">
        <v>0.58942257700255096</v>
      </c>
      <c r="DQ99" t="s">
        <v>185</v>
      </c>
      <c r="DR99">
        <v>0</v>
      </c>
      <c r="DW99" t="s">
        <v>185</v>
      </c>
      <c r="DX99" t="s">
        <v>185</v>
      </c>
      <c r="EW99">
        <v>6</v>
      </c>
      <c r="EX99">
        <v>1</v>
      </c>
      <c r="EY99">
        <v>1</v>
      </c>
      <c r="EZ99">
        <v>2</v>
      </c>
      <c r="FA99" t="s">
        <v>160</v>
      </c>
      <c r="FB99" t="s">
        <v>161</v>
      </c>
      <c r="FC99">
        <v>60.336406609165302</v>
      </c>
    </row>
    <row r="100" spans="3:159">
      <c r="C100">
        <v>1</v>
      </c>
      <c r="F100" t="s">
        <v>166</v>
      </c>
      <c r="G100" t="s">
        <v>167</v>
      </c>
      <c r="H100" t="s">
        <v>163</v>
      </c>
      <c r="I100" t="s">
        <v>198</v>
      </c>
      <c r="J100" t="s">
        <v>170</v>
      </c>
      <c r="K100" t="s">
        <v>282</v>
      </c>
      <c r="L100">
        <v>0</v>
      </c>
      <c r="M100">
        <v>0</v>
      </c>
      <c r="N100">
        <v>0</v>
      </c>
      <c r="O100">
        <v>0</v>
      </c>
      <c r="P100" t="s">
        <v>168</v>
      </c>
      <c r="Q100">
        <v>0</v>
      </c>
      <c r="R100">
        <v>223</v>
      </c>
      <c r="S100" t="s">
        <v>283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52</v>
      </c>
      <c r="AX100">
        <v>52</v>
      </c>
      <c r="AY100">
        <v>52</v>
      </c>
      <c r="BQ100">
        <v>0.48394045705208499</v>
      </c>
      <c r="BR100">
        <v>0.47092998703010303</v>
      </c>
      <c r="BS100">
        <v>0.48394045705208499</v>
      </c>
      <c r="BT100">
        <v>0.38428010896313902</v>
      </c>
      <c r="BU100">
        <v>0.35337198502384098</v>
      </c>
      <c r="BV100">
        <v>0.86822056601522402</v>
      </c>
      <c r="BW100">
        <v>0.33438281400594799</v>
      </c>
      <c r="BX100">
        <v>0.30345061299158199</v>
      </c>
      <c r="BY100">
        <v>1.20260338002117</v>
      </c>
      <c r="BZ100">
        <v>0.38533104700036303</v>
      </c>
      <c r="CA100">
        <v>0.35703518497757603</v>
      </c>
      <c r="CB100">
        <v>1.5879344270215301</v>
      </c>
      <c r="CC100">
        <v>0.31698883301578401</v>
      </c>
      <c r="CD100">
        <v>0.28816560795530599</v>
      </c>
      <c r="CE100">
        <v>1.90492326003732</v>
      </c>
      <c r="CF100">
        <v>0.28463884699158298</v>
      </c>
      <c r="CG100">
        <v>0.25500903499778299</v>
      </c>
      <c r="CH100">
        <v>2.1895621070289</v>
      </c>
      <c r="CI100">
        <v>0.35017622401937798</v>
      </c>
      <c r="CJ100">
        <v>0.31942272599553601</v>
      </c>
      <c r="CK100">
        <v>2.5397383310482802</v>
      </c>
      <c r="CL100">
        <v>0.268608893966302</v>
      </c>
      <c r="CM100">
        <v>0.23585071397246701</v>
      </c>
      <c r="CN100">
        <v>2.8083472250145798</v>
      </c>
      <c r="CO100">
        <v>0.48395355202956097</v>
      </c>
      <c r="CP100">
        <v>0.45500952500151398</v>
      </c>
      <c r="CQ100">
        <v>3.2923007770441401</v>
      </c>
      <c r="CR100">
        <v>0.33474887796910402</v>
      </c>
      <c r="CS100">
        <v>0.30830148694803899</v>
      </c>
      <c r="CT100">
        <v>3.6270496550132498</v>
      </c>
      <c r="CU100">
        <v>0.382847186003346</v>
      </c>
      <c r="CV100">
        <v>0.35049384203739398</v>
      </c>
      <c r="CW100">
        <v>4.0098968410165901</v>
      </c>
      <c r="CX100">
        <v>0.36926190601661801</v>
      </c>
      <c r="CY100">
        <v>0.35508471197681502</v>
      </c>
      <c r="CZ100">
        <v>4.3791587470332098</v>
      </c>
      <c r="DN100" t="s">
        <v>168</v>
      </c>
      <c r="DO100">
        <v>1</v>
      </c>
      <c r="DP100">
        <v>0.405387414968572</v>
      </c>
      <c r="DQ100" t="s">
        <v>163</v>
      </c>
      <c r="DR100">
        <v>1</v>
      </c>
      <c r="DS100">
        <v>2.1575585340033201</v>
      </c>
      <c r="DW100" t="s">
        <v>185</v>
      </c>
      <c r="DX100" t="s">
        <v>185</v>
      </c>
      <c r="EW100">
        <v>6</v>
      </c>
      <c r="EX100">
        <v>1</v>
      </c>
      <c r="EY100">
        <v>1</v>
      </c>
      <c r="EZ100">
        <v>2</v>
      </c>
      <c r="FA100" t="s">
        <v>160</v>
      </c>
      <c r="FB100" t="s">
        <v>161</v>
      </c>
      <c r="FC100">
        <v>60.336406609165302</v>
      </c>
    </row>
    <row r="101" spans="3:159">
      <c r="C101">
        <v>1</v>
      </c>
      <c r="F101" t="s">
        <v>166</v>
      </c>
      <c r="G101" t="s">
        <v>167</v>
      </c>
      <c r="H101" t="s">
        <v>163</v>
      </c>
      <c r="I101" t="s">
        <v>198</v>
      </c>
      <c r="J101" t="s">
        <v>176</v>
      </c>
      <c r="K101" t="s">
        <v>284</v>
      </c>
      <c r="L101">
        <v>0</v>
      </c>
      <c r="M101">
        <v>0</v>
      </c>
      <c r="N101">
        <v>0</v>
      </c>
      <c r="O101">
        <v>0</v>
      </c>
      <c r="P101" t="s">
        <v>163</v>
      </c>
      <c r="Q101">
        <v>0</v>
      </c>
      <c r="R101">
        <v>217</v>
      </c>
      <c r="S101" t="s">
        <v>285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53</v>
      </c>
      <c r="AX101">
        <v>53</v>
      </c>
      <c r="AY101">
        <v>46</v>
      </c>
      <c r="BQ101">
        <v>0.58352948498213597</v>
      </c>
      <c r="BR101">
        <v>0.574770886974874</v>
      </c>
      <c r="BS101">
        <v>0.58352948498213597</v>
      </c>
      <c r="BT101">
        <v>0.31827116198837702</v>
      </c>
      <c r="BU101">
        <v>0.28874909901060097</v>
      </c>
      <c r="BV101">
        <v>0.90180064697051399</v>
      </c>
      <c r="BW101">
        <v>0.382963613024912</v>
      </c>
      <c r="BX101">
        <v>0.35153810499468802</v>
      </c>
      <c r="BY101">
        <v>1.2847642599954201</v>
      </c>
      <c r="BZ101">
        <v>0.35174218000611202</v>
      </c>
      <c r="CA101">
        <v>0.32185841898899498</v>
      </c>
      <c r="CB101">
        <v>1.6365064400015299</v>
      </c>
      <c r="CC101">
        <v>0.40089304599678099</v>
      </c>
      <c r="CD101">
        <v>0.36776192201068603</v>
      </c>
      <c r="CE101">
        <v>2.03739948599832</v>
      </c>
      <c r="CF101">
        <v>0.30205826100427602</v>
      </c>
      <c r="CG101">
        <v>0.27315804996760501</v>
      </c>
      <c r="CH101">
        <v>2.3394577470025899</v>
      </c>
      <c r="CI101">
        <v>0.317119074985384</v>
      </c>
      <c r="CJ101">
        <v>0.29073432198492799</v>
      </c>
      <c r="CK101">
        <v>2.6565768219879802</v>
      </c>
      <c r="DN101" t="s">
        <v>163</v>
      </c>
      <c r="DO101">
        <v>1</v>
      </c>
      <c r="DP101">
        <v>0.47264645097311497</v>
      </c>
      <c r="DQ101" t="s">
        <v>163</v>
      </c>
      <c r="DR101">
        <v>1</v>
      </c>
      <c r="DS101">
        <v>1.6259383469587101</v>
      </c>
      <c r="DW101" t="s">
        <v>185</v>
      </c>
      <c r="DX101" t="s">
        <v>185</v>
      </c>
      <c r="EW101">
        <v>6</v>
      </c>
      <c r="EX101">
        <v>1</v>
      </c>
      <c r="EY101">
        <v>1</v>
      </c>
      <c r="EZ101">
        <v>2</v>
      </c>
      <c r="FA101" t="s">
        <v>160</v>
      </c>
      <c r="FB101" t="s">
        <v>161</v>
      </c>
      <c r="FC101">
        <v>60.336406609165302</v>
      </c>
    </row>
    <row r="102" spans="3:159">
      <c r="C102">
        <v>1</v>
      </c>
      <c r="F102" t="s">
        <v>166</v>
      </c>
      <c r="G102" t="s">
        <v>167</v>
      </c>
      <c r="H102" t="s">
        <v>163</v>
      </c>
      <c r="I102" t="s">
        <v>198</v>
      </c>
      <c r="J102" t="s">
        <v>170</v>
      </c>
      <c r="K102" t="s">
        <v>286</v>
      </c>
      <c r="L102">
        <v>0</v>
      </c>
      <c r="M102">
        <v>0</v>
      </c>
      <c r="N102">
        <v>0</v>
      </c>
      <c r="O102">
        <v>0</v>
      </c>
      <c r="P102" t="s">
        <v>168</v>
      </c>
      <c r="Q102">
        <v>0</v>
      </c>
      <c r="R102">
        <v>219</v>
      </c>
      <c r="S102" t="s">
        <v>287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54</v>
      </c>
      <c r="AX102">
        <v>54</v>
      </c>
      <c r="AY102">
        <v>48</v>
      </c>
      <c r="BQ102">
        <v>0.43330650101415802</v>
      </c>
      <c r="BR102">
        <v>0.41833370400127001</v>
      </c>
      <c r="BS102">
        <v>0.43330650101415802</v>
      </c>
      <c r="BT102">
        <v>0.36758269602432803</v>
      </c>
      <c r="BU102">
        <v>0.33742881700163702</v>
      </c>
      <c r="BV102">
        <v>0.80088919703848604</v>
      </c>
      <c r="BW102">
        <v>0.28475499700289197</v>
      </c>
      <c r="BX102">
        <v>0.25457391503732602</v>
      </c>
      <c r="BY102">
        <v>1.0856441940413699</v>
      </c>
      <c r="BZ102">
        <v>0.30100064596626902</v>
      </c>
      <c r="CA102">
        <v>0.26808431703830099</v>
      </c>
      <c r="CB102">
        <v>1.3866448400076401</v>
      </c>
      <c r="CC102">
        <v>0.334562960022594</v>
      </c>
      <c r="CD102">
        <v>0.30750172201078302</v>
      </c>
      <c r="CE102">
        <v>1.72120780003024</v>
      </c>
      <c r="CF102">
        <v>0.29956532199866998</v>
      </c>
      <c r="CG102">
        <v>0.26949536602478402</v>
      </c>
      <c r="CH102">
        <v>2.0207731220289098</v>
      </c>
      <c r="CI102">
        <v>0.55272729898570105</v>
      </c>
      <c r="CJ102">
        <v>0.52179548202548098</v>
      </c>
      <c r="CK102">
        <v>2.57350042101461</v>
      </c>
      <c r="CL102">
        <v>0.41657441499410103</v>
      </c>
      <c r="CM102">
        <v>0.386301682039629</v>
      </c>
      <c r="CN102">
        <v>2.9900748360087102</v>
      </c>
      <c r="CO102">
        <v>0.41782965004676897</v>
      </c>
      <c r="CP102">
        <v>0.38699496001936401</v>
      </c>
      <c r="CQ102">
        <v>3.4079044860554801</v>
      </c>
      <c r="CR102">
        <v>0.33434467896586201</v>
      </c>
      <c r="CS102">
        <v>0.28567901498172399</v>
      </c>
      <c r="CT102">
        <v>3.7422491650213399</v>
      </c>
      <c r="CU102">
        <v>0.334287937032058</v>
      </c>
      <c r="CV102">
        <v>0.30483991000801303</v>
      </c>
      <c r="CW102">
        <v>4.0765371020533996</v>
      </c>
      <c r="CX102">
        <v>0.36794534395448802</v>
      </c>
      <c r="CY102">
        <v>0.33722573000704797</v>
      </c>
      <c r="CZ102">
        <v>4.44448244600789</v>
      </c>
      <c r="DA102">
        <v>0.35116510000079798</v>
      </c>
      <c r="DB102">
        <v>0.32231259997934097</v>
      </c>
      <c r="DC102">
        <v>4.7956475460086896</v>
      </c>
      <c r="DN102" t="s">
        <v>168</v>
      </c>
      <c r="DO102">
        <v>1</v>
      </c>
      <c r="DP102">
        <v>0.50723923498298895</v>
      </c>
      <c r="DQ102" t="s">
        <v>163</v>
      </c>
      <c r="DR102">
        <v>1</v>
      </c>
      <c r="DS102">
        <v>4.0459676890168303</v>
      </c>
      <c r="DW102" t="s">
        <v>185</v>
      </c>
      <c r="DX102" t="s">
        <v>185</v>
      </c>
      <c r="EW102">
        <v>6</v>
      </c>
      <c r="EX102">
        <v>1</v>
      </c>
      <c r="EY102">
        <v>1</v>
      </c>
      <c r="EZ102">
        <v>2</v>
      </c>
      <c r="FA102" t="s">
        <v>160</v>
      </c>
      <c r="FB102" t="s">
        <v>161</v>
      </c>
      <c r="FC102">
        <v>60.336406609165302</v>
      </c>
    </row>
    <row r="103" spans="3:159">
      <c r="C103">
        <v>0</v>
      </c>
      <c r="F103" t="s">
        <v>166</v>
      </c>
      <c r="G103" t="s">
        <v>167</v>
      </c>
      <c r="H103" t="s">
        <v>163</v>
      </c>
      <c r="I103" t="s">
        <v>198</v>
      </c>
      <c r="J103" t="s">
        <v>179</v>
      </c>
      <c r="K103" t="s">
        <v>209</v>
      </c>
      <c r="L103">
        <v>0</v>
      </c>
      <c r="M103">
        <v>0</v>
      </c>
      <c r="N103">
        <v>0</v>
      </c>
      <c r="O103">
        <v>1</v>
      </c>
      <c r="P103" t="s">
        <v>163</v>
      </c>
      <c r="Q103">
        <v>0</v>
      </c>
      <c r="R103">
        <v>309</v>
      </c>
      <c r="S103" t="s">
        <v>209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55</v>
      </c>
      <c r="AX103">
        <v>55</v>
      </c>
      <c r="AY103">
        <v>68</v>
      </c>
      <c r="DN103" t="s">
        <v>163</v>
      </c>
      <c r="DO103">
        <v>1</v>
      </c>
      <c r="DP103">
        <v>0.485346124973148</v>
      </c>
      <c r="DQ103" t="s">
        <v>185</v>
      </c>
      <c r="DR103">
        <v>0</v>
      </c>
      <c r="DW103" t="s">
        <v>185</v>
      </c>
      <c r="DX103" t="s">
        <v>185</v>
      </c>
      <c r="EW103">
        <v>6</v>
      </c>
      <c r="EX103">
        <v>1</v>
      </c>
      <c r="EY103">
        <v>1</v>
      </c>
      <c r="EZ103">
        <v>2</v>
      </c>
      <c r="FA103" t="s">
        <v>160</v>
      </c>
      <c r="FB103" t="s">
        <v>161</v>
      </c>
      <c r="FC103">
        <v>60.336406609165302</v>
      </c>
    </row>
    <row r="104" spans="3:159">
      <c r="C104">
        <v>0</v>
      </c>
      <c r="F104" t="s">
        <v>166</v>
      </c>
      <c r="G104" t="s">
        <v>167</v>
      </c>
      <c r="H104" t="s">
        <v>168</v>
      </c>
      <c r="I104" t="s">
        <v>198</v>
      </c>
      <c r="J104" t="s">
        <v>162</v>
      </c>
      <c r="K104" t="s">
        <v>288</v>
      </c>
      <c r="L104">
        <v>0</v>
      </c>
      <c r="M104">
        <v>1</v>
      </c>
      <c r="N104">
        <v>1</v>
      </c>
      <c r="O104">
        <v>0</v>
      </c>
      <c r="P104" t="s">
        <v>163</v>
      </c>
      <c r="Q104">
        <v>0</v>
      </c>
      <c r="R104">
        <v>132</v>
      </c>
      <c r="S104" t="s">
        <v>289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56</v>
      </c>
      <c r="AX104">
        <v>56</v>
      </c>
      <c r="AY104">
        <v>25</v>
      </c>
      <c r="BQ104">
        <v>0.483940384991001</v>
      </c>
      <c r="BR104">
        <v>0.47135039500426501</v>
      </c>
      <c r="BS104">
        <v>0.483940384991001</v>
      </c>
      <c r="BT104">
        <v>0.35218675201758698</v>
      </c>
      <c r="BU104">
        <v>0.322628449997864</v>
      </c>
      <c r="BV104">
        <v>0.83612713700858798</v>
      </c>
      <c r="BW104">
        <v>0.835289496986661</v>
      </c>
      <c r="BX104">
        <v>0.79113374202279296</v>
      </c>
      <c r="BY104">
        <v>1.6714166339952401</v>
      </c>
      <c r="BZ104">
        <v>1.25239370501367</v>
      </c>
      <c r="CA104">
        <v>1.2242774350452199</v>
      </c>
      <c r="CB104">
        <v>2.9238103390089201</v>
      </c>
      <c r="CC104">
        <v>0.45128102396847602</v>
      </c>
      <c r="CD104">
        <v>0.41993259900482299</v>
      </c>
      <c r="CE104">
        <v>3.3750913629774</v>
      </c>
      <c r="CF104">
        <v>0.50216457399073899</v>
      </c>
      <c r="CG104">
        <v>0.47303270001429998</v>
      </c>
      <c r="CH104">
        <v>3.8772559369681399</v>
      </c>
      <c r="CI104">
        <v>0.300427072041202</v>
      </c>
      <c r="CJ104">
        <v>0.26836978801293299</v>
      </c>
      <c r="CK104">
        <v>4.17768300900934</v>
      </c>
      <c r="CL104">
        <v>0.33412591001251701</v>
      </c>
      <c r="CM104">
        <v>0.30614636000245798</v>
      </c>
      <c r="CN104">
        <v>4.5118089190218598</v>
      </c>
      <c r="CO104">
        <v>0.33452226495137399</v>
      </c>
      <c r="CP104">
        <v>0.30609199497848699</v>
      </c>
      <c r="CQ104">
        <v>4.8463311839732297</v>
      </c>
      <c r="CR104">
        <v>0.31763520801905498</v>
      </c>
      <c r="CS104">
        <v>0.27272991300560501</v>
      </c>
      <c r="CT104">
        <v>5.1639663919922896</v>
      </c>
      <c r="CU104">
        <v>0.33413674001349097</v>
      </c>
      <c r="CV104">
        <v>0.301441846997477</v>
      </c>
      <c r="CW104">
        <v>5.49810313200578</v>
      </c>
      <c r="CX104">
        <v>0.31714354600990102</v>
      </c>
      <c r="CY104">
        <v>0.28797429904807298</v>
      </c>
      <c r="CZ104">
        <v>5.8152466780156802</v>
      </c>
      <c r="DA104">
        <v>0.43464489199686701</v>
      </c>
      <c r="DB104">
        <v>0.40138612297596399</v>
      </c>
      <c r="DC104">
        <v>6.2498915700125499</v>
      </c>
      <c r="DN104" t="s">
        <v>163</v>
      </c>
      <c r="DO104">
        <v>1</v>
      </c>
      <c r="DP104">
        <v>0.51881570997647897</v>
      </c>
      <c r="DQ104" t="s">
        <v>168</v>
      </c>
      <c r="DR104">
        <v>1</v>
      </c>
      <c r="DS104">
        <v>1.7438883220311201</v>
      </c>
      <c r="DW104" t="s">
        <v>185</v>
      </c>
      <c r="DX104" t="s">
        <v>185</v>
      </c>
      <c r="EW104">
        <v>6</v>
      </c>
      <c r="EX104">
        <v>1</v>
      </c>
      <c r="EY104">
        <v>1</v>
      </c>
      <c r="EZ104">
        <v>2</v>
      </c>
      <c r="FA104" t="s">
        <v>160</v>
      </c>
      <c r="FB104" t="s">
        <v>161</v>
      </c>
      <c r="FC104">
        <v>60.336406609165302</v>
      </c>
    </row>
    <row r="105" spans="3:159">
      <c r="C105">
        <v>0</v>
      </c>
      <c r="F105" t="s">
        <v>166</v>
      </c>
      <c r="G105" t="s">
        <v>167</v>
      </c>
      <c r="H105" t="s">
        <v>168</v>
      </c>
      <c r="I105" t="s">
        <v>198</v>
      </c>
      <c r="J105" t="s">
        <v>182</v>
      </c>
      <c r="K105" t="s">
        <v>290</v>
      </c>
      <c r="L105">
        <v>1</v>
      </c>
      <c r="M105">
        <v>1</v>
      </c>
      <c r="N105">
        <v>1</v>
      </c>
      <c r="O105">
        <v>0</v>
      </c>
      <c r="P105" t="s">
        <v>168</v>
      </c>
      <c r="Q105">
        <v>1</v>
      </c>
      <c r="R105">
        <v>3</v>
      </c>
      <c r="S105" t="s">
        <v>291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57</v>
      </c>
      <c r="AX105">
        <v>57</v>
      </c>
      <c r="AY105">
        <v>2</v>
      </c>
      <c r="BQ105">
        <v>0.58459552202839404</v>
      </c>
      <c r="BR105">
        <v>0.577273360977415</v>
      </c>
      <c r="BS105">
        <v>0.58459552202839404</v>
      </c>
      <c r="BT105">
        <v>0.38408966502174702</v>
      </c>
      <c r="BU105">
        <v>0.35372359101893303</v>
      </c>
      <c r="BV105">
        <v>0.96868518705014095</v>
      </c>
      <c r="BW105">
        <v>0.36748426698613901</v>
      </c>
      <c r="BX105">
        <v>0.337207158037927</v>
      </c>
      <c r="BY105">
        <v>1.3361694540362801</v>
      </c>
      <c r="BZ105">
        <v>0.36835196998435998</v>
      </c>
      <c r="CA105">
        <v>0.33505302300909501</v>
      </c>
      <c r="CB105">
        <v>1.7045214240206401</v>
      </c>
      <c r="CC105">
        <v>0.36718176602153102</v>
      </c>
      <c r="CD105">
        <v>0.33763013302814199</v>
      </c>
      <c r="CE105">
        <v>2.0717031900421699</v>
      </c>
      <c r="CF105">
        <v>0.33425597700988802</v>
      </c>
      <c r="CG105">
        <v>0.30085153802065101</v>
      </c>
      <c r="CH105">
        <v>2.4059591670520599</v>
      </c>
      <c r="CI105">
        <v>0.41802936495514498</v>
      </c>
      <c r="CJ105">
        <v>0.38927567802602397</v>
      </c>
      <c r="CK105">
        <v>2.8239885320072</v>
      </c>
      <c r="CL105">
        <v>0.41748673800611802</v>
      </c>
      <c r="CM105">
        <v>0.386065269995015</v>
      </c>
      <c r="CN105">
        <v>3.24147527001332</v>
      </c>
      <c r="CO105">
        <v>0.65251090202946205</v>
      </c>
      <c r="CP105">
        <v>0.62282650498673298</v>
      </c>
      <c r="CQ105">
        <v>3.89398617204278</v>
      </c>
      <c r="DN105" t="s">
        <v>168</v>
      </c>
      <c r="DO105">
        <v>1</v>
      </c>
      <c r="DP105">
        <v>0.75290964200394195</v>
      </c>
      <c r="DQ105" t="s">
        <v>168</v>
      </c>
      <c r="DR105">
        <v>1</v>
      </c>
      <c r="DS105">
        <v>3.9144225140334998</v>
      </c>
      <c r="DW105" t="s">
        <v>185</v>
      </c>
      <c r="DX105" t="s">
        <v>185</v>
      </c>
      <c r="EW105">
        <v>6</v>
      </c>
      <c r="EX105">
        <v>1</v>
      </c>
      <c r="EY105">
        <v>1</v>
      </c>
      <c r="EZ105">
        <v>2</v>
      </c>
      <c r="FA105" t="s">
        <v>160</v>
      </c>
      <c r="FB105" t="s">
        <v>161</v>
      </c>
      <c r="FC105">
        <v>60.336406609165302</v>
      </c>
    </row>
    <row r="106" spans="3:159">
      <c r="C106">
        <v>0</v>
      </c>
      <c r="F106" t="s">
        <v>166</v>
      </c>
      <c r="G106" t="s">
        <v>167</v>
      </c>
      <c r="H106" t="s">
        <v>163</v>
      </c>
      <c r="I106" t="s">
        <v>198</v>
      </c>
      <c r="J106" t="s">
        <v>162</v>
      </c>
      <c r="K106" t="s">
        <v>209</v>
      </c>
      <c r="L106">
        <v>0</v>
      </c>
      <c r="M106">
        <v>0</v>
      </c>
      <c r="N106">
        <v>1</v>
      </c>
      <c r="O106">
        <v>0</v>
      </c>
      <c r="P106" t="s">
        <v>163</v>
      </c>
      <c r="Q106">
        <v>0</v>
      </c>
      <c r="R106">
        <v>313</v>
      </c>
      <c r="S106" t="s">
        <v>209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58</v>
      </c>
      <c r="AX106">
        <v>58</v>
      </c>
      <c r="AY106">
        <v>72</v>
      </c>
      <c r="DN106" t="s">
        <v>163</v>
      </c>
      <c r="DO106">
        <v>1</v>
      </c>
      <c r="DP106">
        <v>0.822272704972419</v>
      </c>
      <c r="DQ106" t="s">
        <v>185</v>
      </c>
      <c r="DR106">
        <v>0</v>
      </c>
      <c r="DW106" t="s">
        <v>185</v>
      </c>
      <c r="DX106" t="s">
        <v>185</v>
      </c>
      <c r="EW106">
        <v>6</v>
      </c>
      <c r="EX106">
        <v>1</v>
      </c>
      <c r="EY106">
        <v>1</v>
      </c>
      <c r="EZ106">
        <v>2</v>
      </c>
      <c r="FA106" t="s">
        <v>160</v>
      </c>
      <c r="FB106" t="s">
        <v>161</v>
      </c>
      <c r="FC106">
        <v>60.336406609165302</v>
      </c>
    </row>
    <row r="107" spans="3:159">
      <c r="C107">
        <v>1</v>
      </c>
      <c r="F107" t="s">
        <v>166</v>
      </c>
      <c r="G107" t="s">
        <v>167</v>
      </c>
      <c r="H107" t="s">
        <v>163</v>
      </c>
      <c r="I107" t="s">
        <v>198</v>
      </c>
      <c r="J107" t="s">
        <v>170</v>
      </c>
      <c r="K107" t="s">
        <v>292</v>
      </c>
      <c r="L107">
        <v>1</v>
      </c>
      <c r="M107">
        <v>1</v>
      </c>
      <c r="N107">
        <v>0</v>
      </c>
      <c r="O107">
        <v>0</v>
      </c>
      <c r="P107" t="s">
        <v>168</v>
      </c>
      <c r="Q107">
        <v>0</v>
      </c>
      <c r="R107">
        <v>8</v>
      </c>
      <c r="S107" t="s">
        <v>293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59</v>
      </c>
      <c r="AX107">
        <v>59</v>
      </c>
      <c r="AY107">
        <v>7</v>
      </c>
      <c r="BQ107">
        <v>0.66795417800312795</v>
      </c>
      <c r="BR107">
        <v>0.65566121699521296</v>
      </c>
      <c r="BS107">
        <v>0.66795417800312795</v>
      </c>
      <c r="BT107">
        <v>0.367553194984793</v>
      </c>
      <c r="BU107">
        <v>0.33702228998299599</v>
      </c>
      <c r="BV107">
        <v>1.0355073729879201</v>
      </c>
      <c r="BW107">
        <v>0.38415186200290902</v>
      </c>
      <c r="BX107">
        <v>0.35437187500065098</v>
      </c>
      <c r="BY107">
        <v>1.4196592349908299</v>
      </c>
      <c r="BZ107">
        <v>0.435230496979784</v>
      </c>
      <c r="CA107">
        <v>0.405555671954061</v>
      </c>
      <c r="CB107">
        <v>1.8548897319706099</v>
      </c>
      <c r="CC107">
        <v>0.366889226017519</v>
      </c>
      <c r="CD107">
        <v>0.33702467998955399</v>
      </c>
      <c r="CE107">
        <v>2.2217789579881302</v>
      </c>
      <c r="CF107">
        <v>0.33402715198462801</v>
      </c>
      <c r="CG107">
        <v>0.30148343602195299</v>
      </c>
      <c r="CH107">
        <v>2.5558061099727598</v>
      </c>
      <c r="CI107">
        <v>0.41798905801260799</v>
      </c>
      <c r="CJ107">
        <v>0.403770506032742</v>
      </c>
      <c r="CK107">
        <v>2.97379516798537</v>
      </c>
      <c r="CL107">
        <v>0.38494917697971598</v>
      </c>
      <c r="CM107">
        <v>0.354612186027225</v>
      </c>
      <c r="CN107">
        <v>3.3587443449650798</v>
      </c>
      <c r="CO107">
        <v>0.55174243199871797</v>
      </c>
      <c r="CP107">
        <v>0.52372986701084301</v>
      </c>
      <c r="CQ107">
        <v>3.9104867769638001</v>
      </c>
      <c r="DN107" t="s">
        <v>168</v>
      </c>
      <c r="DO107">
        <v>1</v>
      </c>
      <c r="DP107">
        <v>0.40633821301162198</v>
      </c>
      <c r="DQ107" t="s">
        <v>168</v>
      </c>
      <c r="DR107">
        <v>0</v>
      </c>
      <c r="DS107">
        <v>5.0669366550282504</v>
      </c>
      <c r="DW107" t="s">
        <v>185</v>
      </c>
      <c r="DX107" t="s">
        <v>185</v>
      </c>
      <c r="EW107">
        <v>6</v>
      </c>
      <c r="EX107">
        <v>1</v>
      </c>
      <c r="EY107">
        <v>1</v>
      </c>
      <c r="EZ107">
        <v>2</v>
      </c>
      <c r="FA107" t="s">
        <v>160</v>
      </c>
      <c r="FB107" t="s">
        <v>161</v>
      </c>
      <c r="FC107">
        <v>60.336406609165302</v>
      </c>
    </row>
    <row r="108" spans="3:159">
      <c r="C108">
        <v>1</v>
      </c>
      <c r="F108" t="s">
        <v>166</v>
      </c>
      <c r="G108" t="s">
        <v>167</v>
      </c>
      <c r="H108" t="s">
        <v>163</v>
      </c>
      <c r="I108" t="s">
        <v>198</v>
      </c>
      <c r="J108" t="s">
        <v>176</v>
      </c>
      <c r="K108" t="s">
        <v>294</v>
      </c>
      <c r="L108">
        <v>1</v>
      </c>
      <c r="M108">
        <v>1</v>
      </c>
      <c r="N108">
        <v>0</v>
      </c>
      <c r="O108">
        <v>0</v>
      </c>
      <c r="P108" t="s">
        <v>163</v>
      </c>
      <c r="Q108">
        <v>0</v>
      </c>
      <c r="R108">
        <v>1</v>
      </c>
      <c r="S108" t="s">
        <v>295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60</v>
      </c>
      <c r="AX108">
        <v>60</v>
      </c>
      <c r="AY108">
        <v>0</v>
      </c>
      <c r="BQ108">
        <v>0.44963160599581897</v>
      </c>
      <c r="BR108">
        <v>0.43565307598328201</v>
      </c>
      <c r="BS108">
        <v>0.44963160599581897</v>
      </c>
      <c r="BT108">
        <v>0.35091679199831499</v>
      </c>
      <c r="BU108">
        <v>0.33569058199645901</v>
      </c>
      <c r="BV108">
        <v>0.80054839799413402</v>
      </c>
      <c r="BW108">
        <v>0.301472141989506</v>
      </c>
      <c r="BX108">
        <v>0.27089378796517799</v>
      </c>
      <c r="BY108">
        <v>1.10202053998364</v>
      </c>
      <c r="BZ108">
        <v>0.31692773604299801</v>
      </c>
      <c r="CA108">
        <v>0.287229735986329</v>
      </c>
      <c r="CB108">
        <v>1.4189482760266401</v>
      </c>
      <c r="CC108">
        <v>0.30175684398273001</v>
      </c>
      <c r="CD108">
        <v>0.27366064401576201</v>
      </c>
      <c r="CE108">
        <v>1.7207051200093699</v>
      </c>
      <c r="CF108">
        <v>0.73624045000178695</v>
      </c>
      <c r="CG108">
        <v>0.69039078801870302</v>
      </c>
      <c r="CH108">
        <v>2.45694557001115</v>
      </c>
      <c r="CI108">
        <v>0.34982562199002099</v>
      </c>
      <c r="CJ108">
        <v>0.31991981499595501</v>
      </c>
      <c r="CK108">
        <v>2.80677119200117</v>
      </c>
      <c r="CL108">
        <v>0.35056376998545602</v>
      </c>
      <c r="CM108">
        <v>0.32118952798191402</v>
      </c>
      <c r="CN108">
        <v>3.15733496198663</v>
      </c>
      <c r="CO108">
        <v>0.35171642299974298</v>
      </c>
      <c r="CP108">
        <v>0.32224146299995399</v>
      </c>
      <c r="CQ108">
        <v>3.5090513849863698</v>
      </c>
      <c r="DN108" t="s">
        <v>163</v>
      </c>
      <c r="DO108">
        <v>1</v>
      </c>
      <c r="DP108">
        <v>0.49018124700523902</v>
      </c>
      <c r="DQ108" t="s">
        <v>163</v>
      </c>
      <c r="DR108">
        <v>1</v>
      </c>
      <c r="DS108">
        <v>7.5928305480047102</v>
      </c>
      <c r="DW108" t="s">
        <v>185</v>
      </c>
      <c r="DX108" t="s">
        <v>185</v>
      </c>
      <c r="EW108">
        <v>6</v>
      </c>
      <c r="EX108">
        <v>1</v>
      </c>
      <c r="EY108">
        <v>1</v>
      </c>
      <c r="EZ108">
        <v>2</v>
      </c>
      <c r="FA108" t="s">
        <v>160</v>
      </c>
      <c r="FB108" t="s">
        <v>161</v>
      </c>
      <c r="FC108">
        <v>60.336406609165302</v>
      </c>
    </row>
    <row r="109" spans="3:159">
      <c r="C109">
        <v>0</v>
      </c>
      <c r="F109" t="s">
        <v>166</v>
      </c>
      <c r="G109" t="s">
        <v>167</v>
      </c>
      <c r="H109" t="s">
        <v>168</v>
      </c>
      <c r="I109" t="s">
        <v>198</v>
      </c>
      <c r="J109" t="s">
        <v>173</v>
      </c>
      <c r="K109" t="s">
        <v>296</v>
      </c>
      <c r="L109">
        <v>0</v>
      </c>
      <c r="M109">
        <v>0</v>
      </c>
      <c r="N109">
        <v>0</v>
      </c>
      <c r="O109">
        <v>1</v>
      </c>
      <c r="P109" t="s">
        <v>168</v>
      </c>
      <c r="Q109">
        <v>0</v>
      </c>
      <c r="R109">
        <v>212</v>
      </c>
      <c r="S109" t="s">
        <v>297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61</v>
      </c>
      <c r="AX109">
        <v>61</v>
      </c>
      <c r="AY109">
        <v>41</v>
      </c>
      <c r="BQ109">
        <v>0.43345269199926401</v>
      </c>
      <c r="BR109">
        <v>0.42291343200486098</v>
      </c>
      <c r="BS109">
        <v>0.43345269199926401</v>
      </c>
      <c r="BT109">
        <v>0.35270967299584299</v>
      </c>
      <c r="BU109">
        <v>0.322872970020398</v>
      </c>
      <c r="BV109">
        <v>0.78616236499510705</v>
      </c>
      <c r="BW109">
        <v>0.31752046698238701</v>
      </c>
      <c r="BX109">
        <v>0.28455425496213099</v>
      </c>
      <c r="BY109">
        <v>1.1036828319774901</v>
      </c>
      <c r="BZ109">
        <v>0.38374913804000199</v>
      </c>
      <c r="CA109">
        <v>0.35518493701238102</v>
      </c>
      <c r="CB109">
        <v>1.4874319700174901</v>
      </c>
      <c r="CC109">
        <v>0.35131479997653497</v>
      </c>
      <c r="CD109">
        <v>0.32169251498999002</v>
      </c>
      <c r="CE109">
        <v>1.8387467699940301</v>
      </c>
      <c r="CF109">
        <v>0.73409444501157795</v>
      </c>
      <c r="CG109">
        <v>0.70525436999741897</v>
      </c>
      <c r="CH109">
        <v>2.5728412150056101</v>
      </c>
      <c r="CI109">
        <v>0.36849024699768002</v>
      </c>
      <c r="CJ109">
        <v>0.33851945004425898</v>
      </c>
      <c r="CK109">
        <v>2.9413314620032902</v>
      </c>
      <c r="CL109">
        <v>0.36763838800834397</v>
      </c>
      <c r="CM109">
        <v>0.335041085025295</v>
      </c>
      <c r="CN109">
        <v>3.3089698500116298</v>
      </c>
      <c r="CO109">
        <v>0.40118032699683598</v>
      </c>
      <c r="CP109">
        <v>0.371304904983844</v>
      </c>
      <c r="CQ109">
        <v>3.7101501770084702</v>
      </c>
      <c r="DN109" t="s">
        <v>168</v>
      </c>
      <c r="DO109">
        <v>1</v>
      </c>
      <c r="DP109">
        <v>0.55266018002294004</v>
      </c>
      <c r="DQ109" t="s">
        <v>168</v>
      </c>
      <c r="DR109">
        <v>1</v>
      </c>
      <c r="DS109">
        <v>2.9454537379788199</v>
      </c>
      <c r="DW109" t="s">
        <v>185</v>
      </c>
      <c r="DX109" t="s">
        <v>185</v>
      </c>
      <c r="EW109">
        <v>6</v>
      </c>
      <c r="EX109">
        <v>1</v>
      </c>
      <c r="EY109">
        <v>1</v>
      </c>
      <c r="EZ109">
        <v>2</v>
      </c>
      <c r="FA109" t="s">
        <v>160</v>
      </c>
      <c r="FB109" t="s">
        <v>161</v>
      </c>
      <c r="FC109">
        <v>60.336406609165302</v>
      </c>
    </row>
    <row r="110" spans="3:159">
      <c r="C110">
        <v>0</v>
      </c>
      <c r="F110" t="s">
        <v>166</v>
      </c>
      <c r="G110" t="s">
        <v>167</v>
      </c>
      <c r="H110" t="s">
        <v>163</v>
      </c>
      <c r="I110" t="s">
        <v>198</v>
      </c>
      <c r="J110" t="s">
        <v>179</v>
      </c>
      <c r="K110" t="s">
        <v>298</v>
      </c>
      <c r="L110">
        <v>0</v>
      </c>
      <c r="M110">
        <v>0</v>
      </c>
      <c r="N110">
        <v>0</v>
      </c>
      <c r="O110">
        <v>1</v>
      </c>
      <c r="P110" t="s">
        <v>163</v>
      </c>
      <c r="Q110">
        <v>0</v>
      </c>
      <c r="R110">
        <v>210</v>
      </c>
      <c r="S110" t="s">
        <v>299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62</v>
      </c>
      <c r="AX110">
        <v>62</v>
      </c>
      <c r="AY110">
        <v>39</v>
      </c>
      <c r="BQ110">
        <v>0.48443193000275597</v>
      </c>
      <c r="BR110">
        <v>0.47008063498651598</v>
      </c>
      <c r="BS110">
        <v>0.48443193000275597</v>
      </c>
      <c r="BT110">
        <v>0.38417185499565598</v>
      </c>
      <c r="BU110">
        <v>0.35569743800442599</v>
      </c>
      <c r="BV110">
        <v>0.86860378499841295</v>
      </c>
      <c r="BW110">
        <v>0.33451736700953899</v>
      </c>
      <c r="BX110">
        <v>0.30566420004470202</v>
      </c>
      <c r="BY110">
        <v>1.2031211520079499</v>
      </c>
      <c r="BZ110">
        <v>0.35086652298923499</v>
      </c>
      <c r="CA110">
        <v>0.30580954800825499</v>
      </c>
      <c r="CB110">
        <v>1.5539876749971799</v>
      </c>
      <c r="CC110">
        <v>0.33428042504237898</v>
      </c>
      <c r="CD110">
        <v>0.30546567501733002</v>
      </c>
      <c r="CE110">
        <v>1.88826810003956</v>
      </c>
      <c r="CF110">
        <v>0.31717665697215103</v>
      </c>
      <c r="CG110">
        <v>0.28815261699492101</v>
      </c>
      <c r="CH110">
        <v>2.2054447570117102</v>
      </c>
      <c r="CI110">
        <v>0.33438337501138399</v>
      </c>
      <c r="CJ110">
        <v>0.30185107496799901</v>
      </c>
      <c r="CK110">
        <v>2.5398281320231</v>
      </c>
      <c r="CL110">
        <v>0.35088227497180902</v>
      </c>
      <c r="CM110">
        <v>0.32198958203662098</v>
      </c>
      <c r="CN110">
        <v>2.8907104069949101</v>
      </c>
      <c r="CO110">
        <v>0.33376528002554501</v>
      </c>
      <c r="CP110">
        <v>0.30466681299731102</v>
      </c>
      <c r="CQ110">
        <v>3.2244756870204498</v>
      </c>
      <c r="CR110">
        <v>0.36869440297596101</v>
      </c>
      <c r="CS110">
        <v>0.33914790302515002</v>
      </c>
      <c r="CT110">
        <v>3.5931700899964198</v>
      </c>
      <c r="CU110">
        <v>0.38316878501791501</v>
      </c>
      <c r="CV110">
        <v>0.35446845000842497</v>
      </c>
      <c r="CW110">
        <v>3.97633887501433</v>
      </c>
      <c r="CX110">
        <v>0.51766065199626599</v>
      </c>
      <c r="CY110">
        <v>0.488220800005365</v>
      </c>
      <c r="CZ110">
        <v>4.4939995270106001</v>
      </c>
      <c r="DA110">
        <v>0.301934458024334</v>
      </c>
      <c r="DB110">
        <v>0.27183237497229101</v>
      </c>
      <c r="DC110">
        <v>4.7959339850349298</v>
      </c>
      <c r="DN110" t="s">
        <v>163</v>
      </c>
      <c r="DO110">
        <v>1</v>
      </c>
      <c r="DP110">
        <v>0.55172943201614499</v>
      </c>
      <c r="DQ110" t="s">
        <v>168</v>
      </c>
      <c r="DR110">
        <v>0</v>
      </c>
      <c r="DS110">
        <v>1.7421607150463301</v>
      </c>
      <c r="DW110" t="s">
        <v>185</v>
      </c>
      <c r="DX110" t="s">
        <v>185</v>
      </c>
      <c r="EW110">
        <v>6</v>
      </c>
      <c r="EX110">
        <v>1</v>
      </c>
      <c r="EY110">
        <v>1</v>
      </c>
      <c r="EZ110">
        <v>2</v>
      </c>
      <c r="FA110" t="s">
        <v>160</v>
      </c>
      <c r="FB110" t="s">
        <v>161</v>
      </c>
      <c r="FC110">
        <v>60.336406609165302</v>
      </c>
    </row>
    <row r="111" spans="3:159">
      <c r="C111">
        <v>0</v>
      </c>
      <c r="F111" t="s">
        <v>166</v>
      </c>
      <c r="G111" t="s">
        <v>167</v>
      </c>
      <c r="H111" t="s">
        <v>163</v>
      </c>
      <c r="I111" t="s">
        <v>198</v>
      </c>
      <c r="J111" t="s">
        <v>182</v>
      </c>
      <c r="K111" t="s">
        <v>300</v>
      </c>
      <c r="L111">
        <v>0</v>
      </c>
      <c r="M111">
        <v>1</v>
      </c>
      <c r="N111">
        <v>1</v>
      </c>
      <c r="O111">
        <v>0</v>
      </c>
      <c r="P111" t="s">
        <v>168</v>
      </c>
      <c r="Q111">
        <v>0</v>
      </c>
      <c r="R111">
        <v>129</v>
      </c>
      <c r="S111" t="s">
        <v>301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63</v>
      </c>
      <c r="AX111">
        <v>63</v>
      </c>
      <c r="AY111">
        <v>24</v>
      </c>
      <c r="BQ111">
        <v>0.46760283800540398</v>
      </c>
      <c r="BR111">
        <v>0.45484566298546197</v>
      </c>
      <c r="BS111">
        <v>0.46760283800540398</v>
      </c>
      <c r="BT111">
        <v>0.36747753998497501</v>
      </c>
      <c r="BU111">
        <v>0.33529581699986</v>
      </c>
      <c r="BV111">
        <v>0.83508037799037904</v>
      </c>
      <c r="BW111">
        <v>0.35063922201516101</v>
      </c>
      <c r="BX111">
        <v>0.321683378017041</v>
      </c>
      <c r="BY111">
        <v>1.1857196000055401</v>
      </c>
      <c r="BZ111">
        <v>0.45195670996326898</v>
      </c>
      <c r="CA111">
        <v>0.42317199800163502</v>
      </c>
      <c r="CB111">
        <v>1.6376763099688101</v>
      </c>
      <c r="CC111">
        <v>0.66673931502737105</v>
      </c>
      <c r="CD111">
        <v>0.63758610899094403</v>
      </c>
      <c r="CE111">
        <v>2.3044156249961798</v>
      </c>
      <c r="CF111">
        <v>0.35099504800746201</v>
      </c>
      <c r="CG111">
        <v>0.32176532899029497</v>
      </c>
      <c r="CH111">
        <v>2.6554106730036402</v>
      </c>
      <c r="CI111">
        <v>0.35094614501576799</v>
      </c>
      <c r="CJ111">
        <v>0.321213275019545</v>
      </c>
      <c r="CK111">
        <v>3.0063568180194098</v>
      </c>
      <c r="CL111">
        <v>0.31834941694978602</v>
      </c>
      <c r="CM111">
        <v>0.28746579296421199</v>
      </c>
      <c r="CN111">
        <v>3.3247062349691898</v>
      </c>
      <c r="CO111">
        <v>0.36758372501935799</v>
      </c>
      <c r="CP111">
        <v>0.33847339201019999</v>
      </c>
      <c r="CQ111">
        <v>3.6922899599885501</v>
      </c>
      <c r="CR111">
        <v>0.38485764298820802</v>
      </c>
      <c r="CS111">
        <v>0.35539742698892901</v>
      </c>
      <c r="CT111">
        <v>4.0771476029767602</v>
      </c>
      <c r="CU111">
        <v>0.33415315503953003</v>
      </c>
      <c r="CV111">
        <v>0.30476538202492498</v>
      </c>
      <c r="CW111">
        <v>4.4113007580162904</v>
      </c>
      <c r="DN111" t="s">
        <v>168</v>
      </c>
      <c r="DO111">
        <v>1</v>
      </c>
      <c r="DP111">
        <v>0.456315141986124</v>
      </c>
      <c r="DQ111" t="s">
        <v>163</v>
      </c>
      <c r="DR111">
        <v>1</v>
      </c>
      <c r="DS111">
        <v>2.2953427949687399</v>
      </c>
      <c r="DW111" t="s">
        <v>185</v>
      </c>
      <c r="DX111" t="s">
        <v>185</v>
      </c>
      <c r="EW111">
        <v>6</v>
      </c>
      <c r="EX111">
        <v>1</v>
      </c>
      <c r="EY111">
        <v>1</v>
      </c>
      <c r="EZ111">
        <v>2</v>
      </c>
      <c r="FA111" t="s">
        <v>160</v>
      </c>
      <c r="FB111" t="s">
        <v>161</v>
      </c>
      <c r="FC111">
        <v>60.336406609165302</v>
      </c>
    </row>
    <row r="112" spans="3:159">
      <c r="C112">
        <v>0</v>
      </c>
      <c r="F112" t="s">
        <v>166</v>
      </c>
      <c r="G112" t="s">
        <v>167</v>
      </c>
      <c r="H112" t="s">
        <v>163</v>
      </c>
      <c r="I112" t="s">
        <v>198</v>
      </c>
      <c r="J112" t="s">
        <v>173</v>
      </c>
      <c r="K112" t="s">
        <v>302</v>
      </c>
      <c r="L112">
        <v>0</v>
      </c>
      <c r="M112">
        <v>0</v>
      </c>
      <c r="N112">
        <v>0</v>
      </c>
      <c r="O112">
        <v>1</v>
      </c>
      <c r="P112" t="s">
        <v>168</v>
      </c>
      <c r="Q112">
        <v>0</v>
      </c>
      <c r="R112">
        <v>204</v>
      </c>
      <c r="S112" t="s">
        <v>303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64</v>
      </c>
      <c r="AX112">
        <v>64</v>
      </c>
      <c r="AY112">
        <v>33</v>
      </c>
      <c r="BQ112">
        <v>0.41813376196660101</v>
      </c>
      <c r="BR112">
        <v>0.40827628900296897</v>
      </c>
      <c r="BS112">
        <v>0.41813376196660101</v>
      </c>
      <c r="BT112">
        <v>0.417410527996253</v>
      </c>
      <c r="BU112">
        <v>0.38881174701964399</v>
      </c>
      <c r="BV112">
        <v>0.83554428996285401</v>
      </c>
      <c r="BW112">
        <v>0.451419404998887</v>
      </c>
      <c r="BX112">
        <v>0.422309460991527</v>
      </c>
      <c r="BY112">
        <v>1.28696369496174</v>
      </c>
      <c r="BZ112">
        <v>0.53426151699386504</v>
      </c>
      <c r="CA112">
        <v>0.50566989701473997</v>
      </c>
      <c r="CB112">
        <v>1.8212252119556001</v>
      </c>
      <c r="CC112">
        <v>0.434948788024485</v>
      </c>
      <c r="CD112">
        <v>0.40544509701430798</v>
      </c>
      <c r="CE112">
        <v>2.2561739999800898</v>
      </c>
      <c r="CF112">
        <v>0.46771391696529402</v>
      </c>
      <c r="CG112">
        <v>0.43851895199622898</v>
      </c>
      <c r="CH112">
        <v>2.72388791694538</v>
      </c>
      <c r="CI112">
        <v>0.36809415300376702</v>
      </c>
      <c r="CJ112">
        <v>0.33901631698245099</v>
      </c>
      <c r="CK112">
        <v>3.0919820699491498</v>
      </c>
      <c r="CL112">
        <v>0.36754148500040101</v>
      </c>
      <c r="CM112">
        <v>0.33504755998728702</v>
      </c>
      <c r="CN112">
        <v>3.4595235549495502</v>
      </c>
      <c r="DN112" t="s">
        <v>168</v>
      </c>
      <c r="DO112">
        <v>1</v>
      </c>
      <c r="DP112">
        <v>0.55621325701940805</v>
      </c>
      <c r="DQ112" t="s">
        <v>163</v>
      </c>
      <c r="DR112">
        <v>1</v>
      </c>
      <c r="DS112">
        <v>8.4280024580075406</v>
      </c>
      <c r="DW112" t="s">
        <v>185</v>
      </c>
      <c r="DX112" t="s">
        <v>185</v>
      </c>
      <c r="EW112">
        <v>6</v>
      </c>
      <c r="EX112">
        <v>1</v>
      </c>
      <c r="EY112">
        <v>1</v>
      </c>
      <c r="EZ112">
        <v>2</v>
      </c>
      <c r="FA112" t="s">
        <v>160</v>
      </c>
      <c r="FB112" t="s">
        <v>161</v>
      </c>
      <c r="FC112">
        <v>60.336406609165302</v>
      </c>
    </row>
    <row r="113" spans="3:159">
      <c r="C113">
        <v>0</v>
      </c>
      <c r="F113" t="s">
        <v>166</v>
      </c>
      <c r="G113" t="s">
        <v>167</v>
      </c>
      <c r="H113" t="s">
        <v>168</v>
      </c>
      <c r="I113" t="s">
        <v>198</v>
      </c>
      <c r="J113" t="s">
        <v>162</v>
      </c>
      <c r="K113" t="s">
        <v>304</v>
      </c>
      <c r="L113">
        <v>1</v>
      </c>
      <c r="M113">
        <v>1</v>
      </c>
      <c r="N113">
        <v>1</v>
      </c>
      <c r="O113">
        <v>0</v>
      </c>
      <c r="P113" t="s">
        <v>163</v>
      </c>
      <c r="Q113">
        <v>1</v>
      </c>
      <c r="R113">
        <v>2</v>
      </c>
      <c r="S113" t="s">
        <v>305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65</v>
      </c>
      <c r="AX113">
        <v>65</v>
      </c>
      <c r="AY113">
        <v>1</v>
      </c>
      <c r="BQ113">
        <v>0.53398600302170895</v>
      </c>
      <c r="BR113">
        <v>0.52215172903379403</v>
      </c>
      <c r="BS113">
        <v>0.53398600302170895</v>
      </c>
      <c r="BT113">
        <v>0.38373172195861099</v>
      </c>
      <c r="BU113">
        <v>0.35467858199262903</v>
      </c>
      <c r="BV113">
        <v>0.91771772498032</v>
      </c>
      <c r="BW113">
        <v>0.40160387504147299</v>
      </c>
      <c r="BX113">
        <v>0.368412959971465</v>
      </c>
      <c r="BY113">
        <v>1.31932160002179</v>
      </c>
      <c r="BZ113">
        <v>0.350895184965338</v>
      </c>
      <c r="CA113">
        <v>0.32241638202685802</v>
      </c>
      <c r="CB113">
        <v>1.6702167849871301</v>
      </c>
      <c r="CC113">
        <v>0.66841803799616095</v>
      </c>
      <c r="CD113">
        <v>0.63910403300542296</v>
      </c>
      <c r="CE113">
        <v>2.3386348229832898</v>
      </c>
      <c r="CF113">
        <v>0.366918457031715</v>
      </c>
      <c r="CG113">
        <v>0.33755380002548901</v>
      </c>
      <c r="CH113">
        <v>2.7055532800150099</v>
      </c>
      <c r="CI113">
        <v>0.35008465795544902</v>
      </c>
      <c r="CJ113">
        <v>0.31852000101935102</v>
      </c>
      <c r="CK113">
        <v>3.0556379379704501</v>
      </c>
      <c r="CL113">
        <v>0.30211506702471502</v>
      </c>
      <c r="CM113">
        <v>0.27325883903540599</v>
      </c>
      <c r="CN113">
        <v>3.3577530049951698</v>
      </c>
      <c r="CO113">
        <v>0.36680643301224303</v>
      </c>
      <c r="CP113">
        <v>0.33756255201296798</v>
      </c>
      <c r="CQ113">
        <v>3.7245594380074101</v>
      </c>
      <c r="CR113">
        <v>0.28453636699123303</v>
      </c>
      <c r="CS113">
        <v>0.25396840804023602</v>
      </c>
      <c r="CT113">
        <v>4.0090958049986503</v>
      </c>
      <c r="DN113" t="s">
        <v>163</v>
      </c>
      <c r="DO113">
        <v>1</v>
      </c>
      <c r="DP113">
        <v>0.57264021004084498</v>
      </c>
      <c r="DQ113" t="s">
        <v>168</v>
      </c>
      <c r="DR113">
        <v>1</v>
      </c>
      <c r="DS113">
        <v>2.39418973802821</v>
      </c>
      <c r="DW113" t="s">
        <v>185</v>
      </c>
      <c r="DX113" t="s">
        <v>185</v>
      </c>
      <c r="EW113">
        <v>6</v>
      </c>
      <c r="EX113">
        <v>1</v>
      </c>
      <c r="EY113">
        <v>1</v>
      </c>
      <c r="EZ113">
        <v>2</v>
      </c>
      <c r="FA113" t="s">
        <v>160</v>
      </c>
      <c r="FB113" t="s">
        <v>161</v>
      </c>
      <c r="FC113">
        <v>60.336406609165302</v>
      </c>
    </row>
    <row r="114" spans="3:159">
      <c r="C114">
        <v>0</v>
      </c>
      <c r="F114" t="s">
        <v>166</v>
      </c>
      <c r="G114" t="s">
        <v>167</v>
      </c>
      <c r="H114" t="s">
        <v>163</v>
      </c>
      <c r="I114" t="s">
        <v>198</v>
      </c>
      <c r="J114" t="s">
        <v>182</v>
      </c>
      <c r="K114" t="s">
        <v>306</v>
      </c>
      <c r="L114">
        <v>0</v>
      </c>
      <c r="M114">
        <v>1</v>
      </c>
      <c r="N114">
        <v>1</v>
      </c>
      <c r="O114">
        <v>0</v>
      </c>
      <c r="P114" t="s">
        <v>168</v>
      </c>
      <c r="Q114">
        <v>0</v>
      </c>
      <c r="R114">
        <v>137</v>
      </c>
      <c r="S114" t="s">
        <v>307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66</v>
      </c>
      <c r="AX114">
        <v>66</v>
      </c>
      <c r="AY114">
        <v>28</v>
      </c>
      <c r="BQ114">
        <v>0.55122807802399598</v>
      </c>
      <c r="BR114">
        <v>0.53834746399661504</v>
      </c>
      <c r="BS114">
        <v>0.55122807802399598</v>
      </c>
      <c r="BT114">
        <v>0.35131160798482503</v>
      </c>
      <c r="BU114">
        <v>0.31860270199831497</v>
      </c>
      <c r="BV114">
        <v>0.90253968600882195</v>
      </c>
      <c r="BW114">
        <v>0.33424202003516201</v>
      </c>
      <c r="BX114">
        <v>0.304854447953403</v>
      </c>
      <c r="BY114">
        <v>1.2367817060439801</v>
      </c>
      <c r="BZ114">
        <v>0.43360183696495302</v>
      </c>
      <c r="CA114">
        <v>0.40494481299538099</v>
      </c>
      <c r="CB114">
        <v>1.67038354300893</v>
      </c>
      <c r="CC114">
        <v>0.41739843500545198</v>
      </c>
      <c r="CD114">
        <v>0.37066307797795101</v>
      </c>
      <c r="CE114">
        <v>2.08778197801439</v>
      </c>
      <c r="CF114">
        <v>0.40198145300382698</v>
      </c>
      <c r="CG114">
        <v>0.372312192979734</v>
      </c>
      <c r="CH114">
        <v>2.48976343101821</v>
      </c>
      <c r="CI114">
        <v>0.501548559986986</v>
      </c>
      <c r="CJ114">
        <v>0.468642392021138</v>
      </c>
      <c r="CK114">
        <v>2.9913119910052002</v>
      </c>
      <c r="CL114">
        <v>0.41733859002124502</v>
      </c>
      <c r="CM114">
        <v>0.38862686499487598</v>
      </c>
      <c r="CN114">
        <v>3.4086505810264498</v>
      </c>
      <c r="CO114">
        <v>0.30089220200898098</v>
      </c>
      <c r="CP114">
        <v>0.271259257977362</v>
      </c>
      <c r="CQ114">
        <v>3.7095427830354302</v>
      </c>
      <c r="CR114">
        <v>0.250823453010525</v>
      </c>
      <c r="CS114">
        <v>0.22112870501587101</v>
      </c>
      <c r="CT114">
        <v>3.96036623604595</v>
      </c>
      <c r="CU114">
        <v>0.38479882496176199</v>
      </c>
      <c r="CV114">
        <v>0.33851286000572101</v>
      </c>
      <c r="CW114">
        <v>4.3451650610077097</v>
      </c>
      <c r="CX114">
        <v>0.26682075700955399</v>
      </c>
      <c r="CY114">
        <v>0.23720457503804901</v>
      </c>
      <c r="CZ114">
        <v>4.6119858180172697</v>
      </c>
      <c r="DA114">
        <v>0.25062437501037399</v>
      </c>
      <c r="DB114">
        <v>0.22091982001438701</v>
      </c>
      <c r="DC114">
        <v>4.8626101930276402</v>
      </c>
      <c r="DG114">
        <v>0.48454689496429598</v>
      </c>
      <c r="DH114">
        <v>0.45567744201980498</v>
      </c>
      <c r="DI114">
        <v>5.3471570879919401</v>
      </c>
      <c r="DN114" t="s">
        <v>168</v>
      </c>
      <c r="DO114">
        <v>1</v>
      </c>
      <c r="DP114">
        <v>0.50393251900095404</v>
      </c>
      <c r="DQ114" t="s">
        <v>168</v>
      </c>
      <c r="DR114">
        <v>0</v>
      </c>
      <c r="DS114">
        <v>5.8535432100179596</v>
      </c>
      <c r="DW114" t="s">
        <v>185</v>
      </c>
      <c r="DX114" t="s">
        <v>185</v>
      </c>
      <c r="DY114">
        <v>0.28437305800616702</v>
      </c>
      <c r="DZ114">
        <v>0.25515583797823599</v>
      </c>
      <c r="EA114">
        <v>5.6315301459981102</v>
      </c>
      <c r="EB114">
        <v>0.36814320000121298</v>
      </c>
      <c r="EC114">
        <v>0.33998334000352698</v>
      </c>
      <c r="ED114">
        <v>5.9996733459993203</v>
      </c>
      <c r="EE114">
        <v>0.50093980203382604</v>
      </c>
      <c r="EF114">
        <v>0.47183413000311702</v>
      </c>
      <c r="EG114">
        <v>6.5006131480331497</v>
      </c>
      <c r="EW114">
        <v>6</v>
      </c>
      <c r="EX114">
        <v>1</v>
      </c>
      <c r="EY114">
        <v>1</v>
      </c>
      <c r="EZ114">
        <v>2</v>
      </c>
      <c r="FA114" t="s">
        <v>160</v>
      </c>
      <c r="FB114" t="s">
        <v>161</v>
      </c>
      <c r="FC114">
        <v>60.336406609165302</v>
      </c>
    </row>
    <row r="115" spans="3:159">
      <c r="C115">
        <v>0</v>
      </c>
      <c r="F115" t="s">
        <v>166</v>
      </c>
      <c r="G115" t="s">
        <v>167</v>
      </c>
      <c r="H115" t="s">
        <v>168</v>
      </c>
      <c r="I115" t="s">
        <v>198</v>
      </c>
      <c r="J115" t="s">
        <v>173</v>
      </c>
      <c r="K115" t="s">
        <v>308</v>
      </c>
      <c r="L115">
        <v>0</v>
      </c>
      <c r="M115">
        <v>0</v>
      </c>
      <c r="N115">
        <v>0</v>
      </c>
      <c r="O115">
        <v>1</v>
      </c>
      <c r="P115" t="s">
        <v>168</v>
      </c>
      <c r="Q115">
        <v>0</v>
      </c>
      <c r="R115">
        <v>224</v>
      </c>
      <c r="S115" t="s">
        <v>309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67</v>
      </c>
      <c r="AX115">
        <v>67</v>
      </c>
      <c r="AY115">
        <v>53</v>
      </c>
      <c r="BQ115">
        <v>0.45128422998823198</v>
      </c>
      <c r="BR115">
        <v>0.44160121103050098</v>
      </c>
      <c r="BS115">
        <v>0.45128422998823198</v>
      </c>
      <c r="BT115">
        <v>0.33286132698412901</v>
      </c>
      <c r="BU115">
        <v>0.303629152011126</v>
      </c>
      <c r="BV115">
        <v>0.78414555697236199</v>
      </c>
      <c r="BW115">
        <v>0.418566593027208</v>
      </c>
      <c r="BX115">
        <v>0.38790004496695402</v>
      </c>
      <c r="BY115">
        <v>1.2027121499995701</v>
      </c>
      <c r="BZ115">
        <v>0.38369810697622497</v>
      </c>
      <c r="CA115">
        <v>0.35399127297569</v>
      </c>
      <c r="CB115">
        <v>1.5864102569757901</v>
      </c>
      <c r="CC115">
        <v>0.31810955499531701</v>
      </c>
      <c r="CD115">
        <v>0.28787489002570499</v>
      </c>
      <c r="CE115">
        <v>1.90451981197111</v>
      </c>
      <c r="CF115">
        <v>0.53403700899798401</v>
      </c>
      <c r="CG115">
        <v>0.50472202402306698</v>
      </c>
      <c r="CH115">
        <v>2.4385568209690902</v>
      </c>
      <c r="CI115">
        <v>0.26668649999191901</v>
      </c>
      <c r="CJ115">
        <v>0.23620631202356801</v>
      </c>
      <c r="CK115">
        <v>2.7052433209610101</v>
      </c>
      <c r="CL115">
        <v>0.35119289602152998</v>
      </c>
      <c r="CM115">
        <v>0.32161773397819998</v>
      </c>
      <c r="CN115">
        <v>3.0564362169825401</v>
      </c>
      <c r="CO115">
        <v>0.31884685298427901</v>
      </c>
      <c r="CP115">
        <v>0.28877110598841599</v>
      </c>
      <c r="CQ115">
        <v>3.3752830699668199</v>
      </c>
      <c r="CR115">
        <v>0.35050953499739901</v>
      </c>
      <c r="CS115">
        <v>0.321548965002875</v>
      </c>
      <c r="CT115">
        <v>3.7257926049642198</v>
      </c>
      <c r="DN115" t="s">
        <v>168</v>
      </c>
      <c r="DO115">
        <v>1</v>
      </c>
      <c r="DP115">
        <v>0.42315261502517298</v>
      </c>
      <c r="DQ115" t="s">
        <v>168</v>
      </c>
      <c r="DR115">
        <v>1</v>
      </c>
      <c r="DS115">
        <v>2.1272454599966202</v>
      </c>
      <c r="DW115" t="s">
        <v>185</v>
      </c>
      <c r="DX115" t="s">
        <v>185</v>
      </c>
      <c r="EW115">
        <v>6</v>
      </c>
      <c r="EX115">
        <v>1</v>
      </c>
      <c r="EY115">
        <v>1</v>
      </c>
      <c r="EZ115">
        <v>2</v>
      </c>
      <c r="FA115" t="s">
        <v>160</v>
      </c>
      <c r="FB115" t="s">
        <v>161</v>
      </c>
      <c r="FC115">
        <v>60.336406609165302</v>
      </c>
    </row>
    <row r="116" spans="3:159">
      <c r="C116">
        <v>1</v>
      </c>
      <c r="F116" t="s">
        <v>166</v>
      </c>
      <c r="G116" t="s">
        <v>167</v>
      </c>
      <c r="H116" t="s">
        <v>168</v>
      </c>
      <c r="I116" t="s">
        <v>198</v>
      </c>
      <c r="J116" t="s">
        <v>170</v>
      </c>
      <c r="K116" t="s">
        <v>310</v>
      </c>
      <c r="L116">
        <v>1</v>
      </c>
      <c r="M116">
        <v>1</v>
      </c>
      <c r="N116">
        <v>0</v>
      </c>
      <c r="O116">
        <v>0</v>
      </c>
      <c r="P116" t="s">
        <v>168</v>
      </c>
      <c r="Q116">
        <v>0</v>
      </c>
      <c r="R116">
        <v>12</v>
      </c>
      <c r="S116" t="s">
        <v>311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68</v>
      </c>
      <c r="AX116">
        <v>68</v>
      </c>
      <c r="AY116">
        <v>11</v>
      </c>
      <c r="BQ116">
        <v>1.3865685869823201</v>
      </c>
      <c r="BR116">
        <v>1.3670932649984</v>
      </c>
      <c r="BS116">
        <v>1.3865685869823201</v>
      </c>
      <c r="BT116">
        <v>0.46740983304334799</v>
      </c>
      <c r="BU116">
        <v>0.43904968001879702</v>
      </c>
      <c r="BV116">
        <v>1.8539784200256599</v>
      </c>
      <c r="BW116">
        <v>0.53447744698496502</v>
      </c>
      <c r="BX116">
        <v>0.50727008504327298</v>
      </c>
      <c r="BY116">
        <v>2.38845586701063</v>
      </c>
      <c r="BZ116">
        <v>0.36813024297589397</v>
      </c>
      <c r="CA116">
        <v>0.33872326201526398</v>
      </c>
      <c r="CB116">
        <v>2.7565861099865199</v>
      </c>
      <c r="CC116">
        <v>0.65179514500778102</v>
      </c>
      <c r="CD116">
        <v>0.62352478801039901</v>
      </c>
      <c r="CE116">
        <v>3.40838125499431</v>
      </c>
      <c r="CF116">
        <v>0.30087496200576402</v>
      </c>
      <c r="CG116">
        <v>0.271357571997214</v>
      </c>
      <c r="CH116">
        <v>3.7092562170000698</v>
      </c>
      <c r="CI116">
        <v>0.35009089298546298</v>
      </c>
      <c r="CJ116">
        <v>0.32198858202900699</v>
      </c>
      <c r="CK116">
        <v>4.0593471099855298</v>
      </c>
      <c r="CL116">
        <v>0.31803350703557898</v>
      </c>
      <c r="CM116">
        <v>0.28812908497639</v>
      </c>
      <c r="CN116">
        <v>4.3773806170211103</v>
      </c>
      <c r="CO116">
        <v>0.25050723296590099</v>
      </c>
      <c r="CP116">
        <v>0.218841622991021</v>
      </c>
      <c r="CQ116">
        <v>4.62788784998701</v>
      </c>
      <c r="CR116">
        <v>0.36796826700447099</v>
      </c>
      <c r="CS116">
        <v>0.33906289999140399</v>
      </c>
      <c r="CT116">
        <v>4.9958561169914901</v>
      </c>
      <c r="CU116">
        <v>0.30089297000085902</v>
      </c>
      <c r="CV116">
        <v>0.272141975001432</v>
      </c>
      <c r="CW116">
        <v>5.2967490869923397</v>
      </c>
      <c r="CX116">
        <v>0.33430412801680998</v>
      </c>
      <c r="CY116">
        <v>0.30513564002467303</v>
      </c>
      <c r="CZ116">
        <v>5.6310532150091603</v>
      </c>
      <c r="DA116">
        <v>0.41754819196648801</v>
      </c>
      <c r="DB116">
        <v>0.38972464296966702</v>
      </c>
      <c r="DC116">
        <v>6.0486014069756404</v>
      </c>
      <c r="DG116">
        <v>0.26714709005318499</v>
      </c>
      <c r="DH116">
        <v>0.23809622798580601</v>
      </c>
      <c r="DI116">
        <v>6.3157484970288298</v>
      </c>
      <c r="DN116" t="s">
        <v>168</v>
      </c>
      <c r="DO116">
        <v>1</v>
      </c>
      <c r="DP116">
        <v>0.43840364704374202</v>
      </c>
      <c r="DQ116" t="s">
        <v>168</v>
      </c>
      <c r="DR116">
        <v>1</v>
      </c>
      <c r="DS116">
        <v>3.6624074829742299</v>
      </c>
      <c r="DW116" t="s">
        <v>185</v>
      </c>
      <c r="DX116" t="s">
        <v>185</v>
      </c>
      <c r="DY116">
        <v>0.46825709799304599</v>
      </c>
      <c r="DZ116">
        <v>0.43919534998713</v>
      </c>
      <c r="EA116">
        <v>6.7840055950218803</v>
      </c>
      <c r="EB116">
        <v>0.28326707496307701</v>
      </c>
      <c r="EC116">
        <v>0.25459761999081798</v>
      </c>
      <c r="ED116">
        <v>7.0672726699849502</v>
      </c>
      <c r="EE116">
        <v>0.318122040014714</v>
      </c>
      <c r="EF116">
        <v>0.273244652024004</v>
      </c>
      <c r="EG116">
        <v>7.3853947099996704</v>
      </c>
      <c r="EW116">
        <v>6</v>
      </c>
      <c r="EX116">
        <v>1</v>
      </c>
      <c r="EY116">
        <v>1</v>
      </c>
      <c r="EZ116">
        <v>2</v>
      </c>
      <c r="FA116" t="s">
        <v>160</v>
      </c>
      <c r="FB116" t="s">
        <v>161</v>
      </c>
      <c r="FC116">
        <v>60.336406609165302</v>
      </c>
    </row>
    <row r="117" spans="3:159">
      <c r="C117">
        <v>0</v>
      </c>
      <c r="F117" t="s">
        <v>166</v>
      </c>
      <c r="G117" t="s">
        <v>167</v>
      </c>
      <c r="H117" t="s">
        <v>163</v>
      </c>
      <c r="I117" t="s">
        <v>198</v>
      </c>
      <c r="J117" t="s">
        <v>173</v>
      </c>
      <c r="K117" t="s">
        <v>312</v>
      </c>
      <c r="L117">
        <v>0</v>
      </c>
      <c r="M117">
        <v>0</v>
      </c>
      <c r="N117">
        <v>0</v>
      </c>
      <c r="O117">
        <v>1</v>
      </c>
      <c r="P117" t="s">
        <v>168</v>
      </c>
      <c r="Q117">
        <v>0</v>
      </c>
      <c r="R117">
        <v>220</v>
      </c>
      <c r="S117" t="s">
        <v>313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69</v>
      </c>
      <c r="AX117">
        <v>69</v>
      </c>
      <c r="AY117">
        <v>49</v>
      </c>
      <c r="BQ117">
        <v>0.61720615503145304</v>
      </c>
      <c r="BR117">
        <v>0.60433747299248297</v>
      </c>
      <c r="BS117">
        <v>0.61720615503145304</v>
      </c>
      <c r="BT117">
        <v>0.283772944996599</v>
      </c>
      <c r="BU117">
        <v>0.25493795302463601</v>
      </c>
      <c r="BV117">
        <v>0.90097910002805204</v>
      </c>
      <c r="BW117">
        <v>0.28413929999805898</v>
      </c>
      <c r="BX117">
        <v>0.25514600297901702</v>
      </c>
      <c r="BY117">
        <v>1.1851184000261099</v>
      </c>
      <c r="BZ117">
        <v>0.517819960019551</v>
      </c>
      <c r="CA117">
        <v>0.48773325997171901</v>
      </c>
      <c r="CB117">
        <v>1.70293836004566</v>
      </c>
      <c r="CC117">
        <v>0.33416102296905498</v>
      </c>
      <c r="CD117">
        <v>0.30513142002746402</v>
      </c>
      <c r="CE117">
        <v>2.0370993830147199</v>
      </c>
      <c r="CF117">
        <v>0.301261607033666</v>
      </c>
      <c r="CG117">
        <v>0.27224264800315701</v>
      </c>
      <c r="CH117">
        <v>2.3383609900483799</v>
      </c>
      <c r="CI117">
        <v>0.53465902997413595</v>
      </c>
      <c r="CJ117">
        <v>0.50583977298811</v>
      </c>
      <c r="CK117">
        <v>2.87302002002252</v>
      </c>
      <c r="CL117">
        <v>0.50179926800774399</v>
      </c>
      <c r="CM117">
        <v>0.47277055500308002</v>
      </c>
      <c r="CN117">
        <v>3.3748192880302601</v>
      </c>
      <c r="CO117">
        <v>0.485020724998321</v>
      </c>
      <c r="CP117">
        <v>0.454224970017094</v>
      </c>
      <c r="CQ117">
        <v>3.8598400130285802</v>
      </c>
      <c r="CR117">
        <v>0.43366000702371799</v>
      </c>
      <c r="CS117">
        <v>0.40553705301135701</v>
      </c>
      <c r="CT117">
        <v>4.2935000200523001</v>
      </c>
      <c r="CU117">
        <v>0.35109905299032101</v>
      </c>
      <c r="CV117">
        <v>0.32166787498863397</v>
      </c>
      <c r="CW117">
        <v>4.6445990730426203</v>
      </c>
      <c r="CX117">
        <v>0.28369149699574298</v>
      </c>
      <c r="CY117">
        <v>0.253870418004225</v>
      </c>
      <c r="CZ117">
        <v>4.9282905700383699</v>
      </c>
      <c r="DA117">
        <v>0.435036154987756</v>
      </c>
      <c r="DB117">
        <v>0.40200712997466298</v>
      </c>
      <c r="DC117">
        <v>5.3633267250261198</v>
      </c>
      <c r="DG117">
        <v>0.28426842298358601</v>
      </c>
      <c r="DH117">
        <v>0.25549479998880997</v>
      </c>
      <c r="DI117">
        <v>5.6475951480097102</v>
      </c>
      <c r="DN117" t="s">
        <v>168</v>
      </c>
      <c r="DO117">
        <v>1</v>
      </c>
      <c r="DP117">
        <v>0.52108273998601295</v>
      </c>
      <c r="DQ117" t="s">
        <v>163</v>
      </c>
      <c r="DR117">
        <v>1</v>
      </c>
      <c r="DS117">
        <v>6.3050619699642896</v>
      </c>
      <c r="DW117" t="s">
        <v>185</v>
      </c>
      <c r="DX117" t="s">
        <v>185</v>
      </c>
      <c r="DY117">
        <v>0.33375117700779799</v>
      </c>
      <c r="DZ117">
        <v>0.30513895000331098</v>
      </c>
      <c r="EA117">
        <v>5.9813463250175101</v>
      </c>
      <c r="EW117">
        <v>6</v>
      </c>
      <c r="EX117">
        <v>1</v>
      </c>
      <c r="EY117">
        <v>1</v>
      </c>
      <c r="EZ117">
        <v>2</v>
      </c>
      <c r="FA117" t="s">
        <v>160</v>
      </c>
      <c r="FB117" t="s">
        <v>161</v>
      </c>
      <c r="FC117">
        <v>60.336406609165302</v>
      </c>
    </row>
    <row r="118" spans="3:159">
      <c r="C118">
        <v>0</v>
      </c>
      <c r="F118" t="s">
        <v>166</v>
      </c>
      <c r="G118" t="s">
        <v>167</v>
      </c>
      <c r="H118" t="s">
        <v>168</v>
      </c>
      <c r="I118" t="s">
        <v>198</v>
      </c>
      <c r="J118" t="s">
        <v>173</v>
      </c>
      <c r="K118" t="s">
        <v>314</v>
      </c>
      <c r="L118">
        <v>0</v>
      </c>
      <c r="M118">
        <v>0</v>
      </c>
      <c r="N118">
        <v>0</v>
      </c>
      <c r="O118">
        <v>1</v>
      </c>
      <c r="P118" t="s">
        <v>168</v>
      </c>
      <c r="Q118">
        <v>0</v>
      </c>
      <c r="R118">
        <v>216</v>
      </c>
      <c r="S118" t="s">
        <v>315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70</v>
      </c>
      <c r="AX118">
        <v>70</v>
      </c>
      <c r="AY118">
        <v>45</v>
      </c>
      <c r="BQ118">
        <v>0.43396178499096999</v>
      </c>
      <c r="BR118">
        <v>0.42215486895292997</v>
      </c>
      <c r="BS118">
        <v>0.43396178499096999</v>
      </c>
      <c r="BT118">
        <v>0.36658650799654402</v>
      </c>
      <c r="BU118">
        <v>0.33769843500340302</v>
      </c>
      <c r="BV118">
        <v>0.80054829298751395</v>
      </c>
      <c r="BW118">
        <v>0.35108929697889801</v>
      </c>
      <c r="BX118">
        <v>0.32124978798674397</v>
      </c>
      <c r="BY118">
        <v>1.15163758996641</v>
      </c>
      <c r="BZ118">
        <v>0.318203639995772</v>
      </c>
      <c r="CA118">
        <v>0.288445584999863</v>
      </c>
      <c r="CB118">
        <v>1.4698412299621799</v>
      </c>
      <c r="CC118">
        <v>0.40098644304089198</v>
      </c>
      <c r="CD118">
        <v>0.37244110496249</v>
      </c>
      <c r="CE118">
        <v>1.87082767300307</v>
      </c>
      <c r="CF118">
        <v>0.43443757196655403</v>
      </c>
      <c r="CG118">
        <v>0.40554959996370599</v>
      </c>
      <c r="CH118">
        <v>2.3052652449696298</v>
      </c>
      <c r="CI118">
        <v>0.28391386999282903</v>
      </c>
      <c r="CJ118">
        <v>0.25572842697147202</v>
      </c>
      <c r="CK118">
        <v>2.5891791149624601</v>
      </c>
      <c r="CL118">
        <v>0.31737683503888497</v>
      </c>
      <c r="CM118">
        <v>0.28953863499918903</v>
      </c>
      <c r="CN118">
        <v>2.9065559500013398</v>
      </c>
      <c r="CO118">
        <v>0.30129775800742198</v>
      </c>
      <c r="CP118">
        <v>0.271882380009628</v>
      </c>
      <c r="CQ118">
        <v>3.2078537080087699</v>
      </c>
      <c r="CR118">
        <v>0.31664461200125499</v>
      </c>
      <c r="CS118">
        <v>0.28792014700593399</v>
      </c>
      <c r="CT118">
        <v>3.5244983200100202</v>
      </c>
      <c r="CU118">
        <v>0.31810995499836198</v>
      </c>
      <c r="CV118">
        <v>0.288055887038353</v>
      </c>
      <c r="CW118">
        <v>3.8426082750083799</v>
      </c>
      <c r="DN118" t="s">
        <v>168</v>
      </c>
      <c r="DO118">
        <v>1</v>
      </c>
      <c r="DP118">
        <v>0.58480517205316496</v>
      </c>
      <c r="DQ118" t="s">
        <v>168</v>
      </c>
      <c r="DR118">
        <v>1</v>
      </c>
      <c r="DS118">
        <v>2.1728297119843698</v>
      </c>
      <c r="DW118" t="s">
        <v>185</v>
      </c>
      <c r="DX118" t="s">
        <v>185</v>
      </c>
      <c r="EW118">
        <v>6</v>
      </c>
      <c r="EX118">
        <v>1</v>
      </c>
      <c r="EY118">
        <v>1</v>
      </c>
      <c r="EZ118">
        <v>2</v>
      </c>
      <c r="FA118" t="s">
        <v>160</v>
      </c>
      <c r="FB118" t="s">
        <v>161</v>
      </c>
      <c r="FC118">
        <v>60.336406609165302</v>
      </c>
    </row>
    <row r="119" spans="3:159">
      <c r="C119">
        <v>0</v>
      </c>
      <c r="F119" t="s">
        <v>166</v>
      </c>
      <c r="G119" t="s">
        <v>167</v>
      </c>
      <c r="H119" t="s">
        <v>168</v>
      </c>
      <c r="I119" t="s">
        <v>198</v>
      </c>
      <c r="J119" t="s">
        <v>182</v>
      </c>
      <c r="K119" t="s">
        <v>316</v>
      </c>
      <c r="L119">
        <v>1</v>
      </c>
      <c r="M119">
        <v>1</v>
      </c>
      <c r="N119">
        <v>1</v>
      </c>
      <c r="O119">
        <v>0</v>
      </c>
      <c r="P119" t="s">
        <v>168</v>
      </c>
      <c r="Q119">
        <v>1</v>
      </c>
      <c r="R119">
        <v>11</v>
      </c>
      <c r="S119" t="s">
        <v>317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71</v>
      </c>
      <c r="AX119">
        <v>71</v>
      </c>
      <c r="AY119">
        <v>10</v>
      </c>
      <c r="BQ119">
        <v>0.41693656198913198</v>
      </c>
      <c r="BR119">
        <v>0.40295332495588798</v>
      </c>
      <c r="BS119">
        <v>0.41693656198913198</v>
      </c>
      <c r="BT119">
        <v>0.33321359800174799</v>
      </c>
      <c r="BU119">
        <v>0.30366366001544498</v>
      </c>
      <c r="BV119">
        <v>0.75015015999087997</v>
      </c>
      <c r="BW119">
        <v>0.402574037027079</v>
      </c>
      <c r="BX119">
        <v>0.37252650503069101</v>
      </c>
      <c r="BY119">
        <v>1.15272419701796</v>
      </c>
      <c r="BZ119">
        <v>0.44975187996169502</v>
      </c>
      <c r="CA119">
        <v>0.42185535200405799</v>
      </c>
      <c r="CB119">
        <v>1.60247607697965</v>
      </c>
      <c r="CC119">
        <v>0.48406123602762802</v>
      </c>
      <c r="CD119">
        <v>0.45126683800481199</v>
      </c>
      <c r="CE119">
        <v>2.08653731300728</v>
      </c>
      <c r="CF119">
        <v>0.28401549800764703</v>
      </c>
      <c r="CG119">
        <v>0.23767556500388301</v>
      </c>
      <c r="CH119">
        <v>2.3705528110149299</v>
      </c>
      <c r="CI119">
        <v>0.28420172096230001</v>
      </c>
      <c r="CJ119">
        <v>0.25455459801014502</v>
      </c>
      <c r="CK119">
        <v>2.6547545319772299</v>
      </c>
      <c r="CL119">
        <v>0.30150348803726901</v>
      </c>
      <c r="CM119">
        <v>0.27328520000446499</v>
      </c>
      <c r="CN119">
        <v>2.9562580200144999</v>
      </c>
      <c r="CO119">
        <v>0.28447019698796699</v>
      </c>
      <c r="CP119">
        <v>0.25572367303539001</v>
      </c>
      <c r="CQ119">
        <v>3.24072821700247</v>
      </c>
      <c r="CR119">
        <v>0.31742670497624198</v>
      </c>
      <c r="CS119">
        <v>0.28857252199668398</v>
      </c>
      <c r="CT119">
        <v>3.5581549219787099</v>
      </c>
      <c r="CU119">
        <v>0.28436611802317202</v>
      </c>
      <c r="CV119">
        <v>0.25231070496374702</v>
      </c>
      <c r="CW119">
        <v>3.8425210400018801</v>
      </c>
      <c r="CX119">
        <v>0.267546807008329</v>
      </c>
      <c r="CY119">
        <v>0.234389265009667</v>
      </c>
      <c r="CZ119">
        <v>4.1100678470102103</v>
      </c>
      <c r="DA119">
        <v>0.38437434000661502</v>
      </c>
      <c r="DB119">
        <v>0.35572142701130299</v>
      </c>
      <c r="DC119">
        <v>4.4944421870168298</v>
      </c>
      <c r="DG119">
        <v>0.35053473297739401</v>
      </c>
      <c r="DH119">
        <v>0.321893862972501</v>
      </c>
      <c r="DI119">
        <v>4.8449769199942203</v>
      </c>
      <c r="DN119" t="s">
        <v>168</v>
      </c>
      <c r="DO119">
        <v>1</v>
      </c>
      <c r="DP119">
        <v>0.57300386001588699</v>
      </c>
      <c r="DQ119" t="s">
        <v>168</v>
      </c>
      <c r="DR119">
        <v>1</v>
      </c>
      <c r="DS119">
        <v>2.4618315580300898</v>
      </c>
      <c r="DW119" t="s">
        <v>185</v>
      </c>
      <c r="DX119" t="s">
        <v>185</v>
      </c>
      <c r="EW119">
        <v>6</v>
      </c>
      <c r="EX119">
        <v>1</v>
      </c>
      <c r="EY119">
        <v>1</v>
      </c>
      <c r="EZ119">
        <v>2</v>
      </c>
      <c r="FA119" t="s">
        <v>160</v>
      </c>
      <c r="FB119" t="s">
        <v>161</v>
      </c>
      <c r="FC119">
        <v>60.336406609165302</v>
      </c>
    </row>
    <row r="120" spans="3:159">
      <c r="C120">
        <v>1</v>
      </c>
      <c r="F120" t="s">
        <v>166</v>
      </c>
      <c r="G120" t="s">
        <v>167</v>
      </c>
      <c r="H120" t="s">
        <v>163</v>
      </c>
      <c r="I120" t="s">
        <v>198</v>
      </c>
      <c r="J120" t="s">
        <v>170</v>
      </c>
      <c r="K120" t="s">
        <v>209</v>
      </c>
      <c r="L120">
        <v>0</v>
      </c>
      <c r="M120">
        <v>0</v>
      </c>
      <c r="N120">
        <v>0</v>
      </c>
      <c r="O120">
        <v>0</v>
      </c>
      <c r="P120" t="s">
        <v>168</v>
      </c>
      <c r="Q120">
        <v>0</v>
      </c>
      <c r="R120">
        <v>304</v>
      </c>
      <c r="S120" t="s">
        <v>209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72</v>
      </c>
      <c r="AX120">
        <v>72</v>
      </c>
      <c r="AY120">
        <v>63</v>
      </c>
      <c r="DN120" t="s">
        <v>168</v>
      </c>
      <c r="DO120">
        <v>1</v>
      </c>
      <c r="DP120">
        <v>0.45672187302261502</v>
      </c>
      <c r="DQ120" t="s">
        <v>185</v>
      </c>
      <c r="DR120">
        <v>0</v>
      </c>
      <c r="DW120" t="s">
        <v>185</v>
      </c>
      <c r="DX120" t="s">
        <v>185</v>
      </c>
      <c r="EW120">
        <v>6</v>
      </c>
      <c r="EX120">
        <v>1</v>
      </c>
      <c r="EY120">
        <v>1</v>
      </c>
      <c r="EZ120">
        <v>2</v>
      </c>
      <c r="FA120" t="s">
        <v>160</v>
      </c>
      <c r="FB120" t="s">
        <v>161</v>
      </c>
      <c r="FC120">
        <v>60.336406609165302</v>
      </c>
    </row>
    <row r="121" spans="3:159">
      <c r="C121">
        <v>0</v>
      </c>
      <c r="F121" t="s">
        <v>166</v>
      </c>
      <c r="G121" t="s">
        <v>167</v>
      </c>
      <c r="H121" t="s">
        <v>168</v>
      </c>
      <c r="I121" t="s">
        <v>198</v>
      </c>
      <c r="J121" t="s">
        <v>179</v>
      </c>
      <c r="K121" t="s">
        <v>318</v>
      </c>
      <c r="L121">
        <v>0</v>
      </c>
      <c r="M121">
        <v>0</v>
      </c>
      <c r="N121">
        <v>0</v>
      </c>
      <c r="O121">
        <v>1</v>
      </c>
      <c r="P121" t="s">
        <v>163</v>
      </c>
      <c r="Q121">
        <v>0</v>
      </c>
      <c r="R121">
        <v>206</v>
      </c>
      <c r="S121" t="s">
        <v>319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73</v>
      </c>
      <c r="AX121">
        <v>73</v>
      </c>
      <c r="AY121">
        <v>35</v>
      </c>
      <c r="BQ121">
        <v>0.51636027701897502</v>
      </c>
      <c r="BR121">
        <v>0.50795990502228905</v>
      </c>
      <c r="BS121">
        <v>0.51636027701897502</v>
      </c>
      <c r="BT121">
        <v>0.41779073496581898</v>
      </c>
      <c r="BU121">
        <v>0.38823660003254101</v>
      </c>
      <c r="BV121">
        <v>0.934151011984795</v>
      </c>
      <c r="BW121">
        <v>0.367886495019774</v>
      </c>
      <c r="BX121">
        <v>0.33493329497287</v>
      </c>
      <c r="BY121">
        <v>1.30203750700457</v>
      </c>
      <c r="BZ121">
        <v>0.36796830303501299</v>
      </c>
      <c r="CA121">
        <v>0.35513150901533602</v>
      </c>
      <c r="CB121">
        <v>1.67000581003958</v>
      </c>
      <c r="CC121">
        <v>1.5536761719849801</v>
      </c>
      <c r="CD121">
        <v>1.5252508500125199</v>
      </c>
      <c r="CE121">
        <v>3.2236819820245701</v>
      </c>
      <c r="CF121">
        <v>0.28321193996816801</v>
      </c>
      <c r="CG121">
        <v>0.25203045801026702</v>
      </c>
      <c r="CH121">
        <v>3.5068939219927402</v>
      </c>
      <c r="CI121">
        <v>0.33416932099498797</v>
      </c>
      <c r="CJ121">
        <v>0.31901730998652</v>
      </c>
      <c r="CK121">
        <v>3.8410632429877198</v>
      </c>
      <c r="DN121" t="s">
        <v>163</v>
      </c>
      <c r="DO121">
        <v>1</v>
      </c>
      <c r="DP121">
        <v>0.43993108498398198</v>
      </c>
      <c r="DQ121" t="s">
        <v>168</v>
      </c>
      <c r="DR121">
        <v>1</v>
      </c>
      <c r="DS121">
        <v>5.5323865299578703</v>
      </c>
      <c r="DW121" t="s">
        <v>185</v>
      </c>
      <c r="DX121" t="s">
        <v>185</v>
      </c>
      <c r="EW121">
        <v>6</v>
      </c>
      <c r="EX121">
        <v>1</v>
      </c>
      <c r="EY121">
        <v>1</v>
      </c>
      <c r="EZ121">
        <v>2</v>
      </c>
      <c r="FA121" t="s">
        <v>160</v>
      </c>
      <c r="FB121" t="s">
        <v>161</v>
      </c>
      <c r="FC121">
        <v>60.336406609165302</v>
      </c>
    </row>
    <row r="122" spans="3:159">
      <c r="C122">
        <v>0</v>
      </c>
      <c r="F122" t="s">
        <v>166</v>
      </c>
      <c r="G122" t="s">
        <v>167</v>
      </c>
      <c r="H122" t="s">
        <v>163</v>
      </c>
      <c r="I122" t="s">
        <v>198</v>
      </c>
      <c r="J122" t="s">
        <v>173</v>
      </c>
      <c r="K122" t="s">
        <v>209</v>
      </c>
      <c r="L122">
        <v>0</v>
      </c>
      <c r="M122">
        <v>0</v>
      </c>
      <c r="N122">
        <v>0</v>
      </c>
      <c r="O122">
        <v>1</v>
      </c>
      <c r="P122" t="s">
        <v>168</v>
      </c>
      <c r="Q122">
        <v>0</v>
      </c>
      <c r="R122">
        <v>302</v>
      </c>
      <c r="S122" t="s">
        <v>209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74</v>
      </c>
      <c r="AX122">
        <v>74</v>
      </c>
      <c r="AY122">
        <v>61</v>
      </c>
      <c r="DN122" t="s">
        <v>168</v>
      </c>
      <c r="DO122">
        <v>1</v>
      </c>
      <c r="DP122">
        <v>0.40195614699041399</v>
      </c>
      <c r="DQ122" t="s">
        <v>185</v>
      </c>
      <c r="DR122">
        <v>0</v>
      </c>
      <c r="DW122" t="s">
        <v>185</v>
      </c>
      <c r="DX122" t="s">
        <v>185</v>
      </c>
      <c r="EW122">
        <v>6</v>
      </c>
      <c r="EX122">
        <v>1</v>
      </c>
      <c r="EY122">
        <v>1</v>
      </c>
      <c r="EZ122">
        <v>2</v>
      </c>
      <c r="FA122" t="s">
        <v>160</v>
      </c>
      <c r="FB122" t="s">
        <v>161</v>
      </c>
      <c r="FC122">
        <v>60.336406609165302</v>
      </c>
    </row>
    <row r="123" spans="3:159">
      <c r="C123">
        <v>0</v>
      </c>
      <c r="F123" t="s">
        <v>166</v>
      </c>
      <c r="G123" t="s">
        <v>167</v>
      </c>
      <c r="H123" t="s">
        <v>163</v>
      </c>
      <c r="I123" t="s">
        <v>320</v>
      </c>
      <c r="J123" t="s">
        <v>182</v>
      </c>
      <c r="K123" t="s">
        <v>321</v>
      </c>
      <c r="L123">
        <v>0</v>
      </c>
      <c r="M123">
        <v>1</v>
      </c>
      <c r="N123">
        <v>1</v>
      </c>
      <c r="O123">
        <v>0</v>
      </c>
      <c r="P123" t="s">
        <v>168</v>
      </c>
      <c r="Q123">
        <v>0</v>
      </c>
      <c r="R123">
        <v>103</v>
      </c>
      <c r="S123" t="s">
        <v>322</v>
      </c>
      <c r="AR123">
        <v>1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21</v>
      </c>
      <c r="BQ123">
        <v>0.60076078999554705</v>
      </c>
      <c r="BR123">
        <v>0.58634760999120705</v>
      </c>
      <c r="BS123">
        <v>0.60076078999554705</v>
      </c>
      <c r="BT123">
        <v>0.33387217001290898</v>
      </c>
      <c r="BU123">
        <v>0.30465429497417001</v>
      </c>
      <c r="BV123">
        <v>0.93463296000845697</v>
      </c>
      <c r="BW123">
        <v>0.33381173794623398</v>
      </c>
      <c r="BX123">
        <v>0.304050630016718</v>
      </c>
      <c r="BY123">
        <v>1.2684446979546899</v>
      </c>
      <c r="BZ123">
        <v>0.30162927199853501</v>
      </c>
      <c r="CA123">
        <v>0.27158470498397902</v>
      </c>
      <c r="CB123">
        <v>1.57007396995322</v>
      </c>
      <c r="CC123">
        <v>0.31735061301151202</v>
      </c>
      <c r="CD123">
        <v>0.28860814601648599</v>
      </c>
      <c r="CE123">
        <v>1.88742458296474</v>
      </c>
      <c r="CF123">
        <v>0.33250290004070798</v>
      </c>
      <c r="CG123">
        <v>0.30437028699088797</v>
      </c>
      <c r="CH123">
        <v>2.2199274830054398</v>
      </c>
      <c r="CI123">
        <v>0.43513625796185801</v>
      </c>
      <c r="CJ123">
        <v>0.40155978297116202</v>
      </c>
      <c r="CK123">
        <v>2.6550637409673001</v>
      </c>
      <c r="CL123">
        <v>0.38512078399071398</v>
      </c>
      <c r="CM123">
        <v>0.35678445600205999</v>
      </c>
      <c r="CN123">
        <v>3.0401845249580202</v>
      </c>
      <c r="CO123">
        <v>0.45121640805155</v>
      </c>
      <c r="CP123">
        <v>0.40489843802060899</v>
      </c>
      <c r="CQ123">
        <v>3.4914009330095701</v>
      </c>
      <c r="CR123">
        <v>0.40052922698669102</v>
      </c>
      <c r="CS123">
        <v>0.37090100999921499</v>
      </c>
      <c r="CT123">
        <v>3.8919301599962601</v>
      </c>
      <c r="CU123">
        <v>0.36781069298740399</v>
      </c>
      <c r="CV123">
        <v>0.33782387198880298</v>
      </c>
      <c r="CW123">
        <v>4.2597408529836596</v>
      </c>
      <c r="DN123" t="s">
        <v>168</v>
      </c>
      <c r="DO123">
        <v>1</v>
      </c>
      <c r="DP123">
        <v>0.48990990198217299</v>
      </c>
      <c r="DQ123" t="s">
        <v>163</v>
      </c>
      <c r="DR123">
        <v>1</v>
      </c>
      <c r="DS123">
        <v>2.55747963499743</v>
      </c>
      <c r="DW123" t="s">
        <v>185</v>
      </c>
      <c r="DX123" t="s">
        <v>185</v>
      </c>
      <c r="EU123" t="s">
        <v>159</v>
      </c>
      <c r="EV123">
        <v>10.194520278018899</v>
      </c>
      <c r="EW123">
        <v>6</v>
      </c>
      <c r="EX123">
        <v>1</v>
      </c>
      <c r="EY123">
        <v>1</v>
      </c>
      <c r="EZ123">
        <v>2</v>
      </c>
      <c r="FA123" t="s">
        <v>160</v>
      </c>
      <c r="FB123" t="s">
        <v>161</v>
      </c>
      <c r="FC123">
        <v>60.336406609165302</v>
      </c>
    </row>
    <row r="124" spans="3:159">
      <c r="C124">
        <v>0</v>
      </c>
      <c r="F124" t="s">
        <v>166</v>
      </c>
      <c r="G124" t="s">
        <v>167</v>
      </c>
      <c r="H124" t="s">
        <v>163</v>
      </c>
      <c r="I124" t="s">
        <v>320</v>
      </c>
      <c r="J124" t="s">
        <v>173</v>
      </c>
      <c r="K124" t="s">
        <v>323</v>
      </c>
      <c r="L124">
        <v>0</v>
      </c>
      <c r="M124">
        <v>0</v>
      </c>
      <c r="N124">
        <v>0</v>
      </c>
      <c r="O124">
        <v>1</v>
      </c>
      <c r="P124" t="s">
        <v>168</v>
      </c>
      <c r="Q124">
        <v>0</v>
      </c>
      <c r="R124">
        <v>242</v>
      </c>
      <c r="S124" t="s">
        <v>324</v>
      </c>
      <c r="AR124">
        <v>1</v>
      </c>
      <c r="AS124">
        <v>0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41</v>
      </c>
      <c r="BQ124">
        <v>0.68416697799693704</v>
      </c>
      <c r="BR124">
        <v>0.67160583497024995</v>
      </c>
      <c r="BS124">
        <v>0.68416697799693704</v>
      </c>
      <c r="BT124">
        <v>0.36770495004020598</v>
      </c>
      <c r="BU124">
        <v>0.33858722995501001</v>
      </c>
      <c r="BV124">
        <v>1.05187192803714</v>
      </c>
      <c r="BW124">
        <v>0.31768972700228898</v>
      </c>
      <c r="BX124">
        <v>0.288925978005863</v>
      </c>
      <c r="BY124">
        <v>1.3695616550394301</v>
      </c>
      <c r="BZ124">
        <v>0.317285652970895</v>
      </c>
      <c r="CA124">
        <v>0.28860909002833002</v>
      </c>
      <c r="CB124">
        <v>1.6868473080103199</v>
      </c>
      <c r="CC124">
        <v>0.300468272005673</v>
      </c>
      <c r="CD124">
        <v>0.27131530496990303</v>
      </c>
      <c r="CE124">
        <v>1.9873155800160001</v>
      </c>
      <c r="CF124">
        <v>0.30101398797705697</v>
      </c>
      <c r="CG124">
        <v>0.27112195000518102</v>
      </c>
      <c r="CH124">
        <v>2.28832956799305</v>
      </c>
      <c r="CI124">
        <v>0.283993271994404</v>
      </c>
      <c r="CJ124">
        <v>0.25428113795351198</v>
      </c>
      <c r="CK124">
        <v>2.5723228399874598</v>
      </c>
      <c r="CL124">
        <v>0.51813801802927595</v>
      </c>
      <c r="CM124">
        <v>0.489318525011185</v>
      </c>
      <c r="CN124">
        <v>3.0904608580167401</v>
      </c>
      <c r="CO124">
        <v>0.384551545022986</v>
      </c>
      <c r="CP124">
        <v>0.35478882800089101</v>
      </c>
      <c r="CQ124">
        <v>3.4750124030397198</v>
      </c>
      <c r="CR124">
        <v>0.400155837996862</v>
      </c>
      <c r="CS124">
        <v>0.36929496697848602</v>
      </c>
      <c r="CT124">
        <v>3.8751682410365902</v>
      </c>
      <c r="CU124">
        <v>0.46887757396325402</v>
      </c>
      <c r="CV124">
        <v>0.44096589501714301</v>
      </c>
      <c r="CW124">
        <v>4.3440458149998404</v>
      </c>
      <c r="DN124" t="s">
        <v>168</v>
      </c>
      <c r="DO124">
        <v>1</v>
      </c>
      <c r="DP124">
        <v>0.50495371798751798</v>
      </c>
      <c r="DQ124" t="s">
        <v>163</v>
      </c>
      <c r="DR124">
        <v>1</v>
      </c>
      <c r="DS124">
        <v>5.8329091580235399</v>
      </c>
      <c r="DW124" t="s">
        <v>185</v>
      </c>
      <c r="DX124" t="s">
        <v>185</v>
      </c>
      <c r="EW124">
        <v>6</v>
      </c>
      <c r="EX124">
        <v>1</v>
      </c>
      <c r="EY124">
        <v>1</v>
      </c>
      <c r="EZ124">
        <v>2</v>
      </c>
      <c r="FA124" t="s">
        <v>160</v>
      </c>
      <c r="FB124" t="s">
        <v>161</v>
      </c>
      <c r="FC124">
        <v>60.336406609165302</v>
      </c>
    </row>
    <row r="125" spans="3:159">
      <c r="C125">
        <v>0</v>
      </c>
      <c r="F125" t="s">
        <v>166</v>
      </c>
      <c r="G125" t="s">
        <v>167</v>
      </c>
      <c r="H125" t="s">
        <v>163</v>
      </c>
      <c r="I125" t="s">
        <v>198</v>
      </c>
      <c r="J125" t="s">
        <v>173</v>
      </c>
      <c r="K125" t="s">
        <v>209</v>
      </c>
      <c r="L125">
        <v>0</v>
      </c>
      <c r="M125">
        <v>0</v>
      </c>
      <c r="N125">
        <v>0</v>
      </c>
      <c r="O125">
        <v>1</v>
      </c>
      <c r="P125" t="s">
        <v>168</v>
      </c>
      <c r="Q125">
        <v>0</v>
      </c>
      <c r="R125">
        <v>306</v>
      </c>
      <c r="S125" t="s">
        <v>209</v>
      </c>
      <c r="AR125">
        <v>1</v>
      </c>
      <c r="AS125">
        <v>0</v>
      </c>
      <c r="AT125">
        <v>1</v>
      </c>
      <c r="AU125">
        <v>0</v>
      </c>
      <c r="AV125">
        <v>0</v>
      </c>
      <c r="AW125">
        <v>2</v>
      </c>
      <c r="AX125">
        <v>2</v>
      </c>
      <c r="AY125">
        <v>65</v>
      </c>
      <c r="DN125" t="s">
        <v>168</v>
      </c>
      <c r="DO125">
        <v>1</v>
      </c>
      <c r="DP125">
        <v>0.54943066497798998</v>
      </c>
      <c r="DQ125" t="s">
        <v>185</v>
      </c>
      <c r="DR125">
        <v>0</v>
      </c>
      <c r="DW125" t="s">
        <v>185</v>
      </c>
      <c r="DX125" t="s">
        <v>185</v>
      </c>
      <c r="EW125">
        <v>6</v>
      </c>
      <c r="EX125">
        <v>1</v>
      </c>
      <c r="EY125">
        <v>1</v>
      </c>
      <c r="EZ125">
        <v>2</v>
      </c>
      <c r="FA125" t="s">
        <v>160</v>
      </c>
      <c r="FB125" t="s">
        <v>161</v>
      </c>
      <c r="FC125">
        <v>60.336406609165302</v>
      </c>
    </row>
    <row r="126" spans="3:159">
      <c r="C126">
        <v>0</v>
      </c>
      <c r="F126" t="s">
        <v>166</v>
      </c>
      <c r="G126" t="s">
        <v>167</v>
      </c>
      <c r="H126" t="s">
        <v>168</v>
      </c>
      <c r="I126" t="s">
        <v>320</v>
      </c>
      <c r="J126" t="s">
        <v>179</v>
      </c>
      <c r="K126" t="s">
        <v>325</v>
      </c>
      <c r="L126">
        <v>0</v>
      </c>
      <c r="M126">
        <v>0</v>
      </c>
      <c r="N126">
        <v>0</v>
      </c>
      <c r="O126">
        <v>1</v>
      </c>
      <c r="P126" t="s">
        <v>163</v>
      </c>
      <c r="Q126">
        <v>0</v>
      </c>
      <c r="R126">
        <v>244</v>
      </c>
      <c r="S126" t="s">
        <v>326</v>
      </c>
      <c r="AR126">
        <v>1</v>
      </c>
      <c r="AS126">
        <v>0</v>
      </c>
      <c r="AT126">
        <v>1</v>
      </c>
      <c r="AU126">
        <v>0</v>
      </c>
      <c r="AV126">
        <v>0</v>
      </c>
      <c r="AW126">
        <v>3</v>
      </c>
      <c r="AX126">
        <v>3</v>
      </c>
      <c r="AY126">
        <v>43</v>
      </c>
      <c r="BQ126">
        <v>0.55175383097957797</v>
      </c>
      <c r="BR126">
        <v>0.547671445005107</v>
      </c>
      <c r="BS126">
        <v>0.55175383097957797</v>
      </c>
      <c r="BT126">
        <v>0.38359295000554899</v>
      </c>
      <c r="BU126">
        <v>0.35466928698588102</v>
      </c>
      <c r="BV126">
        <v>0.93534678098512802</v>
      </c>
      <c r="BW126">
        <v>0.38506918802158902</v>
      </c>
      <c r="BX126">
        <v>0.355618342000525</v>
      </c>
      <c r="BY126">
        <v>1.3204159690067101</v>
      </c>
      <c r="BZ126">
        <v>0.53532861697021805</v>
      </c>
      <c r="CA126">
        <v>0.50596355705056295</v>
      </c>
      <c r="CB126">
        <v>1.8557445859769299</v>
      </c>
      <c r="CC126">
        <v>0.35090739303268398</v>
      </c>
      <c r="CD126">
        <v>0.32145337696420001</v>
      </c>
      <c r="CE126">
        <v>2.20665197900962</v>
      </c>
      <c r="CF126">
        <v>0.36749870999483297</v>
      </c>
      <c r="CG126">
        <v>0.33501242997590402</v>
      </c>
      <c r="CH126">
        <v>2.5741506890044499</v>
      </c>
      <c r="CI126">
        <v>0.31754461495438502</v>
      </c>
      <c r="CJ126">
        <v>0.28850321203935803</v>
      </c>
      <c r="CK126">
        <v>2.8916953039588398</v>
      </c>
      <c r="CL126">
        <v>0.36782868701266103</v>
      </c>
      <c r="CM126">
        <v>0.33930805802810898</v>
      </c>
      <c r="CN126">
        <v>3.2595239909715001</v>
      </c>
      <c r="DN126" t="s">
        <v>163</v>
      </c>
      <c r="DO126">
        <v>1</v>
      </c>
      <c r="DP126">
        <v>0.58903496299171798</v>
      </c>
      <c r="DQ126" t="s">
        <v>168</v>
      </c>
      <c r="DR126">
        <v>1</v>
      </c>
      <c r="DS126">
        <v>2.39447593002114</v>
      </c>
      <c r="DW126" t="s">
        <v>185</v>
      </c>
      <c r="DX126" t="s">
        <v>185</v>
      </c>
      <c r="EW126">
        <v>6</v>
      </c>
      <c r="EX126">
        <v>1</v>
      </c>
      <c r="EY126">
        <v>1</v>
      </c>
      <c r="EZ126">
        <v>2</v>
      </c>
      <c r="FA126" t="s">
        <v>160</v>
      </c>
      <c r="FB126" t="s">
        <v>161</v>
      </c>
      <c r="FC126">
        <v>60.336406609165302</v>
      </c>
    </row>
    <row r="127" spans="3:159">
      <c r="C127">
        <v>1</v>
      </c>
      <c r="F127" t="s">
        <v>166</v>
      </c>
      <c r="G127" t="s">
        <v>167</v>
      </c>
      <c r="H127" t="s">
        <v>163</v>
      </c>
      <c r="I127" t="s">
        <v>198</v>
      </c>
      <c r="J127" t="s">
        <v>170</v>
      </c>
      <c r="K127" t="s">
        <v>209</v>
      </c>
      <c r="L127">
        <v>0</v>
      </c>
      <c r="M127">
        <v>0</v>
      </c>
      <c r="N127">
        <v>0</v>
      </c>
      <c r="O127">
        <v>0</v>
      </c>
      <c r="P127" t="s">
        <v>168</v>
      </c>
      <c r="Q127">
        <v>0</v>
      </c>
      <c r="R127">
        <v>312</v>
      </c>
      <c r="S127" t="s">
        <v>209</v>
      </c>
      <c r="AR127">
        <v>1</v>
      </c>
      <c r="AS127">
        <v>0</v>
      </c>
      <c r="AT127">
        <v>1</v>
      </c>
      <c r="AU127">
        <v>0</v>
      </c>
      <c r="AV127">
        <v>0</v>
      </c>
      <c r="AW127">
        <v>4</v>
      </c>
      <c r="AX127">
        <v>4</v>
      </c>
      <c r="AY127">
        <v>71</v>
      </c>
      <c r="DN127" t="s">
        <v>168</v>
      </c>
      <c r="DO127">
        <v>1</v>
      </c>
      <c r="DP127">
        <v>0.50732021796284199</v>
      </c>
      <c r="DQ127" t="s">
        <v>185</v>
      </c>
      <c r="DR127">
        <v>0</v>
      </c>
      <c r="DW127" t="s">
        <v>185</v>
      </c>
      <c r="DX127" t="s">
        <v>185</v>
      </c>
      <c r="EW127">
        <v>6</v>
      </c>
      <c r="EX127">
        <v>1</v>
      </c>
      <c r="EY127">
        <v>1</v>
      </c>
      <c r="EZ127">
        <v>2</v>
      </c>
      <c r="FA127" t="s">
        <v>160</v>
      </c>
      <c r="FB127" t="s">
        <v>161</v>
      </c>
      <c r="FC127">
        <v>60.336406609165302</v>
      </c>
    </row>
    <row r="128" spans="3:159">
      <c r="C128">
        <v>0</v>
      </c>
      <c r="F128" t="s">
        <v>166</v>
      </c>
      <c r="G128" t="s">
        <v>167</v>
      </c>
      <c r="H128" t="s">
        <v>163</v>
      </c>
      <c r="I128" t="s">
        <v>320</v>
      </c>
      <c r="J128" t="s">
        <v>162</v>
      </c>
      <c r="K128" t="s">
        <v>327</v>
      </c>
      <c r="L128">
        <v>1</v>
      </c>
      <c r="M128">
        <v>1</v>
      </c>
      <c r="N128">
        <v>1</v>
      </c>
      <c r="O128">
        <v>0</v>
      </c>
      <c r="P128" t="s">
        <v>163</v>
      </c>
      <c r="Q128">
        <v>1</v>
      </c>
      <c r="R128">
        <v>24</v>
      </c>
      <c r="S128" t="s">
        <v>328</v>
      </c>
      <c r="AR128">
        <v>1</v>
      </c>
      <c r="AS128">
        <v>0</v>
      </c>
      <c r="AT128">
        <v>1</v>
      </c>
      <c r="AU128">
        <v>0</v>
      </c>
      <c r="AV128">
        <v>0</v>
      </c>
      <c r="AW128">
        <v>5</v>
      </c>
      <c r="AX128">
        <v>5</v>
      </c>
      <c r="AY128">
        <v>3</v>
      </c>
      <c r="BQ128">
        <v>0.58339453500229799</v>
      </c>
      <c r="BR128">
        <v>0.57129982102196597</v>
      </c>
      <c r="BS128">
        <v>0.58339453500229799</v>
      </c>
      <c r="BT128">
        <v>0.36829519702587199</v>
      </c>
      <c r="BU128">
        <v>0.33864066196838299</v>
      </c>
      <c r="BV128">
        <v>0.95168973202817098</v>
      </c>
      <c r="BW128">
        <v>0.418007654952816</v>
      </c>
      <c r="BX128">
        <v>0.38884952705120601</v>
      </c>
      <c r="BY128">
        <v>1.3696973869809801</v>
      </c>
      <c r="BZ128">
        <v>0.434234215004835</v>
      </c>
      <c r="CA128">
        <v>0.40502607199596202</v>
      </c>
      <c r="CB128">
        <v>1.80393160198582</v>
      </c>
      <c r="CC128">
        <v>0.43449632002739202</v>
      </c>
      <c r="CD128">
        <v>0.401523904991336</v>
      </c>
      <c r="CE128">
        <v>2.2384279220132099</v>
      </c>
      <c r="CF128">
        <v>0.30097330000717099</v>
      </c>
      <c r="CG128">
        <v>0.27205826697172503</v>
      </c>
      <c r="CH128">
        <v>2.5394012220203801</v>
      </c>
      <c r="CI128">
        <v>0.46794315997976799</v>
      </c>
      <c r="CJ128">
        <v>0.435362514981534</v>
      </c>
      <c r="CK128">
        <v>3.00734438200015</v>
      </c>
      <c r="CL128">
        <v>0.40114149497821899</v>
      </c>
      <c r="CM128">
        <v>0.36827124701812802</v>
      </c>
      <c r="CN128">
        <v>3.4084858769783701</v>
      </c>
      <c r="CO128">
        <v>0.384116618020925</v>
      </c>
      <c r="CP128">
        <v>0.35501059202942897</v>
      </c>
      <c r="CQ128">
        <v>3.7926024949992998</v>
      </c>
      <c r="CR128">
        <v>0.36766313703265002</v>
      </c>
      <c r="CS128">
        <v>0.33824653999181398</v>
      </c>
      <c r="CT128">
        <v>4.1602656320319502</v>
      </c>
      <c r="CU128">
        <v>0.41797978297108701</v>
      </c>
      <c r="CV128">
        <v>0.389704025001265</v>
      </c>
      <c r="CW128">
        <v>4.5782454150030301</v>
      </c>
      <c r="DN128" t="s">
        <v>163</v>
      </c>
      <c r="DO128">
        <v>1</v>
      </c>
      <c r="DP128">
        <v>0.455258555011823</v>
      </c>
      <c r="DQ128" t="s">
        <v>163</v>
      </c>
      <c r="DR128">
        <v>1</v>
      </c>
      <c r="DS128">
        <v>3.6298607420176201</v>
      </c>
      <c r="DW128" t="s">
        <v>185</v>
      </c>
      <c r="DX128" t="s">
        <v>185</v>
      </c>
      <c r="EW128">
        <v>6</v>
      </c>
      <c r="EX128">
        <v>1</v>
      </c>
      <c r="EY128">
        <v>1</v>
      </c>
      <c r="EZ128">
        <v>2</v>
      </c>
      <c r="FA128" t="s">
        <v>160</v>
      </c>
      <c r="FB128" t="s">
        <v>161</v>
      </c>
      <c r="FC128">
        <v>60.336406609165302</v>
      </c>
    </row>
    <row r="129" spans="3:159">
      <c r="C129">
        <v>0</v>
      </c>
      <c r="F129" t="s">
        <v>166</v>
      </c>
      <c r="G129" t="s">
        <v>167</v>
      </c>
      <c r="H129" t="s">
        <v>163</v>
      </c>
      <c r="I129" t="s">
        <v>198</v>
      </c>
      <c r="J129" t="s">
        <v>179</v>
      </c>
      <c r="K129" t="s">
        <v>209</v>
      </c>
      <c r="L129">
        <v>0</v>
      </c>
      <c r="M129">
        <v>0</v>
      </c>
      <c r="N129">
        <v>0</v>
      </c>
      <c r="O129">
        <v>1</v>
      </c>
      <c r="P129" t="s">
        <v>163</v>
      </c>
      <c r="Q129">
        <v>0</v>
      </c>
      <c r="R129">
        <v>309</v>
      </c>
      <c r="S129" t="s">
        <v>209</v>
      </c>
      <c r="AR129">
        <v>1</v>
      </c>
      <c r="AS129">
        <v>0</v>
      </c>
      <c r="AT129">
        <v>1</v>
      </c>
      <c r="AU129">
        <v>0</v>
      </c>
      <c r="AV129">
        <v>0</v>
      </c>
      <c r="AW129">
        <v>6</v>
      </c>
      <c r="AX129">
        <v>6</v>
      </c>
      <c r="AY129">
        <v>68</v>
      </c>
      <c r="DN129" t="s">
        <v>163</v>
      </c>
      <c r="DO129">
        <v>1</v>
      </c>
      <c r="DP129">
        <v>0.51852719997987096</v>
      </c>
      <c r="DQ129" t="s">
        <v>185</v>
      </c>
      <c r="DR129">
        <v>0</v>
      </c>
      <c r="DW129" t="s">
        <v>185</v>
      </c>
      <c r="DX129" t="s">
        <v>185</v>
      </c>
      <c r="EW129">
        <v>6</v>
      </c>
      <c r="EX129">
        <v>1</v>
      </c>
      <c r="EY129">
        <v>1</v>
      </c>
      <c r="EZ129">
        <v>2</v>
      </c>
      <c r="FA129" t="s">
        <v>160</v>
      </c>
      <c r="FB129" t="s">
        <v>161</v>
      </c>
      <c r="FC129">
        <v>60.336406609165302</v>
      </c>
    </row>
    <row r="130" spans="3:159">
      <c r="C130">
        <v>1</v>
      </c>
      <c r="F130" t="s">
        <v>166</v>
      </c>
      <c r="G130" t="s">
        <v>167</v>
      </c>
      <c r="H130" t="s">
        <v>163</v>
      </c>
      <c r="I130" t="s">
        <v>198</v>
      </c>
      <c r="J130" t="s">
        <v>176</v>
      </c>
      <c r="K130" t="s">
        <v>209</v>
      </c>
      <c r="L130">
        <v>0</v>
      </c>
      <c r="M130">
        <v>0</v>
      </c>
      <c r="N130">
        <v>0</v>
      </c>
      <c r="O130">
        <v>0</v>
      </c>
      <c r="P130" t="s">
        <v>163</v>
      </c>
      <c r="Q130">
        <v>0</v>
      </c>
      <c r="R130">
        <v>311</v>
      </c>
      <c r="S130" t="s">
        <v>209</v>
      </c>
      <c r="AR130">
        <v>1</v>
      </c>
      <c r="AS130">
        <v>0</v>
      </c>
      <c r="AT130">
        <v>1</v>
      </c>
      <c r="AU130">
        <v>0</v>
      </c>
      <c r="AV130">
        <v>0</v>
      </c>
      <c r="AW130">
        <v>7</v>
      </c>
      <c r="AX130">
        <v>7</v>
      </c>
      <c r="AY130">
        <v>70</v>
      </c>
      <c r="DN130" t="s">
        <v>163</v>
      </c>
      <c r="DO130">
        <v>1</v>
      </c>
      <c r="DP130">
        <v>0.43587976001435802</v>
      </c>
      <c r="DQ130" t="s">
        <v>185</v>
      </c>
      <c r="DR130">
        <v>0</v>
      </c>
      <c r="DW130" t="s">
        <v>185</v>
      </c>
      <c r="DX130" t="s">
        <v>185</v>
      </c>
      <c r="EW130">
        <v>6</v>
      </c>
      <c r="EX130">
        <v>1</v>
      </c>
      <c r="EY130">
        <v>1</v>
      </c>
      <c r="EZ130">
        <v>2</v>
      </c>
      <c r="FA130" t="s">
        <v>160</v>
      </c>
      <c r="FB130" t="s">
        <v>161</v>
      </c>
      <c r="FC130">
        <v>60.336406609165302</v>
      </c>
    </row>
    <row r="131" spans="3:159">
      <c r="C131">
        <v>1</v>
      </c>
      <c r="F131" t="s">
        <v>166</v>
      </c>
      <c r="G131" t="s">
        <v>167</v>
      </c>
      <c r="H131" t="s">
        <v>168</v>
      </c>
      <c r="I131" t="s">
        <v>320</v>
      </c>
      <c r="J131" t="s">
        <v>170</v>
      </c>
      <c r="K131" t="s">
        <v>329</v>
      </c>
      <c r="L131">
        <v>1</v>
      </c>
      <c r="M131">
        <v>1</v>
      </c>
      <c r="N131">
        <v>0</v>
      </c>
      <c r="O131">
        <v>0</v>
      </c>
      <c r="P131" t="s">
        <v>168</v>
      </c>
      <c r="Q131">
        <v>0</v>
      </c>
      <c r="R131">
        <v>26</v>
      </c>
      <c r="S131" t="s">
        <v>330</v>
      </c>
      <c r="AR131">
        <v>1</v>
      </c>
      <c r="AS131">
        <v>0</v>
      </c>
      <c r="AT131">
        <v>1</v>
      </c>
      <c r="AU131">
        <v>0</v>
      </c>
      <c r="AV131">
        <v>0</v>
      </c>
      <c r="AW131">
        <v>8</v>
      </c>
      <c r="AX131">
        <v>8</v>
      </c>
      <c r="AY131">
        <v>5</v>
      </c>
      <c r="BQ131">
        <v>0.51658860000315998</v>
      </c>
      <c r="BR131">
        <v>0.50573355494998395</v>
      </c>
      <c r="BS131">
        <v>0.51658860000315998</v>
      </c>
      <c r="BT131">
        <v>0.60296902799745999</v>
      </c>
      <c r="BU131">
        <v>0.57302930398145602</v>
      </c>
      <c r="BV131">
        <v>1.1195576280006201</v>
      </c>
      <c r="BW131">
        <v>0.43309612298617101</v>
      </c>
      <c r="BX131">
        <v>0.40455013798782602</v>
      </c>
      <c r="BY131">
        <v>1.5526537509867899</v>
      </c>
      <c r="BZ131">
        <v>0.56894719402771399</v>
      </c>
      <c r="CA131">
        <v>0.54028446500888005</v>
      </c>
      <c r="CB131">
        <v>2.1216009450144999</v>
      </c>
      <c r="CC131">
        <v>0.43463267799234001</v>
      </c>
      <c r="CD131">
        <v>0.40548405499430301</v>
      </c>
      <c r="CE131">
        <v>2.5562336230068401</v>
      </c>
      <c r="CF131">
        <v>0.28399648697813901</v>
      </c>
      <c r="CG131">
        <v>0.255690986989066</v>
      </c>
      <c r="CH131">
        <v>2.8402301099849798</v>
      </c>
      <c r="CI131">
        <v>0.60152016300708</v>
      </c>
      <c r="CJ131">
        <v>0.56917875498766002</v>
      </c>
      <c r="CK131">
        <v>3.4417502729920599</v>
      </c>
      <c r="CL131">
        <v>0.30105555203044698</v>
      </c>
      <c r="CM131">
        <v>0.271595270023681</v>
      </c>
      <c r="CN131">
        <v>3.74280582502251</v>
      </c>
      <c r="CO131">
        <v>0.38388503796886603</v>
      </c>
      <c r="CP131">
        <v>0.35034214297775101</v>
      </c>
      <c r="CQ131">
        <v>4.1266908629913797</v>
      </c>
      <c r="CR131">
        <v>0.41710018698358903</v>
      </c>
      <c r="CS131">
        <v>0.387489780026953</v>
      </c>
      <c r="CT131">
        <v>4.5437910499749696</v>
      </c>
      <c r="CU131">
        <v>0.38589297304861198</v>
      </c>
      <c r="CV131">
        <v>0.35209766001207699</v>
      </c>
      <c r="CW131">
        <v>4.9296840230235803</v>
      </c>
      <c r="DN131" t="s">
        <v>168</v>
      </c>
      <c r="DO131">
        <v>1</v>
      </c>
      <c r="DP131">
        <v>0.40394614898832498</v>
      </c>
      <c r="DQ131" t="s">
        <v>168</v>
      </c>
      <c r="DR131">
        <v>1</v>
      </c>
      <c r="DS131">
        <v>3.9150442049722098</v>
      </c>
      <c r="DW131" t="s">
        <v>185</v>
      </c>
      <c r="DX131" t="s">
        <v>185</v>
      </c>
      <c r="EW131">
        <v>6</v>
      </c>
      <c r="EX131">
        <v>1</v>
      </c>
      <c r="EY131">
        <v>1</v>
      </c>
      <c r="EZ131">
        <v>2</v>
      </c>
      <c r="FA131" t="s">
        <v>160</v>
      </c>
      <c r="FB131" t="s">
        <v>161</v>
      </c>
      <c r="FC131">
        <v>60.336406609165302</v>
      </c>
    </row>
    <row r="132" spans="3:159">
      <c r="C132">
        <v>1</v>
      </c>
      <c r="F132" t="s">
        <v>166</v>
      </c>
      <c r="G132" t="s">
        <v>167</v>
      </c>
      <c r="H132" t="s">
        <v>168</v>
      </c>
      <c r="I132" t="s">
        <v>320</v>
      </c>
      <c r="J132" t="s">
        <v>170</v>
      </c>
      <c r="K132" t="s">
        <v>331</v>
      </c>
      <c r="L132">
        <v>1</v>
      </c>
      <c r="M132">
        <v>1</v>
      </c>
      <c r="N132">
        <v>0</v>
      </c>
      <c r="O132">
        <v>0</v>
      </c>
      <c r="P132" t="s">
        <v>168</v>
      </c>
      <c r="Q132">
        <v>0</v>
      </c>
      <c r="R132">
        <v>34</v>
      </c>
      <c r="S132" t="s">
        <v>332</v>
      </c>
      <c r="AR132">
        <v>1</v>
      </c>
      <c r="AS132">
        <v>0</v>
      </c>
      <c r="AT132">
        <v>1</v>
      </c>
      <c r="AU132">
        <v>0</v>
      </c>
      <c r="AV132">
        <v>0</v>
      </c>
      <c r="AW132">
        <v>9</v>
      </c>
      <c r="AX132">
        <v>9</v>
      </c>
      <c r="AY132">
        <v>13</v>
      </c>
      <c r="BQ132">
        <v>0.48431372799677702</v>
      </c>
      <c r="BR132">
        <v>0.46860585297690699</v>
      </c>
      <c r="BS132">
        <v>0.48431372799677702</v>
      </c>
      <c r="BT132">
        <v>0.41765407199272803</v>
      </c>
      <c r="BU132">
        <v>0.38911285798530998</v>
      </c>
      <c r="BV132">
        <v>0.90196779998950605</v>
      </c>
      <c r="BW132">
        <v>0.53447871300159</v>
      </c>
      <c r="BX132">
        <v>0.488865986990276</v>
      </c>
      <c r="BY132">
        <v>1.4364465129910899</v>
      </c>
      <c r="BZ132">
        <v>0.434634425037074</v>
      </c>
      <c r="CA132">
        <v>0.40522557997610398</v>
      </c>
      <c r="CB132">
        <v>1.8710809380281701</v>
      </c>
      <c r="CC132">
        <v>0.45117072196444402</v>
      </c>
      <c r="CD132">
        <v>0.41867994499625599</v>
      </c>
      <c r="CE132">
        <v>2.32225165999261</v>
      </c>
      <c r="CF132">
        <v>0.535085818031802</v>
      </c>
      <c r="CG132">
        <v>0.50265026197302998</v>
      </c>
      <c r="CH132">
        <v>2.8573374780244101</v>
      </c>
      <c r="CI132">
        <v>0.36710245697758997</v>
      </c>
      <c r="CJ132">
        <v>0.33875213999999598</v>
      </c>
      <c r="CK132">
        <v>3.2244399350020099</v>
      </c>
      <c r="CL132">
        <v>0.318000425002537</v>
      </c>
      <c r="CM132">
        <v>0.292200283030979</v>
      </c>
      <c r="CN132">
        <v>3.54244036000454</v>
      </c>
      <c r="CO132">
        <v>0.417617984989192</v>
      </c>
      <c r="CP132">
        <v>0.372015964996535</v>
      </c>
      <c r="CQ132">
        <v>3.9600583449937399</v>
      </c>
      <c r="CR132">
        <v>0.33448121300898398</v>
      </c>
      <c r="CS132">
        <v>0.30546542303636598</v>
      </c>
      <c r="CT132">
        <v>4.2945395580027199</v>
      </c>
      <c r="CU132">
        <v>0.36752975999843301</v>
      </c>
      <c r="CV132">
        <v>0.3391275430331</v>
      </c>
      <c r="CW132">
        <v>4.6620693180011497</v>
      </c>
      <c r="CX132">
        <v>0.73530104698147603</v>
      </c>
      <c r="CY132">
        <v>0.68912016996182501</v>
      </c>
      <c r="CZ132">
        <v>5.3973703649826303</v>
      </c>
      <c r="DA132">
        <v>0.33420900005148702</v>
      </c>
      <c r="DB132">
        <v>0.30215739499544703</v>
      </c>
      <c r="DC132">
        <v>5.7315793650341202</v>
      </c>
      <c r="DG132">
        <v>0.38395504798972901</v>
      </c>
      <c r="DH132">
        <v>0.339276654995046</v>
      </c>
      <c r="DI132">
        <v>6.11553441302385</v>
      </c>
      <c r="DN132" t="s">
        <v>168</v>
      </c>
      <c r="DO132">
        <v>1</v>
      </c>
      <c r="DP132">
        <v>0.43956327001797002</v>
      </c>
      <c r="DQ132" t="s">
        <v>168</v>
      </c>
      <c r="DR132">
        <v>1</v>
      </c>
      <c r="DS132">
        <v>5.6377006680122497</v>
      </c>
      <c r="DW132" t="s">
        <v>185</v>
      </c>
      <c r="DX132" t="s">
        <v>185</v>
      </c>
      <c r="DY132">
        <v>0.433822591963689</v>
      </c>
      <c r="DZ132">
        <v>0.404334874998312</v>
      </c>
      <c r="EA132">
        <v>6.5493570049875398</v>
      </c>
      <c r="EB132">
        <v>0.45221478299936202</v>
      </c>
      <c r="EC132">
        <v>0.42203979997429902</v>
      </c>
      <c r="ED132">
        <v>7.0015717879868999</v>
      </c>
      <c r="EE132">
        <v>0.31719576002797101</v>
      </c>
      <c r="EF132">
        <v>0.28877515200292603</v>
      </c>
      <c r="EG132">
        <v>7.3187675480148702</v>
      </c>
      <c r="EH132">
        <v>0.30003506800858298</v>
      </c>
      <c r="EI132">
        <v>0.27023782499600202</v>
      </c>
      <c r="EJ132">
        <v>7.6188026160234497</v>
      </c>
      <c r="EW132">
        <v>6</v>
      </c>
      <c r="EX132">
        <v>1</v>
      </c>
      <c r="EY132">
        <v>1</v>
      </c>
      <c r="EZ132">
        <v>2</v>
      </c>
      <c r="FA132" t="s">
        <v>160</v>
      </c>
      <c r="FB132" t="s">
        <v>161</v>
      </c>
      <c r="FC132">
        <v>60.336406609165302</v>
      </c>
    </row>
    <row r="133" spans="3:159">
      <c r="C133">
        <v>0</v>
      </c>
      <c r="F133" t="s">
        <v>166</v>
      </c>
      <c r="G133" t="s">
        <v>167</v>
      </c>
      <c r="H133" t="s">
        <v>163</v>
      </c>
      <c r="I133" t="s">
        <v>320</v>
      </c>
      <c r="J133" t="s">
        <v>179</v>
      </c>
      <c r="K133" t="s">
        <v>333</v>
      </c>
      <c r="L133">
        <v>0</v>
      </c>
      <c r="M133">
        <v>0</v>
      </c>
      <c r="N133">
        <v>0</v>
      </c>
      <c r="O133">
        <v>1</v>
      </c>
      <c r="P133" t="s">
        <v>163</v>
      </c>
      <c r="Q133">
        <v>0</v>
      </c>
      <c r="R133">
        <v>248</v>
      </c>
      <c r="S133" t="s">
        <v>334</v>
      </c>
      <c r="AR133">
        <v>1</v>
      </c>
      <c r="AS133">
        <v>0</v>
      </c>
      <c r="AT133">
        <v>1</v>
      </c>
      <c r="AU133">
        <v>0</v>
      </c>
      <c r="AV133">
        <v>0</v>
      </c>
      <c r="AW133">
        <v>10</v>
      </c>
      <c r="AX133">
        <v>10</v>
      </c>
      <c r="AY133">
        <v>47</v>
      </c>
      <c r="BQ133">
        <v>0.50042449199827299</v>
      </c>
      <c r="BR133">
        <v>0.48699164495337699</v>
      </c>
      <c r="BS133">
        <v>0.50042449199827299</v>
      </c>
      <c r="BT133">
        <v>0.35123286501038797</v>
      </c>
      <c r="BU133">
        <v>0.322517477965448</v>
      </c>
      <c r="BV133">
        <v>0.85165735700866196</v>
      </c>
      <c r="BW133">
        <v>0.40077353297965601</v>
      </c>
      <c r="BX133">
        <v>0.37154506501974499</v>
      </c>
      <c r="BY133">
        <v>1.2524308899883101</v>
      </c>
      <c r="BZ133">
        <v>0.35083773499354698</v>
      </c>
      <c r="CA133">
        <v>0.32277313998201801</v>
      </c>
      <c r="CB133">
        <v>1.60326862498186</v>
      </c>
      <c r="CC133">
        <v>0.969419452012516</v>
      </c>
      <c r="CD133">
        <v>0.93968349997885503</v>
      </c>
      <c r="CE133">
        <v>2.5726880769943801</v>
      </c>
      <c r="CF133">
        <v>0.81833992002066203</v>
      </c>
      <c r="CG133">
        <v>0.78939816699130405</v>
      </c>
      <c r="CH133">
        <v>3.3910279970150401</v>
      </c>
      <c r="CI133">
        <v>0.38526149495737599</v>
      </c>
      <c r="CJ133">
        <v>0.35178922000341101</v>
      </c>
      <c r="CK133">
        <v>3.7762894919724199</v>
      </c>
      <c r="CL133">
        <v>0.48410781001439301</v>
      </c>
      <c r="CM133">
        <v>0.45485206501325498</v>
      </c>
      <c r="CN133">
        <v>4.26039730198681</v>
      </c>
      <c r="DN133" t="s">
        <v>163</v>
      </c>
      <c r="DO133">
        <v>1</v>
      </c>
      <c r="DP133">
        <v>0.435432400030549</v>
      </c>
      <c r="DQ133" t="s">
        <v>168</v>
      </c>
      <c r="DR133">
        <v>0</v>
      </c>
      <c r="DS133">
        <v>6.3051288669812404</v>
      </c>
      <c r="DW133" t="s">
        <v>185</v>
      </c>
      <c r="DX133" t="s">
        <v>185</v>
      </c>
      <c r="EW133">
        <v>6</v>
      </c>
      <c r="EX133">
        <v>1</v>
      </c>
      <c r="EY133">
        <v>1</v>
      </c>
      <c r="EZ133">
        <v>2</v>
      </c>
      <c r="FA133" t="s">
        <v>160</v>
      </c>
      <c r="FB133" t="s">
        <v>161</v>
      </c>
      <c r="FC133">
        <v>60.336406609165302</v>
      </c>
    </row>
    <row r="134" spans="3:159">
      <c r="C134">
        <v>0</v>
      </c>
      <c r="F134" t="s">
        <v>166</v>
      </c>
      <c r="G134" t="s">
        <v>167</v>
      </c>
      <c r="H134" t="s">
        <v>163</v>
      </c>
      <c r="I134" t="s">
        <v>198</v>
      </c>
      <c r="J134" t="s">
        <v>173</v>
      </c>
      <c r="K134" t="s">
        <v>209</v>
      </c>
      <c r="L134">
        <v>0</v>
      </c>
      <c r="M134">
        <v>0</v>
      </c>
      <c r="N134">
        <v>0</v>
      </c>
      <c r="O134">
        <v>1</v>
      </c>
      <c r="P134" t="s">
        <v>168</v>
      </c>
      <c r="Q134">
        <v>0</v>
      </c>
      <c r="R134">
        <v>302</v>
      </c>
      <c r="S134" t="s">
        <v>209</v>
      </c>
      <c r="AR134">
        <v>1</v>
      </c>
      <c r="AS134">
        <v>0</v>
      </c>
      <c r="AT134">
        <v>1</v>
      </c>
      <c r="AU134">
        <v>0</v>
      </c>
      <c r="AV134">
        <v>0</v>
      </c>
      <c r="AW134">
        <v>11</v>
      </c>
      <c r="AX134">
        <v>11</v>
      </c>
      <c r="AY134">
        <v>61</v>
      </c>
      <c r="DN134" t="s">
        <v>168</v>
      </c>
      <c r="DO134">
        <v>1</v>
      </c>
      <c r="DP134">
        <v>0.46874208998633499</v>
      </c>
      <c r="DQ134" t="s">
        <v>185</v>
      </c>
      <c r="DR134">
        <v>0</v>
      </c>
      <c r="DW134" t="s">
        <v>185</v>
      </c>
      <c r="DX134" t="s">
        <v>185</v>
      </c>
      <c r="EW134">
        <v>6</v>
      </c>
      <c r="EX134">
        <v>1</v>
      </c>
      <c r="EY134">
        <v>1</v>
      </c>
      <c r="EZ134">
        <v>2</v>
      </c>
      <c r="FA134" t="s">
        <v>160</v>
      </c>
      <c r="FB134" t="s">
        <v>161</v>
      </c>
      <c r="FC134">
        <v>60.336406609165302</v>
      </c>
    </row>
    <row r="135" spans="3:159">
      <c r="C135">
        <v>0</v>
      </c>
      <c r="F135" t="s">
        <v>166</v>
      </c>
      <c r="G135" t="s">
        <v>167</v>
      </c>
      <c r="H135" t="s">
        <v>163</v>
      </c>
      <c r="I135" t="s">
        <v>198</v>
      </c>
      <c r="J135" t="s">
        <v>179</v>
      </c>
      <c r="K135" t="s">
        <v>209</v>
      </c>
      <c r="L135">
        <v>0</v>
      </c>
      <c r="M135">
        <v>0</v>
      </c>
      <c r="N135">
        <v>0</v>
      </c>
      <c r="O135">
        <v>1</v>
      </c>
      <c r="P135" t="s">
        <v>163</v>
      </c>
      <c r="Q135">
        <v>0</v>
      </c>
      <c r="R135">
        <v>305</v>
      </c>
      <c r="S135" t="s">
        <v>209</v>
      </c>
      <c r="AR135">
        <v>1</v>
      </c>
      <c r="AS135">
        <v>0</v>
      </c>
      <c r="AT135">
        <v>1</v>
      </c>
      <c r="AU135">
        <v>0</v>
      </c>
      <c r="AV135">
        <v>0</v>
      </c>
      <c r="AW135">
        <v>12</v>
      </c>
      <c r="AX135">
        <v>12</v>
      </c>
      <c r="AY135">
        <v>64</v>
      </c>
      <c r="DN135" t="s">
        <v>163</v>
      </c>
      <c r="DO135">
        <v>1</v>
      </c>
      <c r="DP135">
        <v>0.36864635994424999</v>
      </c>
      <c r="DQ135" t="s">
        <v>185</v>
      </c>
      <c r="DR135">
        <v>0</v>
      </c>
      <c r="DW135" t="s">
        <v>185</v>
      </c>
      <c r="DX135" t="s">
        <v>185</v>
      </c>
      <c r="EW135">
        <v>6</v>
      </c>
      <c r="EX135">
        <v>1</v>
      </c>
      <c r="EY135">
        <v>1</v>
      </c>
      <c r="EZ135">
        <v>2</v>
      </c>
      <c r="FA135" t="s">
        <v>160</v>
      </c>
      <c r="FB135" t="s">
        <v>161</v>
      </c>
      <c r="FC135">
        <v>60.336406609165302</v>
      </c>
    </row>
    <row r="136" spans="3:159">
      <c r="C136">
        <v>0</v>
      </c>
      <c r="F136" t="s">
        <v>166</v>
      </c>
      <c r="G136" t="s">
        <v>167</v>
      </c>
      <c r="H136" t="s">
        <v>163</v>
      </c>
      <c r="I136" t="s">
        <v>320</v>
      </c>
      <c r="J136" t="s">
        <v>179</v>
      </c>
      <c r="K136" t="s">
        <v>335</v>
      </c>
      <c r="L136">
        <v>0</v>
      </c>
      <c r="M136">
        <v>0</v>
      </c>
      <c r="N136">
        <v>0</v>
      </c>
      <c r="O136">
        <v>1</v>
      </c>
      <c r="P136" t="s">
        <v>163</v>
      </c>
      <c r="Q136">
        <v>0</v>
      </c>
      <c r="R136">
        <v>252</v>
      </c>
      <c r="S136" t="s">
        <v>336</v>
      </c>
      <c r="AR136">
        <v>1</v>
      </c>
      <c r="AS136">
        <v>0</v>
      </c>
      <c r="AT136">
        <v>1</v>
      </c>
      <c r="AU136">
        <v>0</v>
      </c>
      <c r="AV136">
        <v>0</v>
      </c>
      <c r="AW136">
        <v>13</v>
      </c>
      <c r="AX136">
        <v>13</v>
      </c>
      <c r="AY136">
        <v>51</v>
      </c>
      <c r="BQ136">
        <v>0.51717712497338597</v>
      </c>
      <c r="BR136">
        <v>0.499521091987844</v>
      </c>
      <c r="BS136">
        <v>0.51717712497338597</v>
      </c>
      <c r="BT136">
        <v>0.38447561999782898</v>
      </c>
      <c r="BU136">
        <v>0.351287272991612</v>
      </c>
      <c r="BV136">
        <v>0.90165274497121495</v>
      </c>
      <c r="BW136">
        <v>0.31753918499452899</v>
      </c>
      <c r="BX136">
        <v>0.287500231992453</v>
      </c>
      <c r="BY136">
        <v>1.2191919299657401</v>
      </c>
      <c r="BZ136">
        <v>0.41791736002778601</v>
      </c>
      <c r="CA136">
        <v>0.38468988798558701</v>
      </c>
      <c r="CB136">
        <v>1.63710928999353</v>
      </c>
      <c r="CC136">
        <v>0.317285149998497</v>
      </c>
      <c r="CD136">
        <v>0.289625285018701</v>
      </c>
      <c r="CE136">
        <v>1.9543944399920199</v>
      </c>
      <c r="CF136">
        <v>0.33455761201912498</v>
      </c>
      <c r="CG136">
        <v>0.30477660999167699</v>
      </c>
      <c r="CH136">
        <v>2.2889520520111502</v>
      </c>
      <c r="CI136">
        <v>0.48464310000417699</v>
      </c>
      <c r="CJ136">
        <v>0.45543508196715199</v>
      </c>
      <c r="CK136">
        <v>2.7735951520153299</v>
      </c>
      <c r="CL136">
        <v>0.28417622495908201</v>
      </c>
      <c r="CM136">
        <v>0.25507933698827401</v>
      </c>
      <c r="CN136">
        <v>3.0577713769744101</v>
      </c>
      <c r="CO136">
        <v>0.26683560298988501</v>
      </c>
      <c r="CP136">
        <v>0.237503037962596</v>
      </c>
      <c r="CQ136">
        <v>3.3246069799643001</v>
      </c>
      <c r="CR136">
        <v>0.51859786000568397</v>
      </c>
      <c r="CS136">
        <v>0.48869051499059402</v>
      </c>
      <c r="CT136">
        <v>3.8432048399699799</v>
      </c>
      <c r="CU136">
        <v>0.28226189099950699</v>
      </c>
      <c r="CV136">
        <v>0.25178822298767001</v>
      </c>
      <c r="CW136">
        <v>4.1254667309694897</v>
      </c>
      <c r="DN136" t="s">
        <v>163</v>
      </c>
      <c r="DO136">
        <v>1</v>
      </c>
      <c r="DP136">
        <v>0.37068171898135899</v>
      </c>
      <c r="DQ136" t="s">
        <v>163</v>
      </c>
      <c r="DR136">
        <v>1</v>
      </c>
      <c r="DS136">
        <v>2.2781671139527999</v>
      </c>
      <c r="DW136" t="s">
        <v>185</v>
      </c>
      <c r="DX136" t="s">
        <v>185</v>
      </c>
      <c r="EW136">
        <v>6</v>
      </c>
      <c r="EX136">
        <v>1</v>
      </c>
      <c r="EY136">
        <v>1</v>
      </c>
      <c r="EZ136">
        <v>2</v>
      </c>
      <c r="FA136" t="s">
        <v>160</v>
      </c>
      <c r="FB136" t="s">
        <v>161</v>
      </c>
      <c r="FC136">
        <v>60.336406609165302</v>
      </c>
    </row>
    <row r="137" spans="3:159">
      <c r="C137">
        <v>1</v>
      </c>
      <c r="F137" t="s">
        <v>166</v>
      </c>
      <c r="G137" t="s">
        <v>167</v>
      </c>
      <c r="H137" t="s">
        <v>168</v>
      </c>
      <c r="I137" t="s">
        <v>320</v>
      </c>
      <c r="J137" t="s">
        <v>176</v>
      </c>
      <c r="K137" t="s">
        <v>337</v>
      </c>
      <c r="L137">
        <v>1</v>
      </c>
      <c r="M137">
        <v>1</v>
      </c>
      <c r="N137">
        <v>0</v>
      </c>
      <c r="O137">
        <v>0</v>
      </c>
      <c r="P137" t="s">
        <v>163</v>
      </c>
      <c r="Q137">
        <v>0</v>
      </c>
      <c r="R137">
        <v>31</v>
      </c>
      <c r="S137" t="s">
        <v>338</v>
      </c>
      <c r="AR137">
        <v>1</v>
      </c>
      <c r="AS137">
        <v>0</v>
      </c>
      <c r="AT137">
        <v>1</v>
      </c>
      <c r="AU137">
        <v>0</v>
      </c>
      <c r="AV137">
        <v>0</v>
      </c>
      <c r="AW137">
        <v>14</v>
      </c>
      <c r="AX137">
        <v>14</v>
      </c>
      <c r="AY137">
        <v>10</v>
      </c>
      <c r="BQ137">
        <v>0.50007118197390799</v>
      </c>
      <c r="BR137">
        <v>0.48537818499607899</v>
      </c>
      <c r="BS137">
        <v>0.50007118197390799</v>
      </c>
      <c r="BT137">
        <v>0.38522905000718299</v>
      </c>
      <c r="BU137">
        <v>0.355418059974908</v>
      </c>
      <c r="BV137">
        <v>0.88530023198109098</v>
      </c>
      <c r="BW137">
        <v>0.41763297800207499</v>
      </c>
      <c r="BX137">
        <v>0.38915842701680903</v>
      </c>
      <c r="BY137">
        <v>1.3029332099831601</v>
      </c>
      <c r="BZ137">
        <v>0.41769256698898899</v>
      </c>
      <c r="CA137">
        <v>0.38442297495202998</v>
      </c>
      <c r="CB137">
        <v>1.72062577697215</v>
      </c>
      <c r="CC137">
        <v>0.36786402500001703</v>
      </c>
      <c r="CD137">
        <v>0.33881394797935999</v>
      </c>
      <c r="CE137">
        <v>2.08848980197217</v>
      </c>
      <c r="CF137">
        <v>0.51749557303264704</v>
      </c>
      <c r="CG137">
        <v>0.48824293201323599</v>
      </c>
      <c r="CH137">
        <v>2.6059853750048201</v>
      </c>
      <c r="CI137">
        <v>0.35145141999237201</v>
      </c>
      <c r="CJ137">
        <v>0.305459294992033</v>
      </c>
      <c r="CK137">
        <v>2.9574367949971898</v>
      </c>
      <c r="CL137">
        <v>0.31770209700334801</v>
      </c>
      <c r="CM137">
        <v>0.28480889199999998</v>
      </c>
      <c r="CN137">
        <v>3.2751388920005402</v>
      </c>
      <c r="CO137">
        <v>0.333308562985621</v>
      </c>
      <c r="CP137">
        <v>0.30478778999531603</v>
      </c>
      <c r="CQ137">
        <v>3.6084474549861598</v>
      </c>
      <c r="CR137">
        <v>0.28468867001356502</v>
      </c>
      <c r="CS137">
        <v>0.25609519600402503</v>
      </c>
      <c r="CT137">
        <v>3.8931361249997201</v>
      </c>
      <c r="CU137">
        <v>0.35100125195458498</v>
      </c>
      <c r="CV137">
        <v>0.32156122796004599</v>
      </c>
      <c r="CW137">
        <v>4.2441373769543098</v>
      </c>
      <c r="CX137">
        <v>0.317528013023547</v>
      </c>
      <c r="CY137">
        <v>0.28831284499028698</v>
      </c>
      <c r="CZ137">
        <v>4.5616653899778603</v>
      </c>
      <c r="DA137">
        <v>0.26709777198266199</v>
      </c>
      <c r="DB137">
        <v>0.23887761798687199</v>
      </c>
      <c r="DC137">
        <v>4.82876316196052</v>
      </c>
      <c r="DG137">
        <v>0.38456713000778098</v>
      </c>
      <c r="DH137">
        <v>0.356192693987395</v>
      </c>
      <c r="DI137">
        <v>5.2133302919683002</v>
      </c>
      <c r="DN137" t="s">
        <v>163</v>
      </c>
      <c r="DO137">
        <v>1</v>
      </c>
      <c r="DP137">
        <v>0.53548599500209004</v>
      </c>
      <c r="DQ137" t="s">
        <v>168</v>
      </c>
      <c r="DR137">
        <v>1</v>
      </c>
      <c r="DS137">
        <v>2.0730401820037501</v>
      </c>
      <c r="DW137" t="s">
        <v>185</v>
      </c>
      <c r="DX137" t="s">
        <v>185</v>
      </c>
      <c r="DY137">
        <v>0.35096527001587602</v>
      </c>
      <c r="DZ137">
        <v>0.321125001995824</v>
      </c>
      <c r="EA137">
        <v>5.5642955619841796</v>
      </c>
      <c r="EB137">
        <v>0.617742027970962</v>
      </c>
      <c r="EC137">
        <v>0.58746036898810405</v>
      </c>
      <c r="ED137">
        <v>6.1820375899551401</v>
      </c>
      <c r="EW137">
        <v>6</v>
      </c>
      <c r="EX137">
        <v>1</v>
      </c>
      <c r="EY137">
        <v>1</v>
      </c>
      <c r="EZ137">
        <v>2</v>
      </c>
      <c r="FA137" t="s">
        <v>160</v>
      </c>
      <c r="FB137" t="s">
        <v>161</v>
      </c>
      <c r="FC137">
        <v>60.336406609165302</v>
      </c>
    </row>
    <row r="138" spans="3:159">
      <c r="C138">
        <v>1</v>
      </c>
      <c r="F138" t="s">
        <v>166</v>
      </c>
      <c r="G138" t="s">
        <v>167</v>
      </c>
      <c r="H138" t="s">
        <v>163</v>
      </c>
      <c r="I138" t="s">
        <v>198</v>
      </c>
      <c r="J138" t="s">
        <v>170</v>
      </c>
      <c r="K138" t="s">
        <v>209</v>
      </c>
      <c r="L138">
        <v>0</v>
      </c>
      <c r="M138">
        <v>0</v>
      </c>
      <c r="N138">
        <v>0</v>
      </c>
      <c r="O138">
        <v>0</v>
      </c>
      <c r="P138" t="s">
        <v>168</v>
      </c>
      <c r="Q138">
        <v>0</v>
      </c>
      <c r="R138">
        <v>308</v>
      </c>
      <c r="S138" t="s">
        <v>209</v>
      </c>
      <c r="AR138">
        <v>1</v>
      </c>
      <c r="AS138">
        <v>0</v>
      </c>
      <c r="AT138">
        <v>1</v>
      </c>
      <c r="AU138">
        <v>0</v>
      </c>
      <c r="AV138">
        <v>0</v>
      </c>
      <c r="AW138">
        <v>15</v>
      </c>
      <c r="AX138">
        <v>15</v>
      </c>
      <c r="AY138">
        <v>67</v>
      </c>
      <c r="DN138" t="s">
        <v>168</v>
      </c>
      <c r="DO138">
        <v>1</v>
      </c>
      <c r="DP138">
        <v>0.43539446999784498</v>
      </c>
      <c r="DQ138" t="s">
        <v>185</v>
      </c>
      <c r="DR138">
        <v>0</v>
      </c>
      <c r="DW138" t="s">
        <v>185</v>
      </c>
      <c r="DX138" t="s">
        <v>185</v>
      </c>
      <c r="EW138">
        <v>6</v>
      </c>
      <c r="EX138">
        <v>1</v>
      </c>
      <c r="EY138">
        <v>1</v>
      </c>
      <c r="EZ138">
        <v>2</v>
      </c>
      <c r="FA138" t="s">
        <v>160</v>
      </c>
      <c r="FB138" t="s">
        <v>161</v>
      </c>
      <c r="FC138">
        <v>60.336406609165302</v>
      </c>
    </row>
    <row r="139" spans="3:159">
      <c r="C139">
        <v>0</v>
      </c>
      <c r="F139" t="s">
        <v>166</v>
      </c>
      <c r="G139" t="s">
        <v>167</v>
      </c>
      <c r="H139" t="s">
        <v>163</v>
      </c>
      <c r="I139" t="s">
        <v>198</v>
      </c>
      <c r="J139" t="s">
        <v>182</v>
      </c>
      <c r="K139" t="s">
        <v>209</v>
      </c>
      <c r="L139">
        <v>0</v>
      </c>
      <c r="M139">
        <v>0</v>
      </c>
      <c r="N139">
        <v>1</v>
      </c>
      <c r="O139">
        <v>0</v>
      </c>
      <c r="P139" t="s">
        <v>168</v>
      </c>
      <c r="Q139">
        <v>0</v>
      </c>
      <c r="R139">
        <v>315</v>
      </c>
      <c r="S139" t="s">
        <v>209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16</v>
      </c>
      <c r="AX139">
        <v>16</v>
      </c>
      <c r="AY139">
        <v>74</v>
      </c>
      <c r="DN139" t="s">
        <v>168</v>
      </c>
      <c r="DO139">
        <v>1</v>
      </c>
      <c r="DP139">
        <v>0.58703463803976697</v>
      </c>
      <c r="DQ139" t="s">
        <v>185</v>
      </c>
      <c r="DR139">
        <v>0</v>
      </c>
      <c r="DW139" t="s">
        <v>185</v>
      </c>
      <c r="DX139" t="s">
        <v>185</v>
      </c>
      <c r="EW139">
        <v>6</v>
      </c>
      <c r="EX139">
        <v>1</v>
      </c>
      <c r="EY139">
        <v>1</v>
      </c>
      <c r="EZ139">
        <v>2</v>
      </c>
      <c r="FA139" t="s">
        <v>160</v>
      </c>
      <c r="FB139" t="s">
        <v>161</v>
      </c>
      <c r="FC139">
        <v>60.336406609165302</v>
      </c>
    </row>
    <row r="140" spans="3:159">
      <c r="C140">
        <v>0</v>
      </c>
      <c r="F140" t="s">
        <v>166</v>
      </c>
      <c r="G140" t="s">
        <v>167</v>
      </c>
      <c r="H140" t="s">
        <v>163</v>
      </c>
      <c r="I140" t="s">
        <v>320</v>
      </c>
      <c r="J140" t="s">
        <v>173</v>
      </c>
      <c r="K140" t="s">
        <v>339</v>
      </c>
      <c r="L140">
        <v>0</v>
      </c>
      <c r="M140">
        <v>0</v>
      </c>
      <c r="N140">
        <v>0</v>
      </c>
      <c r="O140">
        <v>1</v>
      </c>
      <c r="P140" t="s">
        <v>168</v>
      </c>
      <c r="Q140">
        <v>0</v>
      </c>
      <c r="R140">
        <v>234</v>
      </c>
      <c r="S140" t="s">
        <v>340</v>
      </c>
      <c r="AR140">
        <v>1</v>
      </c>
      <c r="AS140">
        <v>0</v>
      </c>
      <c r="AT140">
        <v>1</v>
      </c>
      <c r="AU140">
        <v>0</v>
      </c>
      <c r="AV140">
        <v>0</v>
      </c>
      <c r="AW140">
        <v>17</v>
      </c>
      <c r="AX140">
        <v>17</v>
      </c>
      <c r="AY140">
        <v>33</v>
      </c>
      <c r="BQ140">
        <v>0.50078535499051202</v>
      </c>
      <c r="BR140">
        <v>0.486592455010395</v>
      </c>
      <c r="BS140">
        <v>0.50078535499051202</v>
      </c>
      <c r="BT140">
        <v>0.43465510703390398</v>
      </c>
      <c r="BU140">
        <v>0.40241652494296398</v>
      </c>
      <c r="BV140">
        <v>0.935440462024416</v>
      </c>
      <c r="BW140">
        <v>1.2361690599936901</v>
      </c>
      <c r="BX140">
        <v>1.20731744001386</v>
      </c>
      <c r="BY140">
        <v>2.1716095220181102</v>
      </c>
      <c r="BZ140">
        <v>0.46768007299397102</v>
      </c>
      <c r="CA140">
        <v>0.43765357497613799</v>
      </c>
      <c r="CB140">
        <v>2.6392895950120798</v>
      </c>
      <c r="CC140">
        <v>0.36769976001232801</v>
      </c>
      <c r="CD140">
        <v>0.33806388801894999</v>
      </c>
      <c r="CE140">
        <v>3.0069893550244098</v>
      </c>
      <c r="CF140">
        <v>0.88621411996427901</v>
      </c>
      <c r="CG140">
        <v>0.85766534996218902</v>
      </c>
      <c r="CH140">
        <v>3.8932034749886899</v>
      </c>
      <c r="CI140">
        <v>0.38330313499318402</v>
      </c>
      <c r="CJ140">
        <v>0.354593200027011</v>
      </c>
      <c r="CK140">
        <v>4.2765066099818796</v>
      </c>
      <c r="CL140">
        <v>0.43539884703932302</v>
      </c>
      <c r="CM140">
        <v>0.40509196300990802</v>
      </c>
      <c r="CN140">
        <v>4.7119054570212002</v>
      </c>
      <c r="CO140">
        <v>0.41688266798155299</v>
      </c>
      <c r="CP140">
        <v>0.38862826797412697</v>
      </c>
      <c r="CQ140">
        <v>5.1287881250027496</v>
      </c>
      <c r="CR140">
        <v>0.36766538798110499</v>
      </c>
      <c r="CS140">
        <v>0.31677148002199801</v>
      </c>
      <c r="CT140">
        <v>5.4964535129838596</v>
      </c>
      <c r="CU140">
        <v>0.40215999702923</v>
      </c>
      <c r="CV140">
        <v>0.37228121201042003</v>
      </c>
      <c r="CW140">
        <v>5.8986135100130896</v>
      </c>
      <c r="DN140" t="s">
        <v>168</v>
      </c>
      <c r="DO140">
        <v>1</v>
      </c>
      <c r="DP140">
        <v>0.38720055698649902</v>
      </c>
      <c r="DQ140" t="s">
        <v>163</v>
      </c>
      <c r="DR140">
        <v>1</v>
      </c>
      <c r="DS140">
        <v>5.5491485549719002</v>
      </c>
      <c r="DW140" t="s">
        <v>185</v>
      </c>
      <c r="DX140" t="s">
        <v>185</v>
      </c>
      <c r="EW140">
        <v>6</v>
      </c>
      <c r="EX140">
        <v>1</v>
      </c>
      <c r="EY140">
        <v>1</v>
      </c>
      <c r="EZ140">
        <v>2</v>
      </c>
      <c r="FA140" t="s">
        <v>160</v>
      </c>
      <c r="FB140" t="s">
        <v>161</v>
      </c>
      <c r="FC140">
        <v>60.336406609165302</v>
      </c>
    </row>
    <row r="141" spans="3:159">
      <c r="C141">
        <v>1</v>
      </c>
      <c r="F141" t="s">
        <v>166</v>
      </c>
      <c r="G141" t="s">
        <v>167</v>
      </c>
      <c r="H141" t="s">
        <v>168</v>
      </c>
      <c r="I141" t="s">
        <v>320</v>
      </c>
      <c r="J141" t="s">
        <v>176</v>
      </c>
      <c r="K141" t="s">
        <v>341</v>
      </c>
      <c r="L141">
        <v>1</v>
      </c>
      <c r="M141">
        <v>1</v>
      </c>
      <c r="N141">
        <v>0</v>
      </c>
      <c r="O141">
        <v>0</v>
      </c>
      <c r="P141" t="s">
        <v>163</v>
      </c>
      <c r="Q141">
        <v>0</v>
      </c>
      <c r="R141">
        <v>39</v>
      </c>
      <c r="S141" t="s">
        <v>342</v>
      </c>
      <c r="AR141">
        <v>1</v>
      </c>
      <c r="AS141">
        <v>0</v>
      </c>
      <c r="AT141">
        <v>1</v>
      </c>
      <c r="AU141">
        <v>0</v>
      </c>
      <c r="AV141">
        <v>0</v>
      </c>
      <c r="AW141">
        <v>18</v>
      </c>
      <c r="AX141">
        <v>18</v>
      </c>
      <c r="AY141">
        <v>18</v>
      </c>
      <c r="BQ141">
        <v>0.58452671201666795</v>
      </c>
      <c r="BR141">
        <v>0.56555549596669097</v>
      </c>
      <c r="BS141">
        <v>0.58452671201666795</v>
      </c>
      <c r="BT141">
        <v>0.38366236496949502</v>
      </c>
      <c r="BU141">
        <v>0.35434214503038602</v>
      </c>
      <c r="BV141">
        <v>0.96818907698616297</v>
      </c>
      <c r="BW141">
        <v>0.36850617302116001</v>
      </c>
      <c r="BX141">
        <v>0.33466127695282899</v>
      </c>
      <c r="BY141">
        <v>1.3366952500073199</v>
      </c>
      <c r="BZ141">
        <v>0.31596333498600798</v>
      </c>
      <c r="CA141">
        <v>0.28607832296984198</v>
      </c>
      <c r="CB141">
        <v>1.65265858499333</v>
      </c>
      <c r="CC141">
        <v>0.352362557023298</v>
      </c>
      <c r="CD141">
        <v>0.32224110799143002</v>
      </c>
      <c r="CE141">
        <v>2.0050211420166302</v>
      </c>
      <c r="CF141">
        <v>0.33383948297705501</v>
      </c>
      <c r="CG141">
        <v>0.305098827986512</v>
      </c>
      <c r="CH141">
        <v>2.3388606249936799</v>
      </c>
      <c r="CI141">
        <v>0.31798046699259402</v>
      </c>
      <c r="CJ141">
        <v>0.288742510019801</v>
      </c>
      <c r="CK141">
        <v>2.6568410919862799</v>
      </c>
      <c r="CL141">
        <v>0.300796248018741</v>
      </c>
      <c r="CM141">
        <v>0.268424592970404</v>
      </c>
      <c r="CN141">
        <v>2.9576373400050202</v>
      </c>
      <c r="CO141">
        <v>0.33363513700896802</v>
      </c>
      <c r="CP141">
        <v>0.30410760501399597</v>
      </c>
      <c r="CQ141">
        <v>3.2912724770139898</v>
      </c>
      <c r="CR141">
        <v>0.33477335300994998</v>
      </c>
      <c r="CS141">
        <v>0.30505516199627802</v>
      </c>
      <c r="CT141">
        <v>3.6260458300239402</v>
      </c>
      <c r="CU141">
        <v>0.33337894995929601</v>
      </c>
      <c r="CV141">
        <v>0.30060254700947497</v>
      </c>
      <c r="CW141">
        <v>3.9594247799832298</v>
      </c>
      <c r="CX141">
        <v>0.35150151001289398</v>
      </c>
      <c r="CY141">
        <v>0.32176604802953002</v>
      </c>
      <c r="CZ141">
        <v>4.3109262899961296</v>
      </c>
      <c r="DA141">
        <v>0.35130124003626401</v>
      </c>
      <c r="DB141">
        <v>0.31836779799777998</v>
      </c>
      <c r="DC141">
        <v>4.6622275300323901</v>
      </c>
      <c r="DG141">
        <v>0.38453651999589</v>
      </c>
      <c r="DH141">
        <v>0.33901605498977</v>
      </c>
      <c r="DI141">
        <v>5.0467640500282798</v>
      </c>
      <c r="DN141" t="s">
        <v>163</v>
      </c>
      <c r="DO141">
        <v>1</v>
      </c>
      <c r="DP141">
        <v>0.438904744980391</v>
      </c>
      <c r="DQ141" t="s">
        <v>168</v>
      </c>
      <c r="DR141">
        <v>1</v>
      </c>
      <c r="DS141">
        <v>4.7507876529707502</v>
      </c>
      <c r="DW141" t="s">
        <v>185</v>
      </c>
      <c r="DX141" t="s">
        <v>185</v>
      </c>
      <c r="DY141">
        <v>0.31699137500254398</v>
      </c>
      <c r="DZ141">
        <v>0.28863189305411602</v>
      </c>
      <c r="EA141">
        <v>5.3637554250308304</v>
      </c>
      <c r="EB141">
        <v>0.36767532496014599</v>
      </c>
      <c r="EC141">
        <v>0.33504541998263399</v>
      </c>
      <c r="ED141">
        <v>5.7314307499909702</v>
      </c>
      <c r="EE141">
        <v>0.33299797802464998</v>
      </c>
      <c r="EF141">
        <v>0.299907180014997</v>
      </c>
      <c r="EG141">
        <v>6.0644287280156197</v>
      </c>
      <c r="EH141">
        <v>0.36909600399667303</v>
      </c>
      <c r="EI141">
        <v>0.33994763001101003</v>
      </c>
      <c r="EJ141">
        <v>6.4335247320122999</v>
      </c>
      <c r="EW141">
        <v>6</v>
      </c>
      <c r="EX141">
        <v>1</v>
      </c>
      <c r="EY141">
        <v>1</v>
      </c>
      <c r="EZ141">
        <v>2</v>
      </c>
      <c r="FA141" t="s">
        <v>160</v>
      </c>
      <c r="FB141" t="s">
        <v>161</v>
      </c>
      <c r="FC141">
        <v>60.336406609165302</v>
      </c>
    </row>
    <row r="142" spans="3:159">
      <c r="C142">
        <v>0</v>
      </c>
      <c r="F142" t="s">
        <v>166</v>
      </c>
      <c r="G142" t="s">
        <v>167</v>
      </c>
      <c r="H142" t="s">
        <v>163</v>
      </c>
      <c r="I142" t="s">
        <v>320</v>
      </c>
      <c r="J142" t="s">
        <v>182</v>
      </c>
      <c r="K142" t="s">
        <v>343</v>
      </c>
      <c r="L142">
        <v>1</v>
      </c>
      <c r="M142">
        <v>1</v>
      </c>
      <c r="N142">
        <v>1</v>
      </c>
      <c r="O142">
        <v>0</v>
      </c>
      <c r="P142" t="s">
        <v>168</v>
      </c>
      <c r="Q142">
        <v>1</v>
      </c>
      <c r="R142">
        <v>21</v>
      </c>
      <c r="S142" t="s">
        <v>344</v>
      </c>
      <c r="AR142">
        <v>1</v>
      </c>
      <c r="AS142">
        <v>0</v>
      </c>
      <c r="AT142">
        <v>1</v>
      </c>
      <c r="AU142">
        <v>0</v>
      </c>
      <c r="AV142">
        <v>0</v>
      </c>
      <c r="AW142">
        <v>19</v>
      </c>
      <c r="AX142">
        <v>19</v>
      </c>
      <c r="AY142">
        <v>0</v>
      </c>
      <c r="BQ142">
        <v>0.61772210197523203</v>
      </c>
      <c r="BR142">
        <v>0.60244513401994404</v>
      </c>
      <c r="BS142">
        <v>0.61772210197523203</v>
      </c>
      <c r="BT142">
        <v>0.55023157998220995</v>
      </c>
      <c r="BU142">
        <v>0.52102622203528803</v>
      </c>
      <c r="BV142">
        <v>1.1679536819574401</v>
      </c>
      <c r="BW142">
        <v>0.351884070027153</v>
      </c>
      <c r="BX142">
        <v>0.32243644999107302</v>
      </c>
      <c r="BY142">
        <v>1.51983775198459</v>
      </c>
      <c r="BZ142">
        <v>0.36793411796679698</v>
      </c>
      <c r="CA142">
        <v>0.33804780500940901</v>
      </c>
      <c r="CB142">
        <v>1.8877718699513899</v>
      </c>
      <c r="CC142">
        <v>0.45098664704710201</v>
      </c>
      <c r="CD142">
        <v>0.41891970700817099</v>
      </c>
      <c r="CE142">
        <v>2.3387585169984901</v>
      </c>
      <c r="CF142">
        <v>0.30040640296647297</v>
      </c>
      <c r="CG142">
        <v>0.26799114799359802</v>
      </c>
      <c r="CH142">
        <v>2.6391649199649598</v>
      </c>
      <c r="CI142">
        <v>0.56817248201696202</v>
      </c>
      <c r="CJ142">
        <v>0.53812147298594903</v>
      </c>
      <c r="CK142">
        <v>3.2073374019819298</v>
      </c>
      <c r="CL142">
        <v>0.28436758997850098</v>
      </c>
      <c r="CM142">
        <v>0.25468949996866203</v>
      </c>
      <c r="CN142">
        <v>3.4917049919604302</v>
      </c>
      <c r="CO142">
        <v>0.38404212304158097</v>
      </c>
      <c r="CP142">
        <v>0.35446704796049699</v>
      </c>
      <c r="CQ142">
        <v>3.8757471150020102</v>
      </c>
      <c r="CR142">
        <v>0.30174542998429299</v>
      </c>
      <c r="CS142">
        <v>0.27201221004361198</v>
      </c>
      <c r="CT142">
        <v>4.1774925449862996</v>
      </c>
      <c r="CU142">
        <v>0.34991103701759102</v>
      </c>
      <c r="CV142">
        <v>0.320747304998803</v>
      </c>
      <c r="CW142">
        <v>4.52740358200389</v>
      </c>
      <c r="DN142" t="s">
        <v>168</v>
      </c>
      <c r="DO142">
        <v>1</v>
      </c>
      <c r="DP142">
        <v>0.50500730297062502</v>
      </c>
      <c r="DQ142" t="s">
        <v>163</v>
      </c>
      <c r="DR142">
        <v>1</v>
      </c>
      <c r="DS142">
        <v>5.2855457550031097</v>
      </c>
      <c r="DW142" t="s">
        <v>185</v>
      </c>
      <c r="DX142" t="s">
        <v>185</v>
      </c>
      <c r="EW142">
        <v>6</v>
      </c>
      <c r="EX142">
        <v>1</v>
      </c>
      <c r="EY142">
        <v>1</v>
      </c>
      <c r="EZ142">
        <v>2</v>
      </c>
      <c r="FA142" t="s">
        <v>160</v>
      </c>
      <c r="FB142" t="s">
        <v>161</v>
      </c>
      <c r="FC142">
        <v>60.336406609165302</v>
      </c>
    </row>
    <row r="143" spans="3:159">
      <c r="C143">
        <v>0</v>
      </c>
      <c r="F143" t="s">
        <v>166</v>
      </c>
      <c r="G143" t="s">
        <v>167</v>
      </c>
      <c r="H143" t="s">
        <v>163</v>
      </c>
      <c r="I143" t="s">
        <v>320</v>
      </c>
      <c r="J143" t="s">
        <v>182</v>
      </c>
      <c r="K143" t="s">
        <v>345</v>
      </c>
      <c r="L143">
        <v>0</v>
      </c>
      <c r="M143">
        <v>1</v>
      </c>
      <c r="N143">
        <v>1</v>
      </c>
      <c r="O143">
        <v>0</v>
      </c>
      <c r="P143" t="s">
        <v>168</v>
      </c>
      <c r="Q143">
        <v>0</v>
      </c>
      <c r="R143">
        <v>115</v>
      </c>
      <c r="S143" t="s">
        <v>346</v>
      </c>
      <c r="AR143">
        <v>1</v>
      </c>
      <c r="AS143">
        <v>0</v>
      </c>
      <c r="AT143">
        <v>1</v>
      </c>
      <c r="AU143">
        <v>0</v>
      </c>
      <c r="AV143">
        <v>0</v>
      </c>
      <c r="AW143">
        <v>20</v>
      </c>
      <c r="AX143">
        <v>20</v>
      </c>
      <c r="AY143">
        <v>27</v>
      </c>
      <c r="BQ143">
        <v>0.50047975999768801</v>
      </c>
      <c r="BR143">
        <v>0.48410870903171599</v>
      </c>
      <c r="BS143">
        <v>0.50047975999768801</v>
      </c>
      <c r="BT143">
        <v>0.36755273299058899</v>
      </c>
      <c r="BU143">
        <v>0.32159487798344299</v>
      </c>
      <c r="BV143">
        <v>0.868032492988277</v>
      </c>
      <c r="BW143">
        <v>0.43504039203980899</v>
      </c>
      <c r="BX143">
        <v>0.40564892999827801</v>
      </c>
      <c r="BY143">
        <v>1.3030728850280799</v>
      </c>
      <c r="BZ143">
        <v>0.61797159799607404</v>
      </c>
      <c r="CA143">
        <v>0.58896347502013602</v>
      </c>
      <c r="CB143">
        <v>1.92104448302416</v>
      </c>
      <c r="CC143">
        <v>0.46790143696125502</v>
      </c>
      <c r="CD143">
        <v>0.43882784200832198</v>
      </c>
      <c r="CE143">
        <v>2.3889459199854102</v>
      </c>
      <c r="CF143">
        <v>0.33430703805061002</v>
      </c>
      <c r="CG143">
        <v>0.30572473804931999</v>
      </c>
      <c r="CH143">
        <v>2.7232529580360199</v>
      </c>
      <c r="CI143">
        <v>0.30021545197814697</v>
      </c>
      <c r="CJ143">
        <v>0.27067281299969098</v>
      </c>
      <c r="CK143">
        <v>3.02346841001417</v>
      </c>
      <c r="CL143">
        <v>0.401735924999229</v>
      </c>
      <c r="CM143">
        <v>0.37177824001992099</v>
      </c>
      <c r="CN143">
        <v>3.4252043350134</v>
      </c>
      <c r="CO143">
        <v>0.350643508019857</v>
      </c>
      <c r="CP143">
        <v>0.32134845200925999</v>
      </c>
      <c r="CQ143">
        <v>3.7758478430332598</v>
      </c>
      <c r="CR143">
        <v>0.33423810696695</v>
      </c>
      <c r="CS143">
        <v>0.30536328000016499</v>
      </c>
      <c r="CT143">
        <v>4.1100859500002098</v>
      </c>
      <c r="CU143">
        <v>0.41799405502388198</v>
      </c>
      <c r="CV143">
        <v>0.38908887299476103</v>
      </c>
      <c r="CW143">
        <v>4.5280800050240897</v>
      </c>
      <c r="CX143">
        <v>0.30072985996957802</v>
      </c>
      <c r="CY143">
        <v>0.272048164973966</v>
      </c>
      <c r="CZ143">
        <v>4.8288098649936702</v>
      </c>
      <c r="DA143">
        <v>0.48501905001466999</v>
      </c>
      <c r="DB143">
        <v>0.45641347800847099</v>
      </c>
      <c r="DC143">
        <v>5.3138289150083402</v>
      </c>
      <c r="DN143" t="s">
        <v>168</v>
      </c>
      <c r="DO143">
        <v>1</v>
      </c>
      <c r="DP143">
        <v>0.492191235010977</v>
      </c>
      <c r="DQ143" t="s">
        <v>168</v>
      </c>
      <c r="DR143">
        <v>0</v>
      </c>
      <c r="DS143">
        <v>5.9361252550152104</v>
      </c>
      <c r="DW143" t="s">
        <v>185</v>
      </c>
      <c r="DX143" t="s">
        <v>185</v>
      </c>
      <c r="EW143">
        <v>6</v>
      </c>
      <c r="EX143">
        <v>1</v>
      </c>
      <c r="EY143">
        <v>1</v>
      </c>
      <c r="EZ143">
        <v>2</v>
      </c>
      <c r="FA143" t="s">
        <v>160</v>
      </c>
      <c r="FB143" t="s">
        <v>161</v>
      </c>
      <c r="FC143">
        <v>60.336406609165302</v>
      </c>
    </row>
    <row r="144" spans="3:159">
      <c r="C144">
        <v>0</v>
      </c>
      <c r="F144" t="s">
        <v>166</v>
      </c>
      <c r="G144" t="s">
        <v>167</v>
      </c>
      <c r="H144" t="s">
        <v>163</v>
      </c>
      <c r="I144" t="s">
        <v>320</v>
      </c>
      <c r="J144" t="s">
        <v>162</v>
      </c>
      <c r="K144" t="s">
        <v>347</v>
      </c>
      <c r="L144">
        <v>1</v>
      </c>
      <c r="M144">
        <v>1</v>
      </c>
      <c r="N144">
        <v>1</v>
      </c>
      <c r="O144">
        <v>0</v>
      </c>
      <c r="P144" t="s">
        <v>163</v>
      </c>
      <c r="Q144">
        <v>1</v>
      </c>
      <c r="R144">
        <v>28</v>
      </c>
      <c r="S144" t="s">
        <v>348</v>
      </c>
      <c r="AR144">
        <v>1</v>
      </c>
      <c r="AS144">
        <v>0</v>
      </c>
      <c r="AT144">
        <v>1</v>
      </c>
      <c r="AU144">
        <v>0</v>
      </c>
      <c r="AV144">
        <v>0</v>
      </c>
      <c r="AW144">
        <v>21</v>
      </c>
      <c r="AX144">
        <v>21</v>
      </c>
      <c r="AY144">
        <v>7</v>
      </c>
      <c r="BQ144">
        <v>0.50087917799828496</v>
      </c>
      <c r="BR144">
        <v>0.483072340022772</v>
      </c>
      <c r="BS144">
        <v>0.50087917799828496</v>
      </c>
      <c r="BT144">
        <v>0.46766403695801201</v>
      </c>
      <c r="BU144">
        <v>0.438625435053836</v>
      </c>
      <c r="BV144">
        <v>0.96854321495629803</v>
      </c>
      <c r="BW144">
        <v>0.40129601000808102</v>
      </c>
      <c r="BX144">
        <v>0.37155835202429399</v>
      </c>
      <c r="BY144">
        <v>1.36983922496438</v>
      </c>
      <c r="BZ144">
        <v>0.51807879499392495</v>
      </c>
      <c r="CA144">
        <v>0.490082067030016</v>
      </c>
      <c r="CB144">
        <v>1.8879180199583001</v>
      </c>
      <c r="CC144">
        <v>0.45101279503433001</v>
      </c>
      <c r="CD144">
        <v>0.41896664205705703</v>
      </c>
      <c r="CE144">
        <v>2.3389308149926298</v>
      </c>
      <c r="CF144">
        <v>0.43323595996480402</v>
      </c>
      <c r="CG144">
        <v>0.39982534101</v>
      </c>
      <c r="CH144">
        <v>2.7721667749574399</v>
      </c>
      <c r="CI144">
        <v>0.40109577402472402</v>
      </c>
      <c r="CJ144">
        <v>0.372524358041118</v>
      </c>
      <c r="CK144">
        <v>3.17326254898216</v>
      </c>
      <c r="CL144">
        <v>0.40230508899549</v>
      </c>
      <c r="CM144">
        <v>0.37000421300763198</v>
      </c>
      <c r="CN144">
        <v>3.5755676379776502</v>
      </c>
      <c r="CO144">
        <v>0.41739451698958802</v>
      </c>
      <c r="CP144">
        <v>0.389232999004889</v>
      </c>
      <c r="CQ144">
        <v>3.9929621549672398</v>
      </c>
      <c r="CR144">
        <v>0.46839577500941199</v>
      </c>
      <c r="CS144">
        <v>0.43966801295755398</v>
      </c>
      <c r="CT144">
        <v>4.4613579299766499</v>
      </c>
      <c r="DN144" t="s">
        <v>163</v>
      </c>
      <c r="DO144">
        <v>1</v>
      </c>
      <c r="DP144">
        <v>0.53791715198894896</v>
      </c>
      <c r="DQ144" t="s">
        <v>168</v>
      </c>
      <c r="DR144">
        <v>0</v>
      </c>
      <c r="DS144">
        <v>4.8132266920292697</v>
      </c>
      <c r="DW144" t="s">
        <v>185</v>
      </c>
      <c r="DX144" t="s">
        <v>185</v>
      </c>
      <c r="EW144">
        <v>6</v>
      </c>
      <c r="EX144">
        <v>1</v>
      </c>
      <c r="EY144">
        <v>1</v>
      </c>
      <c r="EZ144">
        <v>2</v>
      </c>
      <c r="FA144" t="s">
        <v>160</v>
      </c>
      <c r="FB144" t="s">
        <v>161</v>
      </c>
      <c r="FC144">
        <v>60.336406609165302</v>
      </c>
    </row>
    <row r="145" spans="3:159">
      <c r="C145">
        <v>0</v>
      </c>
      <c r="F145" t="s">
        <v>166</v>
      </c>
      <c r="G145" t="s">
        <v>167</v>
      </c>
      <c r="H145" t="s">
        <v>168</v>
      </c>
      <c r="I145" t="s">
        <v>320</v>
      </c>
      <c r="J145" t="s">
        <v>162</v>
      </c>
      <c r="K145" t="s">
        <v>349</v>
      </c>
      <c r="L145">
        <v>0</v>
      </c>
      <c r="M145">
        <v>0</v>
      </c>
      <c r="N145">
        <v>1</v>
      </c>
      <c r="O145">
        <v>0</v>
      </c>
      <c r="P145" t="s">
        <v>163</v>
      </c>
      <c r="Q145">
        <v>0</v>
      </c>
      <c r="R145">
        <v>239</v>
      </c>
      <c r="S145" t="s">
        <v>350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22</v>
      </c>
      <c r="AX145">
        <v>22</v>
      </c>
      <c r="AY145">
        <v>38</v>
      </c>
      <c r="BQ145">
        <v>0.53367442201124504</v>
      </c>
      <c r="BR145">
        <v>0.52193518303101805</v>
      </c>
      <c r="BS145">
        <v>0.53367442201124504</v>
      </c>
      <c r="BT145">
        <v>0.45078083797125101</v>
      </c>
      <c r="BU145">
        <v>0.42119503696449101</v>
      </c>
      <c r="BV145">
        <v>0.98445525998249594</v>
      </c>
      <c r="BW145">
        <v>0.351822905009612</v>
      </c>
      <c r="BX145">
        <v>0.32375681900884901</v>
      </c>
      <c r="BY145">
        <v>1.3362781649921001</v>
      </c>
      <c r="BZ145">
        <v>0.36755222000647297</v>
      </c>
      <c r="CA145">
        <v>0.33863992802798698</v>
      </c>
      <c r="CB145">
        <v>1.7038303849985801</v>
      </c>
      <c r="CC145">
        <v>0.36625296500278598</v>
      </c>
      <c r="CD145">
        <v>0.33546221198048398</v>
      </c>
      <c r="CE145">
        <v>2.0700833500013598</v>
      </c>
      <c r="CF145">
        <v>0.36912087496602902</v>
      </c>
      <c r="CG145">
        <v>0.33885799499694202</v>
      </c>
      <c r="CH145">
        <v>2.4392042249673902</v>
      </c>
      <c r="CI145">
        <v>0.31725514004938299</v>
      </c>
      <c r="CJ145">
        <v>0.284969663014635</v>
      </c>
      <c r="CK145">
        <v>2.7564593650167799</v>
      </c>
      <c r="CL145">
        <v>0.46759966696845301</v>
      </c>
      <c r="CM145">
        <v>0.438016872038133</v>
      </c>
      <c r="CN145">
        <v>3.22405903198523</v>
      </c>
      <c r="CO145">
        <v>0.33486385300056998</v>
      </c>
      <c r="CP145">
        <v>0.30620462895603801</v>
      </c>
      <c r="CQ145">
        <v>3.5589228849858001</v>
      </c>
      <c r="CR145">
        <v>0.61720310698728997</v>
      </c>
      <c r="CS145">
        <v>0.58869954501278698</v>
      </c>
      <c r="CT145">
        <v>4.1761259919730902</v>
      </c>
      <c r="DN145" t="s">
        <v>163</v>
      </c>
      <c r="DO145">
        <v>1</v>
      </c>
      <c r="DP145">
        <v>0.50597677798941698</v>
      </c>
      <c r="DQ145" t="s">
        <v>168</v>
      </c>
      <c r="DR145">
        <v>1</v>
      </c>
      <c r="DS145">
        <v>2.9632278530043501</v>
      </c>
      <c r="DW145" t="s">
        <v>185</v>
      </c>
      <c r="DX145" t="s">
        <v>185</v>
      </c>
      <c r="EW145">
        <v>6</v>
      </c>
      <c r="EX145">
        <v>1</v>
      </c>
      <c r="EY145">
        <v>1</v>
      </c>
      <c r="EZ145">
        <v>2</v>
      </c>
      <c r="FA145" t="s">
        <v>160</v>
      </c>
      <c r="FB145" t="s">
        <v>161</v>
      </c>
      <c r="FC145">
        <v>60.336406609165302</v>
      </c>
    </row>
    <row r="146" spans="3:159">
      <c r="C146">
        <v>0</v>
      </c>
      <c r="F146" t="s">
        <v>166</v>
      </c>
      <c r="G146" t="s">
        <v>167</v>
      </c>
      <c r="H146" t="s">
        <v>168</v>
      </c>
      <c r="I146" t="s">
        <v>320</v>
      </c>
      <c r="J146" t="s">
        <v>162</v>
      </c>
      <c r="K146" t="s">
        <v>351</v>
      </c>
      <c r="L146">
        <v>0</v>
      </c>
      <c r="M146">
        <v>1</v>
      </c>
      <c r="N146">
        <v>1</v>
      </c>
      <c r="O146">
        <v>0</v>
      </c>
      <c r="P146" t="s">
        <v>163</v>
      </c>
      <c r="Q146">
        <v>0</v>
      </c>
      <c r="R146">
        <v>118</v>
      </c>
      <c r="S146" t="s">
        <v>352</v>
      </c>
      <c r="AR146">
        <v>1</v>
      </c>
      <c r="AS146">
        <v>0</v>
      </c>
      <c r="AT146">
        <v>1</v>
      </c>
      <c r="AU146">
        <v>0</v>
      </c>
      <c r="AV146">
        <v>0</v>
      </c>
      <c r="AW146">
        <v>23</v>
      </c>
      <c r="AX146">
        <v>23</v>
      </c>
      <c r="AY146">
        <v>28</v>
      </c>
      <c r="BQ146">
        <v>0.48236660601105502</v>
      </c>
      <c r="BR146">
        <v>0.45799835404613898</v>
      </c>
      <c r="BS146">
        <v>0.48236660601105502</v>
      </c>
      <c r="BT146">
        <v>0.402405131957493</v>
      </c>
      <c r="BU146">
        <v>0.371554355020634</v>
      </c>
      <c r="BV146">
        <v>0.88477173796854902</v>
      </c>
      <c r="BW146">
        <v>0.40159651200519803</v>
      </c>
      <c r="BX146">
        <v>0.37226204300532101</v>
      </c>
      <c r="BY146">
        <v>1.2863682499737401</v>
      </c>
      <c r="BZ146">
        <v>0.71804905298631605</v>
      </c>
      <c r="CA146">
        <v>0.68514265300473198</v>
      </c>
      <c r="CB146">
        <v>2.0044173029600598</v>
      </c>
      <c r="CC146">
        <v>0.38486957002896799</v>
      </c>
      <c r="CD146">
        <v>0.35585630801506302</v>
      </c>
      <c r="CE146">
        <v>2.3892868729890302</v>
      </c>
      <c r="CF146">
        <v>0.45040388498455203</v>
      </c>
      <c r="CG146">
        <v>0.41773567296331698</v>
      </c>
      <c r="CH146">
        <v>2.8396907579735799</v>
      </c>
      <c r="CI146">
        <v>0.38496318703982901</v>
      </c>
      <c r="CJ146">
        <v>0.35204417299246399</v>
      </c>
      <c r="CK146">
        <v>3.2246539450134102</v>
      </c>
      <c r="CL146">
        <v>0.38472584798000697</v>
      </c>
      <c r="CM146">
        <v>0.35498829500284002</v>
      </c>
      <c r="CN146">
        <v>3.6093797929934199</v>
      </c>
      <c r="CO146">
        <v>0.41757065698038698</v>
      </c>
      <c r="CP146">
        <v>0.388998596987221</v>
      </c>
      <c r="CQ146">
        <v>4.0269504499738096</v>
      </c>
      <c r="CR146">
        <v>0.38401201303349802</v>
      </c>
      <c r="CS146">
        <v>0.35587929200846702</v>
      </c>
      <c r="CT146">
        <v>4.4109624630072997</v>
      </c>
      <c r="CU146">
        <v>0.63536949199624304</v>
      </c>
      <c r="CV146">
        <v>0.606840519991237</v>
      </c>
      <c r="CW146">
        <v>5.0463319550035504</v>
      </c>
      <c r="CX146">
        <v>0.75206524296663702</v>
      </c>
      <c r="CY146">
        <v>0.70680336502846297</v>
      </c>
      <c r="CZ146">
        <v>5.7983971979701803</v>
      </c>
      <c r="DA146">
        <v>0.41784148500300899</v>
      </c>
      <c r="DB146">
        <v>0.38963578699622298</v>
      </c>
      <c r="DC146">
        <v>6.2162386829731897</v>
      </c>
      <c r="DG146">
        <v>0.55078285501804203</v>
      </c>
      <c r="DH146">
        <v>0.50493067799834501</v>
      </c>
      <c r="DI146">
        <v>6.7670215379912397</v>
      </c>
      <c r="DN146" t="s">
        <v>163</v>
      </c>
      <c r="DO146">
        <v>1</v>
      </c>
      <c r="DP146">
        <v>0.55566819297382597</v>
      </c>
      <c r="DQ146" t="s">
        <v>168</v>
      </c>
      <c r="DR146">
        <v>1</v>
      </c>
      <c r="DS146">
        <v>1.9262779969721999</v>
      </c>
      <c r="DW146" t="s">
        <v>185</v>
      </c>
      <c r="DX146" t="s">
        <v>185</v>
      </c>
      <c r="DY146">
        <v>0.35155397700145802</v>
      </c>
      <c r="DZ146">
        <v>0.32140591496136001</v>
      </c>
      <c r="EA146">
        <v>7.1185755149926901</v>
      </c>
      <c r="EB146">
        <v>0.35097197501454502</v>
      </c>
      <c r="EC146">
        <v>0.322549606964457</v>
      </c>
      <c r="ED146">
        <v>7.4695474900072396</v>
      </c>
      <c r="EE146">
        <v>0.433797122968826</v>
      </c>
      <c r="EF146">
        <v>0.40142907196423</v>
      </c>
      <c r="EG146">
        <v>7.9033446129760696</v>
      </c>
      <c r="EW146">
        <v>6</v>
      </c>
      <c r="EX146">
        <v>1</v>
      </c>
      <c r="EY146">
        <v>1</v>
      </c>
      <c r="EZ146">
        <v>2</v>
      </c>
      <c r="FA146" t="s">
        <v>160</v>
      </c>
      <c r="FB146" t="s">
        <v>161</v>
      </c>
      <c r="FC146">
        <v>60.336406609165302</v>
      </c>
    </row>
    <row r="147" spans="3:159">
      <c r="C147">
        <v>1</v>
      </c>
      <c r="F147" t="s">
        <v>166</v>
      </c>
      <c r="G147" t="s">
        <v>167</v>
      </c>
      <c r="H147" t="s">
        <v>168</v>
      </c>
      <c r="I147" t="s">
        <v>320</v>
      </c>
      <c r="J147" t="s">
        <v>170</v>
      </c>
      <c r="K147" t="s">
        <v>353</v>
      </c>
      <c r="L147">
        <v>0</v>
      </c>
      <c r="M147">
        <v>0</v>
      </c>
      <c r="N147">
        <v>0</v>
      </c>
      <c r="O147">
        <v>0</v>
      </c>
      <c r="P147" t="s">
        <v>168</v>
      </c>
      <c r="Q147">
        <v>0</v>
      </c>
      <c r="R147">
        <v>237</v>
      </c>
      <c r="S147" t="s">
        <v>354</v>
      </c>
      <c r="AR147">
        <v>1</v>
      </c>
      <c r="AS147">
        <v>0</v>
      </c>
      <c r="AT147">
        <v>1</v>
      </c>
      <c r="AU147">
        <v>0</v>
      </c>
      <c r="AV147">
        <v>0</v>
      </c>
      <c r="AW147">
        <v>24</v>
      </c>
      <c r="AX147">
        <v>24</v>
      </c>
      <c r="AY147">
        <v>36</v>
      </c>
      <c r="BQ147">
        <v>0.48311704798834398</v>
      </c>
      <c r="BR147">
        <v>0.46714720001909799</v>
      </c>
      <c r="BS147">
        <v>0.48311704798834398</v>
      </c>
      <c r="BT147">
        <v>0.385018447006586</v>
      </c>
      <c r="BU147">
        <v>0.35184439300792197</v>
      </c>
      <c r="BV147">
        <v>0.86813549499493003</v>
      </c>
      <c r="BW147">
        <v>0.38366920297266899</v>
      </c>
      <c r="BX147">
        <v>0.354695356974843</v>
      </c>
      <c r="BY147">
        <v>1.2518046979676001</v>
      </c>
      <c r="BZ147">
        <v>0.35151312500238402</v>
      </c>
      <c r="CA147">
        <v>0.32229414500761699</v>
      </c>
      <c r="CB147">
        <v>1.60331782296998</v>
      </c>
      <c r="CC147">
        <v>0.31760392204159799</v>
      </c>
      <c r="CD147">
        <v>0.28819326800294198</v>
      </c>
      <c r="CE147">
        <v>1.9209217450115801</v>
      </c>
      <c r="CF147">
        <v>0.40055469295475599</v>
      </c>
      <c r="CG147">
        <v>0.37184151000110399</v>
      </c>
      <c r="CH147">
        <v>2.32147643796633</v>
      </c>
      <c r="CI147">
        <v>0.83510064199799605</v>
      </c>
      <c r="CJ147">
        <v>0.80537479004124102</v>
      </c>
      <c r="CK147">
        <v>3.1565770799643298</v>
      </c>
      <c r="CL147">
        <v>0.83674892503768195</v>
      </c>
      <c r="CM147">
        <v>0.80710304999956795</v>
      </c>
      <c r="CN147">
        <v>3.9933260050020101</v>
      </c>
      <c r="CO147">
        <v>0.38286637497367298</v>
      </c>
      <c r="CP147">
        <v>0.35419979703146898</v>
      </c>
      <c r="CQ147">
        <v>4.3761923799756897</v>
      </c>
      <c r="CR147">
        <v>0.36866338999243398</v>
      </c>
      <c r="CS147">
        <v>0.339176245033741</v>
      </c>
      <c r="CT147">
        <v>4.7448557699681198</v>
      </c>
      <c r="CU147">
        <v>0.43436139001278201</v>
      </c>
      <c r="CV147">
        <v>0.40547518298262702</v>
      </c>
      <c r="CW147">
        <v>5.1792171599809</v>
      </c>
      <c r="CX147">
        <v>0.40027234301669501</v>
      </c>
      <c r="CY147">
        <v>0.37066673702793101</v>
      </c>
      <c r="CZ147">
        <v>5.5794895029975997</v>
      </c>
      <c r="DN147" t="s">
        <v>168</v>
      </c>
      <c r="DO147">
        <v>1</v>
      </c>
      <c r="DP147">
        <v>0.43375211302191002</v>
      </c>
      <c r="DQ147" t="s">
        <v>168</v>
      </c>
      <c r="DR147">
        <v>1</v>
      </c>
      <c r="DS147">
        <v>4.5831532519659897</v>
      </c>
      <c r="DW147" t="s">
        <v>185</v>
      </c>
      <c r="DX147" t="s">
        <v>185</v>
      </c>
      <c r="EW147">
        <v>6</v>
      </c>
      <c r="EX147">
        <v>1</v>
      </c>
      <c r="EY147">
        <v>1</v>
      </c>
      <c r="EZ147">
        <v>2</v>
      </c>
      <c r="FA147" t="s">
        <v>160</v>
      </c>
      <c r="FB147" t="s">
        <v>161</v>
      </c>
      <c r="FC147">
        <v>60.336406609165302</v>
      </c>
    </row>
    <row r="148" spans="3:159">
      <c r="C148">
        <v>0</v>
      </c>
      <c r="F148" t="s">
        <v>166</v>
      </c>
      <c r="G148" t="s">
        <v>167</v>
      </c>
      <c r="H148" t="s">
        <v>163</v>
      </c>
      <c r="I148" t="s">
        <v>320</v>
      </c>
      <c r="J148" t="s">
        <v>182</v>
      </c>
      <c r="K148" t="s">
        <v>355</v>
      </c>
      <c r="L148">
        <v>1</v>
      </c>
      <c r="M148">
        <v>1</v>
      </c>
      <c r="N148">
        <v>1</v>
      </c>
      <c r="O148">
        <v>0</v>
      </c>
      <c r="P148" t="s">
        <v>168</v>
      </c>
      <c r="Q148">
        <v>1</v>
      </c>
      <c r="R148">
        <v>37</v>
      </c>
      <c r="S148" t="s">
        <v>356</v>
      </c>
      <c r="AR148">
        <v>1</v>
      </c>
      <c r="AS148">
        <v>0</v>
      </c>
      <c r="AT148">
        <v>1</v>
      </c>
      <c r="AU148">
        <v>0</v>
      </c>
      <c r="AV148">
        <v>0</v>
      </c>
      <c r="AW148">
        <v>25</v>
      </c>
      <c r="AX148">
        <v>25</v>
      </c>
      <c r="AY148">
        <v>16</v>
      </c>
      <c r="BQ148">
        <v>0.68491189501946703</v>
      </c>
      <c r="BR148">
        <v>0.65767563600093104</v>
      </c>
      <c r="BS148">
        <v>0.68491189501946703</v>
      </c>
      <c r="BT148">
        <v>0.33382161002373301</v>
      </c>
      <c r="BU148">
        <v>0.287679965025745</v>
      </c>
      <c r="BV148">
        <v>1.0187335050432</v>
      </c>
      <c r="BW148">
        <v>0.317941093002446</v>
      </c>
      <c r="BX148">
        <v>0.28825767000671398</v>
      </c>
      <c r="BY148">
        <v>1.33667459804564</v>
      </c>
      <c r="BZ148">
        <v>0.30025370197836299</v>
      </c>
      <c r="CA148">
        <v>0.27173606801079497</v>
      </c>
      <c r="CB148">
        <v>1.63692830002401</v>
      </c>
      <c r="CC148">
        <v>0.46830786997452301</v>
      </c>
      <c r="CD148">
        <v>0.435489172989036</v>
      </c>
      <c r="CE148">
        <v>2.10523616999853</v>
      </c>
      <c r="CF148">
        <v>0.65190784301375904</v>
      </c>
      <c r="CG148">
        <v>0.62510831299004999</v>
      </c>
      <c r="CH148">
        <v>2.7571440130122902</v>
      </c>
      <c r="CI148">
        <v>0.86843846202827901</v>
      </c>
      <c r="CJ148">
        <v>0.84069948398973704</v>
      </c>
      <c r="CK148">
        <v>3.6255824750405701</v>
      </c>
      <c r="CL148">
        <v>0.367553022981155</v>
      </c>
      <c r="CM148">
        <v>0.33793982805218498</v>
      </c>
      <c r="CN148">
        <v>3.99313549802172</v>
      </c>
      <c r="CO148">
        <v>0.36803898698417398</v>
      </c>
      <c r="CP148">
        <v>0.33850226702634201</v>
      </c>
      <c r="CQ148">
        <v>4.3611744850059004</v>
      </c>
      <c r="CR148">
        <v>0.48432398802833598</v>
      </c>
      <c r="CS148">
        <v>0.45380178297637003</v>
      </c>
      <c r="CT148">
        <v>4.8454984730342403</v>
      </c>
      <c r="CU148">
        <v>0.56875628698617198</v>
      </c>
      <c r="CV148">
        <v>0.53598282497841798</v>
      </c>
      <c r="CW148">
        <v>5.4142547600204098</v>
      </c>
      <c r="CX148">
        <v>0.33290104800835202</v>
      </c>
      <c r="CY148">
        <v>0.30459179496392602</v>
      </c>
      <c r="CZ148">
        <v>5.7471558080287597</v>
      </c>
      <c r="DA148">
        <v>0.35097089700866402</v>
      </c>
      <c r="DB148">
        <v>0.31944982800632699</v>
      </c>
      <c r="DC148">
        <v>6.0981267050374299</v>
      </c>
      <c r="DG148">
        <v>0.318742249975912</v>
      </c>
      <c r="DH148">
        <v>0.28843695198884201</v>
      </c>
      <c r="DI148">
        <v>6.4168689550133404</v>
      </c>
      <c r="DN148" t="s">
        <v>168</v>
      </c>
      <c r="DO148">
        <v>1</v>
      </c>
      <c r="DP148">
        <v>0.472707939974498</v>
      </c>
      <c r="DQ148" t="s">
        <v>163</v>
      </c>
      <c r="DR148">
        <v>1</v>
      </c>
      <c r="DS148">
        <v>2.5945149969775199</v>
      </c>
      <c r="DW148" t="s">
        <v>185</v>
      </c>
      <c r="DX148" t="s">
        <v>185</v>
      </c>
      <c r="DY148">
        <v>0.31684100301936202</v>
      </c>
      <c r="DZ148">
        <v>0.28735278599197001</v>
      </c>
      <c r="EA148">
        <v>6.7337099580326996</v>
      </c>
      <c r="EB148">
        <v>0.26756926998496</v>
      </c>
      <c r="EC148">
        <v>0.22216017200844301</v>
      </c>
      <c r="ED148">
        <v>7.0012792280176601</v>
      </c>
      <c r="EE148">
        <v>0.55166819499572695</v>
      </c>
      <c r="EF148">
        <v>0.51865321199875303</v>
      </c>
      <c r="EG148">
        <v>7.5529474230133902</v>
      </c>
      <c r="EH148">
        <v>0.31752342003164802</v>
      </c>
      <c r="EI148">
        <v>0.28837306302739302</v>
      </c>
      <c r="EJ148">
        <v>7.8704708430450401</v>
      </c>
      <c r="EK148">
        <v>0.40116941498126801</v>
      </c>
      <c r="EL148">
        <v>0.37231944198720102</v>
      </c>
      <c r="EM148">
        <v>8.2716402580263093</v>
      </c>
      <c r="EN148">
        <v>0.33440132200485001</v>
      </c>
      <c r="EO148">
        <v>0.305514317005872</v>
      </c>
      <c r="EP148">
        <v>8.6060415800311603</v>
      </c>
      <c r="EW148">
        <v>6</v>
      </c>
      <c r="EX148">
        <v>1</v>
      </c>
      <c r="EY148">
        <v>1</v>
      </c>
      <c r="EZ148">
        <v>2</v>
      </c>
      <c r="FA148" t="s">
        <v>160</v>
      </c>
      <c r="FB148" t="s">
        <v>161</v>
      </c>
      <c r="FC148">
        <v>60.336406609165302</v>
      </c>
    </row>
    <row r="149" spans="3:159">
      <c r="C149">
        <v>0</v>
      </c>
      <c r="F149" t="s">
        <v>166</v>
      </c>
      <c r="G149" t="s">
        <v>167</v>
      </c>
      <c r="H149" t="s">
        <v>168</v>
      </c>
      <c r="I149" t="s">
        <v>320</v>
      </c>
      <c r="J149" t="s">
        <v>182</v>
      </c>
      <c r="K149" t="s">
        <v>357</v>
      </c>
      <c r="L149">
        <v>0</v>
      </c>
      <c r="M149">
        <v>1</v>
      </c>
      <c r="N149">
        <v>1</v>
      </c>
      <c r="O149">
        <v>0</v>
      </c>
      <c r="P149" t="s">
        <v>168</v>
      </c>
      <c r="Q149">
        <v>0</v>
      </c>
      <c r="R149">
        <v>119</v>
      </c>
      <c r="S149" t="s">
        <v>358</v>
      </c>
      <c r="AR149">
        <v>1</v>
      </c>
      <c r="AS149">
        <v>0</v>
      </c>
      <c r="AT149">
        <v>1</v>
      </c>
      <c r="AU149">
        <v>0</v>
      </c>
      <c r="AV149">
        <v>0</v>
      </c>
      <c r="AW149">
        <v>26</v>
      </c>
      <c r="AX149">
        <v>26</v>
      </c>
      <c r="AY149">
        <v>29</v>
      </c>
      <c r="BQ149">
        <v>0.51730435498757199</v>
      </c>
      <c r="BR149">
        <v>0.499015401990618</v>
      </c>
      <c r="BS149">
        <v>0.51730435498757199</v>
      </c>
      <c r="BT149">
        <v>0.30062741000438098</v>
      </c>
      <c r="BU149">
        <v>0.26784883503569201</v>
      </c>
      <c r="BV149">
        <v>0.81793176499195397</v>
      </c>
      <c r="BW149">
        <v>0.36766639997949802</v>
      </c>
      <c r="BX149">
        <v>0.33880469703581101</v>
      </c>
      <c r="BY149">
        <v>1.18559816497145</v>
      </c>
      <c r="BZ149">
        <v>0.81872512301197198</v>
      </c>
      <c r="CA149">
        <v>0.78591712797060598</v>
      </c>
      <c r="CB149">
        <v>2.0043232879834201</v>
      </c>
      <c r="CC149">
        <v>0.40125622198684102</v>
      </c>
      <c r="CD149">
        <v>0.372114805039018</v>
      </c>
      <c r="CE149">
        <v>2.4055795099702602</v>
      </c>
      <c r="CF149">
        <v>0.39977359102340398</v>
      </c>
      <c r="CG149">
        <v>0.36903326900210198</v>
      </c>
      <c r="CH149">
        <v>2.8053531009936701</v>
      </c>
      <c r="CI149">
        <v>0.28455329401185703</v>
      </c>
      <c r="CJ149">
        <v>0.25342025997815598</v>
      </c>
      <c r="CK149">
        <v>3.0899063950055199</v>
      </c>
      <c r="CL149">
        <v>0.33397245797095798</v>
      </c>
      <c r="CM149">
        <v>0.30297322501428398</v>
      </c>
      <c r="CN149">
        <v>3.4238788529764799</v>
      </c>
      <c r="CO149">
        <v>0.53507123299641501</v>
      </c>
      <c r="CP149">
        <v>0.50363913498585999</v>
      </c>
      <c r="CQ149">
        <v>3.9589500859729001</v>
      </c>
      <c r="CR149">
        <v>0.333822957996744</v>
      </c>
      <c r="CS149">
        <v>0.28771880501881197</v>
      </c>
      <c r="CT149">
        <v>4.2927730439696399</v>
      </c>
      <c r="CU149">
        <v>0.35223018098622499</v>
      </c>
      <c r="CV149">
        <v>0.304801744990982</v>
      </c>
      <c r="CW149">
        <v>4.6450032249558699</v>
      </c>
      <c r="CX149">
        <v>0.30006638501072302</v>
      </c>
      <c r="CY149">
        <v>0.25298304704483598</v>
      </c>
      <c r="CZ149">
        <v>4.9450696099665903</v>
      </c>
      <c r="DA149">
        <v>0.33499171002767902</v>
      </c>
      <c r="DB149">
        <v>0.30171511200023798</v>
      </c>
      <c r="DC149">
        <v>5.2800613199942701</v>
      </c>
      <c r="DG149">
        <v>0.31703219300834401</v>
      </c>
      <c r="DH149">
        <v>0.28809386101784101</v>
      </c>
      <c r="DI149">
        <v>5.5970935130026103</v>
      </c>
      <c r="DN149" t="s">
        <v>168</v>
      </c>
      <c r="DO149">
        <v>1</v>
      </c>
      <c r="DP149">
        <v>0.48846554500050798</v>
      </c>
      <c r="DQ149" t="s">
        <v>168</v>
      </c>
      <c r="DR149">
        <v>1</v>
      </c>
      <c r="DS149">
        <v>2.16051680297823</v>
      </c>
      <c r="DW149" t="s">
        <v>185</v>
      </c>
      <c r="DX149" t="s">
        <v>185</v>
      </c>
      <c r="DY149">
        <v>0.30102305696345799</v>
      </c>
      <c r="DZ149">
        <v>0.27374455501558198</v>
      </c>
      <c r="EA149">
        <v>5.8981165699660698</v>
      </c>
      <c r="EB149">
        <v>0.38465542002813802</v>
      </c>
      <c r="EC149">
        <v>0.35672651196364302</v>
      </c>
      <c r="ED149">
        <v>6.2827719899942096</v>
      </c>
      <c r="EE149">
        <v>0.417286372976377</v>
      </c>
      <c r="EF149">
        <v>0.390183774987235</v>
      </c>
      <c r="EG149">
        <v>6.7000583629705899</v>
      </c>
      <c r="EW149">
        <v>6</v>
      </c>
      <c r="EX149">
        <v>1</v>
      </c>
      <c r="EY149">
        <v>1</v>
      </c>
      <c r="EZ149">
        <v>2</v>
      </c>
      <c r="FA149" t="s">
        <v>160</v>
      </c>
      <c r="FB149" t="s">
        <v>161</v>
      </c>
      <c r="FC149">
        <v>60.336406609165302</v>
      </c>
    </row>
    <row r="150" spans="3:159">
      <c r="C150">
        <v>0</v>
      </c>
      <c r="F150" t="s">
        <v>166</v>
      </c>
      <c r="G150" t="s">
        <v>167</v>
      </c>
      <c r="H150" t="s">
        <v>163</v>
      </c>
      <c r="I150" t="s">
        <v>320</v>
      </c>
      <c r="J150" t="s">
        <v>173</v>
      </c>
      <c r="K150" t="s">
        <v>359</v>
      </c>
      <c r="L150">
        <v>0</v>
      </c>
      <c r="M150">
        <v>0</v>
      </c>
      <c r="N150">
        <v>0</v>
      </c>
      <c r="O150">
        <v>1</v>
      </c>
      <c r="P150" t="s">
        <v>168</v>
      </c>
      <c r="Q150">
        <v>0</v>
      </c>
      <c r="R150">
        <v>238</v>
      </c>
      <c r="S150" t="s">
        <v>360</v>
      </c>
      <c r="AR150">
        <v>1</v>
      </c>
      <c r="AS150">
        <v>0</v>
      </c>
      <c r="AT150">
        <v>1</v>
      </c>
      <c r="AU150">
        <v>0</v>
      </c>
      <c r="AV150">
        <v>0</v>
      </c>
      <c r="AW150">
        <v>27</v>
      </c>
      <c r="AX150">
        <v>27</v>
      </c>
      <c r="AY150">
        <v>37</v>
      </c>
      <c r="BQ150">
        <v>0.635283881973009</v>
      </c>
      <c r="BR150">
        <v>0.62671821500407499</v>
      </c>
      <c r="BS150">
        <v>0.635283881973009</v>
      </c>
      <c r="BT150">
        <v>0.35071594803593997</v>
      </c>
      <c r="BU150">
        <v>0.32117055996786797</v>
      </c>
      <c r="BV150">
        <v>0.98599983000894997</v>
      </c>
      <c r="BW150">
        <v>0.33439105696743299</v>
      </c>
      <c r="BX150">
        <v>0.30167481501121002</v>
      </c>
      <c r="BY150">
        <v>1.3203908869763801</v>
      </c>
      <c r="BZ150">
        <v>0.417462580022402</v>
      </c>
      <c r="CA150">
        <v>0.38855154003249398</v>
      </c>
      <c r="CB150">
        <v>1.73785346699878</v>
      </c>
      <c r="CC150">
        <v>0.30110823299037198</v>
      </c>
      <c r="CD150">
        <v>0.27270024799508902</v>
      </c>
      <c r="CE150">
        <v>2.0389616999891498</v>
      </c>
      <c r="CF150">
        <v>0.33342218498000797</v>
      </c>
      <c r="CG150">
        <v>0.30471967102494002</v>
      </c>
      <c r="CH150">
        <v>2.3723838849691599</v>
      </c>
      <c r="CI150">
        <v>0.55191567202564296</v>
      </c>
      <c r="CJ150">
        <v>0.52203427796484903</v>
      </c>
      <c r="CK150">
        <v>2.9242995569948098</v>
      </c>
      <c r="CL150">
        <v>0.31777087302180002</v>
      </c>
      <c r="CM150">
        <v>0.28846572805196002</v>
      </c>
      <c r="CN150">
        <v>3.2420704300166099</v>
      </c>
      <c r="CO150">
        <v>0.40158665698254398</v>
      </c>
      <c r="CP150">
        <v>0.37210734002292101</v>
      </c>
      <c r="CQ150">
        <v>3.6436570869991498</v>
      </c>
      <c r="CR150">
        <v>0.33402087498688998</v>
      </c>
      <c r="CS150">
        <v>0.30483144999015999</v>
      </c>
      <c r="CT150">
        <v>3.9776779619860401</v>
      </c>
      <c r="DN150" t="s">
        <v>168</v>
      </c>
      <c r="DO150">
        <v>1</v>
      </c>
      <c r="DP150">
        <v>0.52172200701897897</v>
      </c>
      <c r="DQ150" t="s">
        <v>163</v>
      </c>
      <c r="DR150">
        <v>1</v>
      </c>
      <c r="DS150">
        <v>2.6065082479617501</v>
      </c>
      <c r="DW150" t="s">
        <v>185</v>
      </c>
      <c r="DX150" t="s">
        <v>185</v>
      </c>
      <c r="EW150">
        <v>6</v>
      </c>
      <c r="EX150">
        <v>1</v>
      </c>
      <c r="EY150">
        <v>1</v>
      </c>
      <c r="EZ150">
        <v>2</v>
      </c>
      <c r="FA150" t="s">
        <v>160</v>
      </c>
      <c r="FB150" t="s">
        <v>161</v>
      </c>
      <c r="FC150">
        <v>60.336406609165302</v>
      </c>
    </row>
    <row r="151" spans="3:159">
      <c r="C151">
        <v>0</v>
      </c>
      <c r="F151" t="s">
        <v>166</v>
      </c>
      <c r="G151" t="s">
        <v>167</v>
      </c>
      <c r="H151" t="s">
        <v>163</v>
      </c>
      <c r="I151" t="s">
        <v>320</v>
      </c>
      <c r="J151" t="s">
        <v>173</v>
      </c>
      <c r="K151" t="s">
        <v>361</v>
      </c>
      <c r="L151">
        <v>0</v>
      </c>
      <c r="M151">
        <v>0</v>
      </c>
      <c r="N151">
        <v>0</v>
      </c>
      <c r="O151">
        <v>1</v>
      </c>
      <c r="P151" t="s">
        <v>168</v>
      </c>
      <c r="Q151">
        <v>0</v>
      </c>
      <c r="R151">
        <v>254</v>
      </c>
      <c r="S151" t="s">
        <v>362</v>
      </c>
      <c r="AR151">
        <v>1</v>
      </c>
      <c r="AS151">
        <v>0</v>
      </c>
      <c r="AT151">
        <v>1</v>
      </c>
      <c r="AU151">
        <v>0</v>
      </c>
      <c r="AV151">
        <v>0</v>
      </c>
      <c r="AW151">
        <v>28</v>
      </c>
      <c r="AX151">
        <v>28</v>
      </c>
      <c r="AY151">
        <v>53</v>
      </c>
      <c r="BQ151">
        <v>0.53412507503526196</v>
      </c>
      <c r="BR151">
        <v>0.52399071399122399</v>
      </c>
      <c r="BS151">
        <v>0.53412507503526196</v>
      </c>
      <c r="BT151">
        <v>0.33336872997460798</v>
      </c>
      <c r="BU151">
        <v>0.30459146201610499</v>
      </c>
      <c r="BV151">
        <v>0.86749380500987106</v>
      </c>
      <c r="BW151">
        <v>0.31776101299328702</v>
      </c>
      <c r="BX151">
        <v>0.28724294702988101</v>
      </c>
      <c r="BY151">
        <v>1.1852548180031499</v>
      </c>
      <c r="BZ151">
        <v>0.334476977004669</v>
      </c>
      <c r="CA151">
        <v>0.305186819983646</v>
      </c>
      <c r="CB151">
        <v>1.51973179500782</v>
      </c>
      <c r="CC151">
        <v>0.41827633301727402</v>
      </c>
      <c r="CD151">
        <v>0.38972048001596699</v>
      </c>
      <c r="CE151">
        <v>1.9380081280251</v>
      </c>
      <c r="CF151">
        <v>0.30082247999962403</v>
      </c>
      <c r="CG151">
        <v>0.26840005000121803</v>
      </c>
      <c r="CH151">
        <v>2.23883060802472</v>
      </c>
      <c r="CI151">
        <v>0.28353825997328302</v>
      </c>
      <c r="CJ151">
        <v>0.25511567998910301</v>
      </c>
      <c r="CK151">
        <v>2.5223688679980101</v>
      </c>
      <c r="CL151">
        <v>0.35077417205320599</v>
      </c>
      <c r="CM151">
        <v>0.32110403996193698</v>
      </c>
      <c r="CN151">
        <v>2.8731430400512101</v>
      </c>
      <c r="CO151">
        <v>0.317638182954397</v>
      </c>
      <c r="CP151">
        <v>0.287411129975225</v>
      </c>
      <c r="CQ151">
        <v>3.1907812230056098</v>
      </c>
      <c r="DN151" t="s">
        <v>168</v>
      </c>
      <c r="DO151">
        <v>1</v>
      </c>
      <c r="DP151">
        <v>0.55544792802538701</v>
      </c>
      <c r="DQ151" t="s">
        <v>163</v>
      </c>
      <c r="DR151">
        <v>1</v>
      </c>
      <c r="DS151">
        <v>4.4330763249890799</v>
      </c>
      <c r="DW151" t="s">
        <v>185</v>
      </c>
      <c r="DX151" t="s">
        <v>185</v>
      </c>
      <c r="EW151">
        <v>6</v>
      </c>
      <c r="EX151">
        <v>1</v>
      </c>
      <c r="EY151">
        <v>1</v>
      </c>
      <c r="EZ151">
        <v>2</v>
      </c>
      <c r="FA151" t="s">
        <v>160</v>
      </c>
      <c r="FB151" t="s">
        <v>161</v>
      </c>
      <c r="FC151">
        <v>60.336406609165302</v>
      </c>
    </row>
    <row r="152" spans="3:159">
      <c r="C152">
        <v>1</v>
      </c>
      <c r="F152" t="s">
        <v>166</v>
      </c>
      <c r="G152" t="s">
        <v>167</v>
      </c>
      <c r="H152" t="s">
        <v>168</v>
      </c>
      <c r="I152" t="s">
        <v>320</v>
      </c>
      <c r="J152" t="s">
        <v>176</v>
      </c>
      <c r="K152" t="s">
        <v>363</v>
      </c>
      <c r="L152">
        <v>0</v>
      </c>
      <c r="M152">
        <v>0</v>
      </c>
      <c r="N152">
        <v>0</v>
      </c>
      <c r="O152">
        <v>0</v>
      </c>
      <c r="P152" t="s">
        <v>163</v>
      </c>
      <c r="Q152">
        <v>0</v>
      </c>
      <c r="R152">
        <v>243</v>
      </c>
      <c r="S152" t="s">
        <v>364</v>
      </c>
      <c r="AR152">
        <v>1</v>
      </c>
      <c r="AS152">
        <v>0</v>
      </c>
      <c r="AT152">
        <v>1</v>
      </c>
      <c r="AU152">
        <v>0</v>
      </c>
      <c r="AV152">
        <v>0</v>
      </c>
      <c r="AW152">
        <v>29</v>
      </c>
      <c r="AX152">
        <v>29</v>
      </c>
      <c r="AY152">
        <v>42</v>
      </c>
      <c r="BQ152">
        <v>0.46780012501403601</v>
      </c>
      <c r="BR152">
        <v>0.45634666999103501</v>
      </c>
      <c r="BS152">
        <v>0.46780012501403601</v>
      </c>
      <c r="BT152">
        <v>0.36807823000708501</v>
      </c>
      <c r="BU152">
        <v>0.33548326301388398</v>
      </c>
      <c r="BV152">
        <v>0.83587835502112195</v>
      </c>
      <c r="BW152">
        <v>0.31715351500315497</v>
      </c>
      <c r="BX152">
        <v>0.28877222503069699</v>
      </c>
      <c r="BY152">
        <v>1.1530318700242701</v>
      </c>
      <c r="BZ152">
        <v>0.33419561799382702</v>
      </c>
      <c r="CA152">
        <v>0.30478475801646698</v>
      </c>
      <c r="CB152">
        <v>1.4872274880181</v>
      </c>
      <c r="CC152">
        <v>0.350582654995378</v>
      </c>
      <c r="CD152">
        <v>0.31710519001353499</v>
      </c>
      <c r="CE152">
        <v>1.8378101430134799</v>
      </c>
      <c r="CF152">
        <v>0.33443152200197801</v>
      </c>
      <c r="CG152">
        <v>0.30105236003873798</v>
      </c>
      <c r="CH152">
        <v>2.1722416650154601</v>
      </c>
      <c r="CI152">
        <v>0.55103843798860896</v>
      </c>
      <c r="CJ152">
        <v>0.52145286503946398</v>
      </c>
      <c r="CK152">
        <v>2.7232801030040701</v>
      </c>
      <c r="CL152">
        <v>0.418170367018319</v>
      </c>
      <c r="CM152">
        <v>0.38499186298577098</v>
      </c>
      <c r="CN152">
        <v>3.1414504700223902</v>
      </c>
      <c r="CO152">
        <v>0.30104622000362702</v>
      </c>
      <c r="CP152">
        <v>0.27178652997827102</v>
      </c>
      <c r="CQ152">
        <v>3.4424966900260099</v>
      </c>
      <c r="DN152" t="s">
        <v>163</v>
      </c>
      <c r="DO152">
        <v>1</v>
      </c>
      <c r="DP152">
        <v>0.50495322799542897</v>
      </c>
      <c r="DQ152" t="s">
        <v>163</v>
      </c>
      <c r="DR152">
        <v>0</v>
      </c>
      <c r="DS152">
        <v>4.0153940279851597</v>
      </c>
      <c r="DW152" t="s">
        <v>185</v>
      </c>
      <c r="DX152" t="s">
        <v>185</v>
      </c>
      <c r="EW152">
        <v>6</v>
      </c>
      <c r="EX152">
        <v>1</v>
      </c>
      <c r="EY152">
        <v>1</v>
      </c>
      <c r="EZ152">
        <v>2</v>
      </c>
      <c r="FA152" t="s">
        <v>160</v>
      </c>
      <c r="FB152" t="s">
        <v>161</v>
      </c>
      <c r="FC152">
        <v>60.336406609165302</v>
      </c>
    </row>
    <row r="153" spans="3:159">
      <c r="C153">
        <v>0</v>
      </c>
      <c r="F153" t="s">
        <v>166</v>
      </c>
      <c r="G153" t="s">
        <v>167</v>
      </c>
      <c r="H153" t="s">
        <v>163</v>
      </c>
      <c r="I153" t="s">
        <v>320</v>
      </c>
      <c r="J153" t="s">
        <v>179</v>
      </c>
      <c r="K153" t="s">
        <v>365</v>
      </c>
      <c r="L153">
        <v>0</v>
      </c>
      <c r="M153">
        <v>0</v>
      </c>
      <c r="N153">
        <v>0</v>
      </c>
      <c r="O153">
        <v>1</v>
      </c>
      <c r="P153" t="s">
        <v>163</v>
      </c>
      <c r="Q153">
        <v>0</v>
      </c>
      <c r="R153">
        <v>260</v>
      </c>
      <c r="S153" t="s">
        <v>366</v>
      </c>
      <c r="AR153">
        <v>1</v>
      </c>
      <c r="AS153">
        <v>0</v>
      </c>
      <c r="AT153">
        <v>1</v>
      </c>
      <c r="AU153">
        <v>0</v>
      </c>
      <c r="AV153">
        <v>0</v>
      </c>
      <c r="AW153">
        <v>30</v>
      </c>
      <c r="AX153">
        <v>30</v>
      </c>
      <c r="AY153">
        <v>59</v>
      </c>
      <c r="BQ153">
        <v>0.53355779498815503</v>
      </c>
      <c r="BR153">
        <v>0.51579709298675802</v>
      </c>
      <c r="BS153">
        <v>0.53355779498815503</v>
      </c>
      <c r="BT153">
        <v>0.3677513130242</v>
      </c>
      <c r="BU153">
        <v>0.337901394988875</v>
      </c>
      <c r="BV153">
        <v>0.90130910801235498</v>
      </c>
      <c r="BW153">
        <v>0.48491247196216097</v>
      </c>
      <c r="BX153">
        <v>0.45634969999082298</v>
      </c>
      <c r="BY153">
        <v>1.3862215799745099</v>
      </c>
      <c r="BZ153">
        <v>0.31691100500756803</v>
      </c>
      <c r="CA153">
        <v>0.288006337999831</v>
      </c>
      <c r="CB153">
        <v>1.70313258498208</v>
      </c>
      <c r="CC153">
        <v>0.46839873003773302</v>
      </c>
      <c r="CD153">
        <v>0.43952820001868498</v>
      </c>
      <c r="CE153">
        <v>2.1715313150198199</v>
      </c>
      <c r="CF153">
        <v>0.30109888798324302</v>
      </c>
      <c r="CG153">
        <v>0.27171813702443598</v>
      </c>
      <c r="CH153">
        <v>2.4726302030030598</v>
      </c>
      <c r="CI153">
        <v>0.332904341979883</v>
      </c>
      <c r="CJ153">
        <v>0.30404919997090402</v>
      </c>
      <c r="CK153">
        <v>2.8055345449829399</v>
      </c>
      <c r="CL153">
        <v>0.48611502500716502</v>
      </c>
      <c r="CM153">
        <v>0.45578791998559598</v>
      </c>
      <c r="CN153">
        <v>3.2916495699901098</v>
      </c>
      <c r="CO153">
        <v>0.29932745802216199</v>
      </c>
      <c r="CP153">
        <v>0.27070089301560002</v>
      </c>
      <c r="CQ153">
        <v>3.5909770280122699</v>
      </c>
      <c r="CR153">
        <v>0.38441984000382901</v>
      </c>
      <c r="CS153">
        <v>0.35485761699965201</v>
      </c>
      <c r="CT153">
        <v>3.9753968680160998</v>
      </c>
      <c r="CU153">
        <v>0.41854116495233001</v>
      </c>
      <c r="CV153">
        <v>0.38962470495607698</v>
      </c>
      <c r="CW153">
        <v>4.3939380329684301</v>
      </c>
      <c r="DN153" t="s">
        <v>163</v>
      </c>
      <c r="DO153">
        <v>1</v>
      </c>
      <c r="DP153">
        <v>0.60144391999347102</v>
      </c>
      <c r="DQ153" t="s">
        <v>168</v>
      </c>
      <c r="DR153">
        <v>0</v>
      </c>
      <c r="DS153">
        <v>2.2905053630238399</v>
      </c>
      <c r="DW153" t="s">
        <v>185</v>
      </c>
      <c r="DX153" t="s">
        <v>185</v>
      </c>
      <c r="EW153">
        <v>6</v>
      </c>
      <c r="EX153">
        <v>1</v>
      </c>
      <c r="EY153">
        <v>1</v>
      </c>
      <c r="EZ153">
        <v>2</v>
      </c>
      <c r="FA153" t="s">
        <v>160</v>
      </c>
      <c r="FB153" t="s">
        <v>161</v>
      </c>
      <c r="FC153">
        <v>60.336406609165302</v>
      </c>
    </row>
    <row r="154" spans="3:159">
      <c r="C154">
        <v>0</v>
      </c>
      <c r="F154" t="s">
        <v>166</v>
      </c>
      <c r="G154" t="s">
        <v>167</v>
      </c>
      <c r="H154" t="s">
        <v>168</v>
      </c>
      <c r="I154" t="s">
        <v>320</v>
      </c>
      <c r="J154" t="s">
        <v>179</v>
      </c>
      <c r="K154" t="s">
        <v>367</v>
      </c>
      <c r="L154">
        <v>0</v>
      </c>
      <c r="M154">
        <v>0</v>
      </c>
      <c r="N154">
        <v>0</v>
      </c>
      <c r="O154">
        <v>1</v>
      </c>
      <c r="P154" t="s">
        <v>163</v>
      </c>
      <c r="Q154">
        <v>0</v>
      </c>
      <c r="R154">
        <v>236</v>
      </c>
      <c r="S154" t="s">
        <v>368</v>
      </c>
      <c r="AR154">
        <v>1</v>
      </c>
      <c r="AS154">
        <v>0</v>
      </c>
      <c r="AT154">
        <v>1</v>
      </c>
      <c r="AU154">
        <v>0</v>
      </c>
      <c r="AV154">
        <v>0</v>
      </c>
      <c r="AW154">
        <v>31</v>
      </c>
      <c r="AX154">
        <v>31</v>
      </c>
      <c r="AY154">
        <v>35</v>
      </c>
      <c r="BQ154">
        <v>0.51623023196589202</v>
      </c>
      <c r="BR154">
        <v>0.50503214000491403</v>
      </c>
      <c r="BS154">
        <v>0.51623023196589202</v>
      </c>
      <c r="BT154">
        <v>0.36742877901997401</v>
      </c>
      <c r="BU154">
        <v>0.33584762597456502</v>
      </c>
      <c r="BV154">
        <v>0.88365901098586597</v>
      </c>
      <c r="BW154">
        <v>0.35242995899170598</v>
      </c>
      <c r="BX154">
        <v>0.32202714495360801</v>
      </c>
      <c r="BY154">
        <v>1.2360889699775699</v>
      </c>
      <c r="BZ154">
        <v>0.33375585201429198</v>
      </c>
      <c r="CA154">
        <v>0.305214484978932</v>
      </c>
      <c r="CB154">
        <v>1.5698448219918599</v>
      </c>
      <c r="CC154">
        <v>0.349660028005018</v>
      </c>
      <c r="CD154">
        <v>0.31980958202620902</v>
      </c>
      <c r="CE154">
        <v>1.9195048499968801</v>
      </c>
      <c r="CF154">
        <v>0.35251294000772698</v>
      </c>
      <c r="CG154">
        <v>0.32337893400108397</v>
      </c>
      <c r="CH154">
        <v>2.2720177900046101</v>
      </c>
      <c r="CI154">
        <v>0.31731069699162601</v>
      </c>
      <c r="CJ154">
        <v>0.28877646499313397</v>
      </c>
      <c r="CK154">
        <v>2.5893284869962301</v>
      </c>
      <c r="CL154">
        <v>0.31779661501059298</v>
      </c>
      <c r="CM154">
        <v>0.289781119965482</v>
      </c>
      <c r="CN154">
        <v>2.9071251020068298</v>
      </c>
      <c r="CO154">
        <v>0.41778889996930901</v>
      </c>
      <c r="CP154">
        <v>0.38956249499460599</v>
      </c>
      <c r="CQ154">
        <v>3.3249140019761398</v>
      </c>
      <c r="CR154">
        <v>0.35058879002463</v>
      </c>
      <c r="CS154">
        <v>0.321556144976057</v>
      </c>
      <c r="CT154">
        <v>3.6755027920007701</v>
      </c>
      <c r="DN154" t="s">
        <v>163</v>
      </c>
      <c r="DO154">
        <v>1</v>
      </c>
      <c r="DP154">
        <v>0.62295059498865102</v>
      </c>
      <c r="DQ154" t="s">
        <v>168</v>
      </c>
      <c r="DR154">
        <v>1</v>
      </c>
      <c r="DS154">
        <v>1.20743749500252</v>
      </c>
      <c r="DW154" t="s">
        <v>185</v>
      </c>
      <c r="DX154" t="s">
        <v>185</v>
      </c>
      <c r="EW154">
        <v>6</v>
      </c>
      <c r="EX154">
        <v>1</v>
      </c>
      <c r="EY154">
        <v>1</v>
      </c>
      <c r="EZ154">
        <v>2</v>
      </c>
      <c r="FA154" t="s">
        <v>160</v>
      </c>
      <c r="FB154" t="s">
        <v>161</v>
      </c>
      <c r="FC154">
        <v>60.336406609165302</v>
      </c>
    </row>
    <row r="155" spans="3:159">
      <c r="C155">
        <v>1</v>
      </c>
      <c r="F155" t="s">
        <v>166</v>
      </c>
      <c r="G155" t="s">
        <v>167</v>
      </c>
      <c r="H155" t="s">
        <v>168</v>
      </c>
      <c r="I155" t="s">
        <v>320</v>
      </c>
      <c r="J155" t="s">
        <v>170</v>
      </c>
      <c r="K155" t="s">
        <v>369</v>
      </c>
      <c r="L155">
        <v>0</v>
      </c>
      <c r="M155">
        <v>0</v>
      </c>
      <c r="N155">
        <v>0</v>
      </c>
      <c r="O155">
        <v>0</v>
      </c>
      <c r="P155" t="s">
        <v>168</v>
      </c>
      <c r="Q155">
        <v>0</v>
      </c>
      <c r="R155">
        <v>253</v>
      </c>
      <c r="S155" t="s">
        <v>370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32</v>
      </c>
      <c r="AX155">
        <v>32</v>
      </c>
      <c r="AY155">
        <v>52</v>
      </c>
      <c r="BQ155">
        <v>0.46703053603414402</v>
      </c>
      <c r="BR155">
        <v>0.45625432900851498</v>
      </c>
      <c r="BS155">
        <v>0.46703053603414402</v>
      </c>
      <c r="BT155">
        <v>0.38516746601089802</v>
      </c>
      <c r="BU155">
        <v>0.35233112704008801</v>
      </c>
      <c r="BV155">
        <v>0.85219800204504204</v>
      </c>
      <c r="BW155">
        <v>0.332705852983053</v>
      </c>
      <c r="BX155">
        <v>0.302622293995227</v>
      </c>
      <c r="BY155">
        <v>1.1849038550280899</v>
      </c>
      <c r="BZ155">
        <v>0.40119443199364402</v>
      </c>
      <c r="CA155">
        <v>0.37138556898571501</v>
      </c>
      <c r="CB155">
        <v>1.5860982870217399</v>
      </c>
      <c r="CC155">
        <v>0.35154539399081802</v>
      </c>
      <c r="CD155">
        <v>0.32009751902660299</v>
      </c>
      <c r="CE155">
        <v>1.9376436810125499</v>
      </c>
      <c r="CF155">
        <v>0.48425997101003299</v>
      </c>
      <c r="CG155">
        <v>0.45021888997871401</v>
      </c>
      <c r="CH155">
        <v>2.4219036520225901</v>
      </c>
      <c r="CI155">
        <v>0.35069871600717301</v>
      </c>
      <c r="CJ155">
        <v>0.320754042011685</v>
      </c>
      <c r="CK155">
        <v>2.77260236802976</v>
      </c>
      <c r="CL155">
        <v>0.36878110200632302</v>
      </c>
      <c r="CM155">
        <v>0.33850215998245398</v>
      </c>
      <c r="CN155">
        <v>3.1413834700360801</v>
      </c>
      <c r="CO155">
        <v>0.33299068699125201</v>
      </c>
      <c r="CP155">
        <v>0.30268330802209598</v>
      </c>
      <c r="CQ155">
        <v>3.4743741570273401</v>
      </c>
      <c r="CR155">
        <v>0.41786851297365502</v>
      </c>
      <c r="CS155">
        <v>0.38758974702795901</v>
      </c>
      <c r="CT155">
        <v>3.8922426700009898</v>
      </c>
      <c r="CU155">
        <v>0.31723578204400799</v>
      </c>
      <c r="CV155">
        <v>0.28711820498574497</v>
      </c>
      <c r="CW155">
        <v>4.2094784520450004</v>
      </c>
      <c r="DN155" t="s">
        <v>168</v>
      </c>
      <c r="DO155">
        <v>1</v>
      </c>
      <c r="DP155">
        <v>0.58566831302596201</v>
      </c>
      <c r="DQ155" t="s">
        <v>168</v>
      </c>
      <c r="DR155">
        <v>1</v>
      </c>
      <c r="DS155">
        <v>3.01270219596335</v>
      </c>
      <c r="DW155" t="s">
        <v>185</v>
      </c>
      <c r="DX155" t="s">
        <v>185</v>
      </c>
      <c r="EW155">
        <v>6</v>
      </c>
      <c r="EX155">
        <v>1</v>
      </c>
      <c r="EY155">
        <v>1</v>
      </c>
      <c r="EZ155">
        <v>2</v>
      </c>
      <c r="FA155" t="s">
        <v>160</v>
      </c>
      <c r="FB155" t="s">
        <v>161</v>
      </c>
      <c r="FC155">
        <v>60.336406609165302</v>
      </c>
    </row>
    <row r="156" spans="3:159">
      <c r="C156">
        <v>1</v>
      </c>
      <c r="F156" t="s">
        <v>166</v>
      </c>
      <c r="G156" t="s">
        <v>167</v>
      </c>
      <c r="H156" t="s">
        <v>168</v>
      </c>
      <c r="I156" t="s">
        <v>320</v>
      </c>
      <c r="J156" t="s">
        <v>170</v>
      </c>
      <c r="K156" t="s">
        <v>371</v>
      </c>
      <c r="L156">
        <v>1</v>
      </c>
      <c r="M156">
        <v>1</v>
      </c>
      <c r="N156">
        <v>0</v>
      </c>
      <c r="O156">
        <v>0</v>
      </c>
      <c r="P156" t="s">
        <v>168</v>
      </c>
      <c r="Q156">
        <v>0</v>
      </c>
      <c r="R156">
        <v>30</v>
      </c>
      <c r="S156" t="s">
        <v>372</v>
      </c>
      <c r="AR156">
        <v>1</v>
      </c>
      <c r="AS156">
        <v>0</v>
      </c>
      <c r="AT156">
        <v>1</v>
      </c>
      <c r="AU156">
        <v>0</v>
      </c>
      <c r="AV156">
        <v>0</v>
      </c>
      <c r="AW156">
        <v>33</v>
      </c>
      <c r="AX156">
        <v>33</v>
      </c>
      <c r="AY156">
        <v>9</v>
      </c>
      <c r="BQ156">
        <v>0.53473482298431896</v>
      </c>
      <c r="BR156">
        <v>0.51568123197648597</v>
      </c>
      <c r="BS156">
        <v>0.53473482298431896</v>
      </c>
      <c r="BT156">
        <v>0.450758196995593</v>
      </c>
      <c r="BU156">
        <v>0.42256795702269301</v>
      </c>
      <c r="BV156">
        <v>0.98549301997991201</v>
      </c>
      <c r="BW156">
        <v>0.43497393501456799</v>
      </c>
      <c r="BX156">
        <v>0.405735934968106</v>
      </c>
      <c r="BY156">
        <v>1.4204669549944799</v>
      </c>
      <c r="BZ156">
        <v>0.75167337799211897</v>
      </c>
      <c r="CA156">
        <v>0.72192325996002105</v>
      </c>
      <c r="CB156">
        <v>2.1721403329865998</v>
      </c>
      <c r="CC156">
        <v>0.45098817202961</v>
      </c>
      <c r="CD156">
        <v>0.41852188698248899</v>
      </c>
      <c r="CE156">
        <v>2.6231285050162101</v>
      </c>
      <c r="CF156">
        <v>0.68526517495047301</v>
      </c>
      <c r="CG156">
        <v>0.65661946003092397</v>
      </c>
      <c r="CH156">
        <v>3.30839367996668</v>
      </c>
      <c r="CI156">
        <v>0.43495060503482802</v>
      </c>
      <c r="CJ156">
        <v>0.401416717970278</v>
      </c>
      <c r="CK156">
        <v>3.74334428500151</v>
      </c>
      <c r="CL156">
        <v>0.350292648014146</v>
      </c>
      <c r="CM156">
        <v>0.321329492959193</v>
      </c>
      <c r="CN156">
        <v>4.0936369330156497</v>
      </c>
      <c r="CO156">
        <v>0.43500646000029503</v>
      </c>
      <c r="CP156">
        <v>0.40485760295996398</v>
      </c>
      <c r="CQ156">
        <v>4.5286433930159502</v>
      </c>
      <c r="CR156">
        <v>0.34979685198049898</v>
      </c>
      <c r="CS156">
        <v>0.320462471980135</v>
      </c>
      <c r="CT156">
        <v>4.8784402449964501</v>
      </c>
      <c r="CU156">
        <v>0.40245735802454802</v>
      </c>
      <c r="CV156">
        <v>0.37208289001137002</v>
      </c>
      <c r="CW156">
        <v>5.2808976030209998</v>
      </c>
      <c r="DN156" t="s">
        <v>168</v>
      </c>
      <c r="DO156">
        <v>1</v>
      </c>
      <c r="DP156">
        <v>0.57284402201185003</v>
      </c>
      <c r="DQ156" t="s">
        <v>168</v>
      </c>
      <c r="DR156">
        <v>1</v>
      </c>
      <c r="DS156">
        <v>5.73279373801779</v>
      </c>
      <c r="DW156" t="s">
        <v>185</v>
      </c>
      <c r="DX156" t="s">
        <v>185</v>
      </c>
      <c r="EW156">
        <v>6</v>
      </c>
      <c r="EX156">
        <v>1</v>
      </c>
      <c r="EY156">
        <v>1</v>
      </c>
      <c r="EZ156">
        <v>2</v>
      </c>
      <c r="FA156" t="s">
        <v>160</v>
      </c>
      <c r="FB156" t="s">
        <v>161</v>
      </c>
      <c r="FC156">
        <v>60.336406609165302</v>
      </c>
    </row>
    <row r="157" spans="3:159">
      <c r="C157">
        <v>1</v>
      </c>
      <c r="F157" t="s">
        <v>166</v>
      </c>
      <c r="G157" t="s">
        <v>167</v>
      </c>
      <c r="H157" t="s">
        <v>163</v>
      </c>
      <c r="I157" t="s">
        <v>320</v>
      </c>
      <c r="J157" t="s">
        <v>170</v>
      </c>
      <c r="K157" t="s">
        <v>373</v>
      </c>
      <c r="L157">
        <v>0</v>
      </c>
      <c r="M157">
        <v>0</v>
      </c>
      <c r="N157">
        <v>0</v>
      </c>
      <c r="O157">
        <v>0</v>
      </c>
      <c r="P157" t="s">
        <v>168</v>
      </c>
      <c r="Q157">
        <v>0</v>
      </c>
      <c r="R157">
        <v>249</v>
      </c>
      <c r="S157" t="s">
        <v>374</v>
      </c>
      <c r="AR157">
        <v>1</v>
      </c>
      <c r="AS157">
        <v>0</v>
      </c>
      <c r="AT157">
        <v>1</v>
      </c>
      <c r="AU157">
        <v>0</v>
      </c>
      <c r="AV157">
        <v>0</v>
      </c>
      <c r="AW157">
        <v>34</v>
      </c>
      <c r="AX157">
        <v>34</v>
      </c>
      <c r="AY157">
        <v>48</v>
      </c>
      <c r="BQ157">
        <v>0.61799126997357201</v>
      </c>
      <c r="BR157">
        <v>0.60432037198916</v>
      </c>
      <c r="BS157">
        <v>0.61799126997357201</v>
      </c>
      <c r="BT157">
        <v>0.38431655004387699</v>
      </c>
      <c r="BU157">
        <v>0.35603510402143002</v>
      </c>
      <c r="BV157">
        <v>1.00230782001744</v>
      </c>
      <c r="BW157">
        <v>0.51664528995752301</v>
      </c>
      <c r="BX157">
        <v>0.48744163598166701</v>
      </c>
      <c r="BY157">
        <v>1.51895310997497</v>
      </c>
      <c r="BZ157">
        <v>0.63462461903691203</v>
      </c>
      <c r="CA157">
        <v>0.58725451299687803</v>
      </c>
      <c r="CB157">
        <v>2.15357772901188</v>
      </c>
      <c r="CC157">
        <v>0.33548502397024998</v>
      </c>
      <c r="CD157">
        <v>0.30641006800578902</v>
      </c>
      <c r="CE157">
        <v>2.4890627529821301</v>
      </c>
      <c r="CF157">
        <v>0.40031498501775697</v>
      </c>
      <c r="CG157">
        <v>0.37113818997749998</v>
      </c>
      <c r="CH157">
        <v>2.8893777379998902</v>
      </c>
      <c r="CI157">
        <v>0.97077428700867996</v>
      </c>
      <c r="CJ157">
        <v>0.94047159200999797</v>
      </c>
      <c r="CK157">
        <v>3.8601520250085701</v>
      </c>
      <c r="CL157">
        <v>0.416996469954028</v>
      </c>
      <c r="CM157">
        <v>0.38806577998911901</v>
      </c>
      <c r="CN157">
        <v>4.2771484949626002</v>
      </c>
      <c r="CO157">
        <v>0.35036319500068203</v>
      </c>
      <c r="CP157">
        <v>0.32031744503183202</v>
      </c>
      <c r="CQ157">
        <v>4.6275116899632804</v>
      </c>
      <c r="CR157">
        <v>0.335297995014116</v>
      </c>
      <c r="CS157">
        <v>0.30560767004499201</v>
      </c>
      <c r="CT157">
        <v>4.9628096849774002</v>
      </c>
      <c r="CU157">
        <v>0.35056024300865801</v>
      </c>
      <c r="CV157">
        <v>0.31818780297180599</v>
      </c>
      <c r="CW157">
        <v>5.3133699279860496</v>
      </c>
      <c r="DN157" t="s">
        <v>168</v>
      </c>
      <c r="DO157">
        <v>1</v>
      </c>
      <c r="DP157">
        <v>0.43852193601196598</v>
      </c>
      <c r="DQ157" t="s">
        <v>163</v>
      </c>
      <c r="DR157">
        <v>1</v>
      </c>
      <c r="DS157">
        <v>2.69625972997164</v>
      </c>
      <c r="DW157" t="s">
        <v>185</v>
      </c>
      <c r="DX157" t="s">
        <v>185</v>
      </c>
      <c r="EW157">
        <v>6</v>
      </c>
      <c r="EX157">
        <v>1</v>
      </c>
      <c r="EY157">
        <v>1</v>
      </c>
      <c r="EZ157">
        <v>2</v>
      </c>
      <c r="FA157" t="s">
        <v>160</v>
      </c>
      <c r="FB157" t="s">
        <v>161</v>
      </c>
      <c r="FC157">
        <v>60.336406609165302</v>
      </c>
    </row>
    <row r="158" spans="3:159">
      <c r="C158">
        <v>0</v>
      </c>
      <c r="F158" t="s">
        <v>166</v>
      </c>
      <c r="G158" t="s">
        <v>167</v>
      </c>
      <c r="H158" t="s">
        <v>168</v>
      </c>
      <c r="I158" t="s">
        <v>320</v>
      </c>
      <c r="J158" t="s">
        <v>162</v>
      </c>
      <c r="K158" t="s">
        <v>375</v>
      </c>
      <c r="L158">
        <v>1</v>
      </c>
      <c r="M158">
        <v>1</v>
      </c>
      <c r="N158">
        <v>1</v>
      </c>
      <c r="O158">
        <v>0</v>
      </c>
      <c r="P158" t="s">
        <v>163</v>
      </c>
      <c r="Q158">
        <v>1</v>
      </c>
      <c r="R158">
        <v>40</v>
      </c>
      <c r="S158" t="s">
        <v>376</v>
      </c>
      <c r="AR158">
        <v>1</v>
      </c>
      <c r="AS158">
        <v>0</v>
      </c>
      <c r="AT158">
        <v>1</v>
      </c>
      <c r="AU158">
        <v>0</v>
      </c>
      <c r="AV158">
        <v>0</v>
      </c>
      <c r="AW158">
        <v>35</v>
      </c>
      <c r="AX158">
        <v>35</v>
      </c>
      <c r="AY158">
        <v>19</v>
      </c>
      <c r="BQ158">
        <v>0.76799313997616903</v>
      </c>
      <c r="BR158">
        <v>0.75057603698223796</v>
      </c>
      <c r="BS158">
        <v>0.76799313997616903</v>
      </c>
      <c r="BT158">
        <v>0.31797761202324099</v>
      </c>
      <c r="BU158">
        <v>0.28539734496734998</v>
      </c>
      <c r="BV158">
        <v>1.08597075199941</v>
      </c>
      <c r="BW158">
        <v>0.417684979969635</v>
      </c>
      <c r="BX158">
        <v>0.38895653799409002</v>
      </c>
      <c r="BY158">
        <v>1.50365573196904</v>
      </c>
      <c r="BZ158">
        <v>0.40118099801475099</v>
      </c>
      <c r="CA158">
        <v>0.36863657500362002</v>
      </c>
      <c r="CB158">
        <v>1.9048367299837901</v>
      </c>
      <c r="CC158">
        <v>0.35103932500351198</v>
      </c>
      <c r="CD158">
        <v>0.31839996995404302</v>
      </c>
      <c r="CE158">
        <v>2.25587605498731</v>
      </c>
      <c r="CF158">
        <v>0.33331681700656102</v>
      </c>
      <c r="CG158">
        <v>0.30455324501963299</v>
      </c>
      <c r="CH158">
        <v>2.5891928719938702</v>
      </c>
      <c r="CI158">
        <v>0.41854980302741701</v>
      </c>
      <c r="CJ158">
        <v>0.38845171005232199</v>
      </c>
      <c r="CK158">
        <v>3.0077426750212899</v>
      </c>
      <c r="CL158">
        <v>0.31593174400040802</v>
      </c>
      <c r="CM158">
        <v>0.28575685300165699</v>
      </c>
      <c r="CN158">
        <v>3.3236744190216898</v>
      </c>
      <c r="CO158">
        <v>0.38517415296519097</v>
      </c>
      <c r="CP158">
        <v>0.35466037498554198</v>
      </c>
      <c r="CQ158">
        <v>3.70884857198689</v>
      </c>
      <c r="CR158">
        <v>0.351799712982028</v>
      </c>
      <c r="CS158">
        <v>0.32223077496746499</v>
      </c>
      <c r="CT158">
        <v>4.0606482849689201</v>
      </c>
      <c r="CU158">
        <v>0.350145727046765</v>
      </c>
      <c r="CV158">
        <v>0.32140029501169898</v>
      </c>
      <c r="CW158">
        <v>4.4107940120156801</v>
      </c>
      <c r="CX158">
        <v>0.33457581000402498</v>
      </c>
      <c r="CY158">
        <v>0.30530258698854501</v>
      </c>
      <c r="CZ158">
        <v>4.7453698220197102</v>
      </c>
      <c r="DA158">
        <v>0.30147549294633702</v>
      </c>
      <c r="DB158">
        <v>0.27304107701638702</v>
      </c>
      <c r="DC158">
        <v>5.0468453149660402</v>
      </c>
      <c r="DG158">
        <v>0.40016802202444501</v>
      </c>
      <c r="DH158">
        <v>0.37174160999711597</v>
      </c>
      <c r="DI158">
        <v>5.4470133369904898</v>
      </c>
      <c r="DN158" t="s">
        <v>163</v>
      </c>
      <c r="DO158">
        <v>1</v>
      </c>
      <c r="DP158">
        <v>0.74053494300460398</v>
      </c>
      <c r="DQ158" t="s">
        <v>163</v>
      </c>
      <c r="DR158">
        <v>0</v>
      </c>
      <c r="DS158">
        <v>7.22410755697637</v>
      </c>
      <c r="DW158" t="s">
        <v>185</v>
      </c>
      <c r="DX158" t="s">
        <v>185</v>
      </c>
      <c r="DY158">
        <v>0.28485849301796401</v>
      </c>
      <c r="DZ158">
        <v>0.255523862026166</v>
      </c>
      <c r="EA158">
        <v>5.7318718300084504</v>
      </c>
      <c r="EB158">
        <v>0.31680816697189501</v>
      </c>
      <c r="EC158">
        <v>0.28834339295281097</v>
      </c>
      <c r="ED158">
        <v>6.0486799969803497</v>
      </c>
      <c r="EE158">
        <v>0.43374540802324102</v>
      </c>
      <c r="EF158">
        <v>0.40301979100331597</v>
      </c>
      <c r="EG158">
        <v>6.4824254050035899</v>
      </c>
      <c r="EH158">
        <v>0.36891299200942701</v>
      </c>
      <c r="EI158">
        <v>0.33483323798282</v>
      </c>
      <c r="EJ158">
        <v>6.8513383970130199</v>
      </c>
      <c r="EK158">
        <v>0.50130333495326296</v>
      </c>
      <c r="EL158">
        <v>0.468607297982089</v>
      </c>
      <c r="EM158">
        <v>7.3526417319662798</v>
      </c>
      <c r="EW158">
        <v>6</v>
      </c>
      <c r="EX158">
        <v>1</v>
      </c>
      <c r="EY158">
        <v>1</v>
      </c>
      <c r="EZ158">
        <v>2</v>
      </c>
      <c r="FA158" t="s">
        <v>160</v>
      </c>
      <c r="FB158" t="s">
        <v>161</v>
      </c>
      <c r="FC158">
        <v>60.336406609165302</v>
      </c>
    </row>
    <row r="159" spans="3:159">
      <c r="C159">
        <v>1</v>
      </c>
      <c r="F159" t="s">
        <v>166</v>
      </c>
      <c r="G159" t="s">
        <v>167</v>
      </c>
      <c r="H159" t="s">
        <v>163</v>
      </c>
      <c r="I159" t="s">
        <v>198</v>
      </c>
      <c r="J159" t="s">
        <v>176</v>
      </c>
      <c r="K159" t="s">
        <v>209</v>
      </c>
      <c r="L159">
        <v>0</v>
      </c>
      <c r="M159">
        <v>0</v>
      </c>
      <c r="N159">
        <v>0</v>
      </c>
      <c r="O159">
        <v>0</v>
      </c>
      <c r="P159" t="s">
        <v>163</v>
      </c>
      <c r="Q159">
        <v>0</v>
      </c>
      <c r="R159">
        <v>303</v>
      </c>
      <c r="S159" t="s">
        <v>209</v>
      </c>
      <c r="AR159">
        <v>1</v>
      </c>
      <c r="AS159">
        <v>0</v>
      </c>
      <c r="AT159">
        <v>1</v>
      </c>
      <c r="AU159">
        <v>0</v>
      </c>
      <c r="AV159">
        <v>0</v>
      </c>
      <c r="AW159">
        <v>36</v>
      </c>
      <c r="AX159">
        <v>36</v>
      </c>
      <c r="AY159">
        <v>62</v>
      </c>
      <c r="DN159" t="s">
        <v>163</v>
      </c>
      <c r="DO159">
        <v>1</v>
      </c>
      <c r="DP159">
        <v>0.53901000501355101</v>
      </c>
      <c r="DQ159" t="s">
        <v>185</v>
      </c>
      <c r="DR159">
        <v>0</v>
      </c>
      <c r="DW159" t="s">
        <v>185</v>
      </c>
      <c r="DX159" t="s">
        <v>185</v>
      </c>
      <c r="EW159">
        <v>6</v>
      </c>
      <c r="EX159">
        <v>1</v>
      </c>
      <c r="EY159">
        <v>1</v>
      </c>
      <c r="EZ159">
        <v>2</v>
      </c>
      <c r="FA159" t="s">
        <v>160</v>
      </c>
      <c r="FB159" t="s">
        <v>161</v>
      </c>
      <c r="FC159">
        <v>60.336406609165302</v>
      </c>
    </row>
    <row r="160" spans="3:159">
      <c r="C160">
        <v>0</v>
      </c>
      <c r="F160" t="s">
        <v>166</v>
      </c>
      <c r="G160" t="s">
        <v>167</v>
      </c>
      <c r="H160" t="s">
        <v>163</v>
      </c>
      <c r="I160" t="s">
        <v>198</v>
      </c>
      <c r="J160" t="s">
        <v>179</v>
      </c>
      <c r="K160" t="s">
        <v>209</v>
      </c>
      <c r="L160">
        <v>0</v>
      </c>
      <c r="M160">
        <v>0</v>
      </c>
      <c r="N160">
        <v>0</v>
      </c>
      <c r="O160">
        <v>1</v>
      </c>
      <c r="P160" t="s">
        <v>163</v>
      </c>
      <c r="Q160">
        <v>0</v>
      </c>
      <c r="R160">
        <v>314</v>
      </c>
      <c r="S160" t="s">
        <v>209</v>
      </c>
      <c r="AR160">
        <v>1</v>
      </c>
      <c r="AS160">
        <v>0</v>
      </c>
      <c r="AT160">
        <v>1</v>
      </c>
      <c r="AU160">
        <v>0</v>
      </c>
      <c r="AV160">
        <v>0</v>
      </c>
      <c r="AW160">
        <v>37</v>
      </c>
      <c r="AX160">
        <v>37</v>
      </c>
      <c r="AY160">
        <v>73</v>
      </c>
      <c r="DN160" t="s">
        <v>163</v>
      </c>
      <c r="DO160">
        <v>1</v>
      </c>
      <c r="DP160">
        <v>0.471821954997722</v>
      </c>
      <c r="DQ160" t="s">
        <v>185</v>
      </c>
      <c r="DR160">
        <v>0</v>
      </c>
      <c r="DW160" t="s">
        <v>185</v>
      </c>
      <c r="DX160" t="s">
        <v>159</v>
      </c>
      <c r="ET160">
        <v>3.0960340249584899</v>
      </c>
      <c r="EW160">
        <v>6</v>
      </c>
      <c r="EX160">
        <v>1</v>
      </c>
      <c r="EY160">
        <v>1</v>
      </c>
      <c r="EZ160">
        <v>2</v>
      </c>
      <c r="FA160" t="s">
        <v>160</v>
      </c>
      <c r="FB160" t="s">
        <v>161</v>
      </c>
      <c r="FC160">
        <v>60.336406609165302</v>
      </c>
    </row>
    <row r="161" spans="3:159">
      <c r="C161">
        <v>0</v>
      </c>
      <c r="F161" t="s">
        <v>166</v>
      </c>
      <c r="G161" t="s">
        <v>167</v>
      </c>
      <c r="H161" t="s">
        <v>168</v>
      </c>
      <c r="I161" t="s">
        <v>320</v>
      </c>
      <c r="J161" t="s">
        <v>182</v>
      </c>
      <c r="K161" t="s">
        <v>377</v>
      </c>
      <c r="L161">
        <v>1</v>
      </c>
      <c r="M161">
        <v>1</v>
      </c>
      <c r="N161">
        <v>1</v>
      </c>
      <c r="O161">
        <v>0</v>
      </c>
      <c r="P161" t="s">
        <v>168</v>
      </c>
      <c r="Q161">
        <v>1</v>
      </c>
      <c r="R161">
        <v>25</v>
      </c>
      <c r="S161" t="s">
        <v>281</v>
      </c>
      <c r="AR161">
        <v>1</v>
      </c>
      <c r="AS161">
        <v>0</v>
      </c>
      <c r="AT161">
        <v>1</v>
      </c>
      <c r="AU161">
        <v>0</v>
      </c>
      <c r="AV161">
        <v>0</v>
      </c>
      <c r="AW161">
        <v>38</v>
      </c>
      <c r="AX161">
        <v>38</v>
      </c>
      <c r="AY161">
        <v>4</v>
      </c>
      <c r="BQ161">
        <v>0.51686038495972697</v>
      </c>
      <c r="BR161">
        <v>0.50450578500749499</v>
      </c>
      <c r="BS161">
        <v>0.51686038495972697</v>
      </c>
      <c r="BT161">
        <v>0.351610006997361</v>
      </c>
      <c r="BU161">
        <v>0.32349169498775099</v>
      </c>
      <c r="BV161">
        <v>0.86847039195708897</v>
      </c>
      <c r="BW161">
        <v>0.34909449802944398</v>
      </c>
      <c r="BX161">
        <v>0.32009239197941403</v>
      </c>
      <c r="BY161">
        <v>1.2175648899865299</v>
      </c>
      <c r="BZ161">
        <v>0.35248513496480799</v>
      </c>
      <c r="CA161">
        <v>0.32213764701737002</v>
      </c>
      <c r="CB161">
        <v>1.5700500249513401</v>
      </c>
      <c r="CC161">
        <v>0.31742453703191098</v>
      </c>
      <c r="CD161">
        <v>0.284408801991958</v>
      </c>
      <c r="CE161">
        <v>1.88747456198325</v>
      </c>
      <c r="CF161">
        <v>0.31691968301311102</v>
      </c>
      <c r="CG161">
        <v>0.28847630199743401</v>
      </c>
      <c r="CH161">
        <v>2.2043942449963598</v>
      </c>
      <c r="CI161">
        <v>0.35154071199940501</v>
      </c>
      <c r="CJ161">
        <v>0.32313048897776703</v>
      </c>
      <c r="CK161">
        <v>2.5559349569957699</v>
      </c>
      <c r="CL161">
        <v>0.33413828798802497</v>
      </c>
      <c r="CM161">
        <v>0.30157442798372303</v>
      </c>
      <c r="CN161">
        <v>2.8900732449837898</v>
      </c>
      <c r="CO161">
        <v>0.35028112999861999</v>
      </c>
      <c r="CP161">
        <v>0.321216177020687</v>
      </c>
      <c r="CQ161">
        <v>3.24035437498241</v>
      </c>
      <c r="CR161">
        <v>0.31762927200179503</v>
      </c>
      <c r="CS161">
        <v>0.28810505196452102</v>
      </c>
      <c r="CT161">
        <v>3.5579836469842099</v>
      </c>
      <c r="CU161">
        <v>0.33495111000956901</v>
      </c>
      <c r="CV161">
        <v>0.305159020004794</v>
      </c>
      <c r="CW161">
        <v>3.89293475699378</v>
      </c>
      <c r="DN161" t="s">
        <v>168</v>
      </c>
      <c r="DO161">
        <v>1</v>
      </c>
      <c r="DP161">
        <v>0.52144181297626302</v>
      </c>
      <c r="DQ161" t="s">
        <v>168</v>
      </c>
      <c r="DR161">
        <v>1</v>
      </c>
      <c r="DS161">
        <v>2.0544243860058402</v>
      </c>
      <c r="DW161" t="s">
        <v>185</v>
      </c>
      <c r="DX161" t="s">
        <v>185</v>
      </c>
      <c r="EW161">
        <v>6</v>
      </c>
      <c r="EX161">
        <v>1</v>
      </c>
      <c r="EY161">
        <v>1</v>
      </c>
      <c r="EZ161">
        <v>2</v>
      </c>
      <c r="FA161" t="s">
        <v>160</v>
      </c>
      <c r="FB161" t="s">
        <v>161</v>
      </c>
      <c r="FC161">
        <v>60.336406609165302</v>
      </c>
    </row>
    <row r="162" spans="3:159">
      <c r="C162">
        <v>1</v>
      </c>
      <c r="F162" t="s">
        <v>166</v>
      </c>
      <c r="G162" t="s">
        <v>167</v>
      </c>
      <c r="H162" t="s">
        <v>168</v>
      </c>
      <c r="I162" t="s">
        <v>320</v>
      </c>
      <c r="J162" t="s">
        <v>176</v>
      </c>
      <c r="K162" t="s">
        <v>378</v>
      </c>
      <c r="L162">
        <v>0</v>
      </c>
      <c r="M162">
        <v>0</v>
      </c>
      <c r="N162">
        <v>0</v>
      </c>
      <c r="O162">
        <v>0</v>
      </c>
      <c r="P162" t="s">
        <v>163</v>
      </c>
      <c r="Q162">
        <v>0</v>
      </c>
      <c r="R162">
        <v>247</v>
      </c>
      <c r="S162" t="s">
        <v>379</v>
      </c>
      <c r="AR162">
        <v>1</v>
      </c>
      <c r="AS162">
        <v>0</v>
      </c>
      <c r="AT162">
        <v>1</v>
      </c>
      <c r="AU162">
        <v>0</v>
      </c>
      <c r="AV162">
        <v>0</v>
      </c>
      <c r="AW162">
        <v>39</v>
      </c>
      <c r="AX162">
        <v>39</v>
      </c>
      <c r="AY162">
        <v>46</v>
      </c>
      <c r="BQ162">
        <v>0.433262370002921</v>
      </c>
      <c r="BR162">
        <v>0.42467716801911498</v>
      </c>
      <c r="BS162">
        <v>0.433262370002921</v>
      </c>
      <c r="BT162">
        <v>0.45152659004088402</v>
      </c>
      <c r="BU162">
        <v>0.42200683499686398</v>
      </c>
      <c r="BV162">
        <v>0.88478896004380603</v>
      </c>
      <c r="BW162">
        <v>0.451259193010628</v>
      </c>
      <c r="BX162">
        <v>0.41904703999171</v>
      </c>
      <c r="BY162">
        <v>1.3360481530544299</v>
      </c>
      <c r="BZ162">
        <v>0.384302574966568</v>
      </c>
      <c r="CA162">
        <v>0.355119062005542</v>
      </c>
      <c r="CB162">
        <v>1.720350728021</v>
      </c>
      <c r="CC162">
        <v>0.35099122201791</v>
      </c>
      <c r="CD162">
        <v>0.318219765031244</v>
      </c>
      <c r="CE162">
        <v>2.0713419500389101</v>
      </c>
      <c r="CF162">
        <v>1.13600814499659</v>
      </c>
      <c r="CG162">
        <v>1.1075470449868501</v>
      </c>
      <c r="CH162">
        <v>3.2073500950354998</v>
      </c>
      <c r="CI162">
        <v>0.36764424998546003</v>
      </c>
      <c r="CJ162">
        <v>0.33782126498408599</v>
      </c>
      <c r="CK162">
        <v>3.57499434502096</v>
      </c>
      <c r="DN162" t="s">
        <v>163</v>
      </c>
      <c r="DO162">
        <v>1</v>
      </c>
      <c r="DP162">
        <v>0.55546120996586901</v>
      </c>
      <c r="DQ162" t="s">
        <v>168</v>
      </c>
      <c r="DR162">
        <v>1</v>
      </c>
      <c r="DS162">
        <v>2.0424382899654998</v>
      </c>
      <c r="DW162" t="s">
        <v>185</v>
      </c>
      <c r="DX162" t="s">
        <v>185</v>
      </c>
      <c r="EW162">
        <v>6</v>
      </c>
      <c r="EX162">
        <v>1</v>
      </c>
      <c r="EY162">
        <v>1</v>
      </c>
      <c r="EZ162">
        <v>2</v>
      </c>
      <c r="FA162" t="s">
        <v>160</v>
      </c>
      <c r="FB162" t="s">
        <v>161</v>
      </c>
      <c r="FC162">
        <v>60.336406609165302</v>
      </c>
    </row>
    <row r="163" spans="3:159">
      <c r="C163">
        <v>1</v>
      </c>
      <c r="F163" t="s">
        <v>166</v>
      </c>
      <c r="G163" t="s">
        <v>167</v>
      </c>
      <c r="H163" t="s">
        <v>163</v>
      </c>
      <c r="I163" t="s">
        <v>320</v>
      </c>
      <c r="J163" t="s">
        <v>176</v>
      </c>
      <c r="K163" t="s">
        <v>380</v>
      </c>
      <c r="L163">
        <v>0</v>
      </c>
      <c r="M163">
        <v>0</v>
      </c>
      <c r="N163">
        <v>0</v>
      </c>
      <c r="O163">
        <v>0</v>
      </c>
      <c r="P163" t="s">
        <v>163</v>
      </c>
      <c r="Q163">
        <v>0</v>
      </c>
      <c r="R163">
        <v>235</v>
      </c>
      <c r="S163" t="s">
        <v>381</v>
      </c>
      <c r="AR163">
        <v>1</v>
      </c>
      <c r="AS163">
        <v>0</v>
      </c>
      <c r="AT163">
        <v>1</v>
      </c>
      <c r="AU163">
        <v>0</v>
      </c>
      <c r="AV163">
        <v>0</v>
      </c>
      <c r="AW163">
        <v>40</v>
      </c>
      <c r="AX163">
        <v>40</v>
      </c>
      <c r="AY163">
        <v>34</v>
      </c>
      <c r="BQ163">
        <v>0.45021838002139702</v>
      </c>
      <c r="BR163">
        <v>0.43127711798297202</v>
      </c>
      <c r="BS163">
        <v>0.45021838002139702</v>
      </c>
      <c r="BT163">
        <v>0.351078466977924</v>
      </c>
      <c r="BU163">
        <v>0.31808844499755601</v>
      </c>
      <c r="BV163">
        <v>0.80129684699932102</v>
      </c>
      <c r="BW163">
        <v>0.35109659301815499</v>
      </c>
      <c r="BX163">
        <v>0.32202439999673499</v>
      </c>
      <c r="BY163">
        <v>1.15239344001747</v>
      </c>
      <c r="BZ163">
        <v>0.35152024496346701</v>
      </c>
      <c r="CA163">
        <v>0.30505056201945902</v>
      </c>
      <c r="CB163">
        <v>1.50391368498094</v>
      </c>
      <c r="CC163">
        <v>0.35052600200287998</v>
      </c>
      <c r="CD163">
        <v>0.321647080010734</v>
      </c>
      <c r="CE163">
        <v>1.85443968698382</v>
      </c>
      <c r="CF163">
        <v>0.38479813298908899</v>
      </c>
      <c r="CG163">
        <v>0.35516628500772601</v>
      </c>
      <c r="CH163">
        <v>2.2392378199729102</v>
      </c>
      <c r="CI163">
        <v>0.317218384996522</v>
      </c>
      <c r="CJ163">
        <v>0.28529205999802798</v>
      </c>
      <c r="CK163">
        <v>2.5564562049694302</v>
      </c>
      <c r="CL163">
        <v>0.30099074204917903</v>
      </c>
      <c r="CM163">
        <v>0.27190247003454698</v>
      </c>
      <c r="CN163">
        <v>2.8574469470186101</v>
      </c>
      <c r="CO163">
        <v>0.31706174794817299</v>
      </c>
      <c r="CP163">
        <v>0.28734462999273003</v>
      </c>
      <c r="CQ163">
        <v>3.17450869496678</v>
      </c>
      <c r="CR163">
        <v>0.28343758505070499</v>
      </c>
      <c r="CS163">
        <v>0.25364753697067499</v>
      </c>
      <c r="CT163">
        <v>3.4579462800174898</v>
      </c>
      <c r="CU163">
        <v>0.36871423700358702</v>
      </c>
      <c r="CV163">
        <v>0.33498781296657398</v>
      </c>
      <c r="CW163">
        <v>3.8266605170210801</v>
      </c>
      <c r="DN163" t="s">
        <v>163</v>
      </c>
      <c r="DO163">
        <v>1</v>
      </c>
      <c r="DP163">
        <v>0.50636613700771704</v>
      </c>
      <c r="DQ163" t="s">
        <v>163</v>
      </c>
      <c r="DR163">
        <v>1</v>
      </c>
      <c r="DS163">
        <v>1.7578565700096001</v>
      </c>
      <c r="DW163" t="s">
        <v>185</v>
      </c>
      <c r="DX163" t="s">
        <v>185</v>
      </c>
      <c r="EW163">
        <v>6</v>
      </c>
      <c r="EX163">
        <v>1</v>
      </c>
      <c r="EY163">
        <v>1</v>
      </c>
      <c r="EZ163">
        <v>2</v>
      </c>
      <c r="FA163" t="s">
        <v>160</v>
      </c>
      <c r="FB163" t="s">
        <v>161</v>
      </c>
      <c r="FC163">
        <v>60.336406609165302</v>
      </c>
    </row>
    <row r="164" spans="3:159">
      <c r="C164">
        <v>1</v>
      </c>
      <c r="F164" t="s">
        <v>166</v>
      </c>
      <c r="G164" t="s">
        <v>167</v>
      </c>
      <c r="H164" t="s">
        <v>163</v>
      </c>
      <c r="I164" t="s">
        <v>198</v>
      </c>
      <c r="J164" t="s">
        <v>176</v>
      </c>
      <c r="K164" t="s">
        <v>209</v>
      </c>
      <c r="L164">
        <v>0</v>
      </c>
      <c r="M164">
        <v>0</v>
      </c>
      <c r="N164">
        <v>0</v>
      </c>
      <c r="O164">
        <v>0</v>
      </c>
      <c r="P164" t="s">
        <v>163</v>
      </c>
      <c r="Q164">
        <v>0</v>
      </c>
      <c r="R164">
        <v>307</v>
      </c>
      <c r="S164" t="s">
        <v>209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41</v>
      </c>
      <c r="AX164">
        <v>41</v>
      </c>
      <c r="AY164">
        <v>66</v>
      </c>
      <c r="DN164" t="s">
        <v>163</v>
      </c>
      <c r="DO164">
        <v>1</v>
      </c>
      <c r="DP164">
        <v>0.45502717699855499</v>
      </c>
      <c r="DQ164" t="s">
        <v>185</v>
      </c>
      <c r="DR164">
        <v>0</v>
      </c>
      <c r="DW164" t="s">
        <v>185</v>
      </c>
      <c r="DX164" t="s">
        <v>185</v>
      </c>
      <c r="EW164">
        <v>6</v>
      </c>
      <c r="EX164">
        <v>1</v>
      </c>
      <c r="EY164">
        <v>1</v>
      </c>
      <c r="EZ164">
        <v>2</v>
      </c>
      <c r="FA164" t="s">
        <v>160</v>
      </c>
      <c r="FB164" t="s">
        <v>161</v>
      </c>
      <c r="FC164">
        <v>60.336406609165302</v>
      </c>
    </row>
    <row r="165" spans="3:159">
      <c r="C165">
        <v>0</v>
      </c>
      <c r="F165" t="s">
        <v>166</v>
      </c>
      <c r="G165" t="s">
        <v>167</v>
      </c>
      <c r="H165" t="s">
        <v>163</v>
      </c>
      <c r="I165" t="s">
        <v>320</v>
      </c>
      <c r="J165" t="s">
        <v>182</v>
      </c>
      <c r="K165" t="s">
        <v>382</v>
      </c>
      <c r="L165">
        <v>1</v>
      </c>
      <c r="M165">
        <v>1</v>
      </c>
      <c r="N165">
        <v>1</v>
      </c>
      <c r="O165">
        <v>0</v>
      </c>
      <c r="P165" t="s">
        <v>168</v>
      </c>
      <c r="Q165">
        <v>1</v>
      </c>
      <c r="R165">
        <v>33</v>
      </c>
      <c r="S165" t="s">
        <v>383</v>
      </c>
      <c r="AR165">
        <v>1</v>
      </c>
      <c r="AS165">
        <v>0</v>
      </c>
      <c r="AT165">
        <v>1</v>
      </c>
      <c r="AU165">
        <v>0</v>
      </c>
      <c r="AV165">
        <v>0</v>
      </c>
      <c r="AW165">
        <v>42</v>
      </c>
      <c r="AX165">
        <v>42</v>
      </c>
      <c r="AY165">
        <v>12</v>
      </c>
      <c r="BQ165">
        <v>0.53385339700616896</v>
      </c>
      <c r="BR165">
        <v>0.51848467299714596</v>
      </c>
      <c r="BS165">
        <v>0.53385339700616896</v>
      </c>
      <c r="BT165">
        <v>0.30090476799523402</v>
      </c>
      <c r="BU165">
        <v>0.27208202501060402</v>
      </c>
      <c r="BV165">
        <v>0.83475816500140299</v>
      </c>
      <c r="BW165">
        <v>0.31735481199575499</v>
      </c>
      <c r="BX165">
        <v>0.288270079996436</v>
      </c>
      <c r="BY165">
        <v>1.1521129769971501</v>
      </c>
      <c r="BZ165">
        <v>0.36812241497682402</v>
      </c>
      <c r="CA165">
        <v>0.33907863497733998</v>
      </c>
      <c r="CB165">
        <v>1.5202353919739799</v>
      </c>
      <c r="CC165">
        <v>0.43426642002304999</v>
      </c>
      <c r="CD165">
        <v>0.38541002204874503</v>
      </c>
      <c r="CE165">
        <v>1.9545018119970301</v>
      </c>
      <c r="CF165">
        <v>0.76855511497706097</v>
      </c>
      <c r="CG165">
        <v>0.736488962022122</v>
      </c>
      <c r="CH165">
        <v>2.7230569269740901</v>
      </c>
      <c r="CI165">
        <v>0.43423735303804201</v>
      </c>
      <c r="CJ165">
        <v>0.40515037003206</v>
      </c>
      <c r="CK165">
        <v>3.1572942800121302</v>
      </c>
      <c r="CL165">
        <v>0.31793068198021501</v>
      </c>
      <c r="CM165">
        <v>0.28801143501186699</v>
      </c>
      <c r="CN165">
        <v>3.4752249619923501</v>
      </c>
      <c r="CO165">
        <v>0.28364079800667202</v>
      </c>
      <c r="CP165">
        <v>0.254399431985802</v>
      </c>
      <c r="CQ165">
        <v>3.7588657599990198</v>
      </c>
      <c r="CR165">
        <v>0.36812274000840201</v>
      </c>
      <c r="CS165">
        <v>0.33907783200265801</v>
      </c>
      <c r="CT165">
        <v>4.1269885000074202</v>
      </c>
      <c r="CU165">
        <v>0.28265523101435902</v>
      </c>
      <c r="CV165">
        <v>0.23679094394901701</v>
      </c>
      <c r="CW165">
        <v>4.40964373102178</v>
      </c>
      <c r="CX165">
        <v>0.35253911896143098</v>
      </c>
      <c r="CY165">
        <v>0.32184164202771998</v>
      </c>
      <c r="CZ165">
        <v>4.7621828499832102</v>
      </c>
      <c r="DA165">
        <v>0.31697855703532601</v>
      </c>
      <c r="DB165">
        <v>0.28928529703989603</v>
      </c>
      <c r="DC165">
        <v>5.0791614070185398</v>
      </c>
      <c r="DG165">
        <v>0.36760774499270998</v>
      </c>
      <c r="DH165">
        <v>0.33797106001293198</v>
      </c>
      <c r="DI165">
        <v>5.4467691520112496</v>
      </c>
      <c r="DN165" t="s">
        <v>168</v>
      </c>
      <c r="DO165">
        <v>1</v>
      </c>
      <c r="DP165">
        <v>0.45423847198253497</v>
      </c>
      <c r="DQ165" t="s">
        <v>163</v>
      </c>
      <c r="DR165">
        <v>1</v>
      </c>
      <c r="DS165">
        <v>5.14827864000108</v>
      </c>
      <c r="DW165" t="s">
        <v>185</v>
      </c>
      <c r="DX165" t="s">
        <v>185</v>
      </c>
      <c r="DY165">
        <v>0.43464370997389701</v>
      </c>
      <c r="DZ165">
        <v>0.40565911697922202</v>
      </c>
      <c r="EA165">
        <v>5.88141286198515</v>
      </c>
      <c r="EB165">
        <v>0.36786101502366297</v>
      </c>
      <c r="EC165">
        <v>0.33793753798818199</v>
      </c>
      <c r="ED165">
        <v>6.2492738770088101</v>
      </c>
      <c r="EW165">
        <v>6</v>
      </c>
      <c r="EX165">
        <v>1</v>
      </c>
      <c r="EY165">
        <v>1</v>
      </c>
      <c r="EZ165">
        <v>2</v>
      </c>
      <c r="FA165" t="s">
        <v>160</v>
      </c>
      <c r="FB165" t="s">
        <v>161</v>
      </c>
      <c r="FC165">
        <v>60.336406609165302</v>
      </c>
    </row>
    <row r="166" spans="3:159">
      <c r="C166">
        <v>1</v>
      </c>
      <c r="F166" t="s">
        <v>166</v>
      </c>
      <c r="G166" t="s">
        <v>167</v>
      </c>
      <c r="H166" t="s">
        <v>163</v>
      </c>
      <c r="I166" t="s">
        <v>320</v>
      </c>
      <c r="J166" t="s">
        <v>176</v>
      </c>
      <c r="K166" t="s">
        <v>384</v>
      </c>
      <c r="L166">
        <v>0</v>
      </c>
      <c r="M166">
        <v>0</v>
      </c>
      <c r="N166">
        <v>0</v>
      </c>
      <c r="O166">
        <v>0</v>
      </c>
      <c r="P166" t="s">
        <v>163</v>
      </c>
      <c r="Q166">
        <v>0</v>
      </c>
      <c r="R166">
        <v>255</v>
      </c>
      <c r="S166" t="s">
        <v>385</v>
      </c>
      <c r="AR166">
        <v>1</v>
      </c>
      <c r="AS166">
        <v>0</v>
      </c>
      <c r="AT166">
        <v>1</v>
      </c>
      <c r="AU166">
        <v>0</v>
      </c>
      <c r="AV166">
        <v>0</v>
      </c>
      <c r="AW166">
        <v>43</v>
      </c>
      <c r="AX166">
        <v>43</v>
      </c>
      <c r="AY166">
        <v>54</v>
      </c>
      <c r="BQ166">
        <v>0.50044993998017095</v>
      </c>
      <c r="BR166">
        <v>0.48124310100683898</v>
      </c>
      <c r="BS166">
        <v>0.50044993998017095</v>
      </c>
      <c r="BT166">
        <v>0.33479794801678497</v>
      </c>
      <c r="BU166">
        <v>0.30550528800813398</v>
      </c>
      <c r="BV166">
        <v>0.83524788799695604</v>
      </c>
      <c r="BW166">
        <v>0.33412403700640397</v>
      </c>
      <c r="BX166">
        <v>0.30638322001323098</v>
      </c>
      <c r="BY166">
        <v>1.1693719250033601</v>
      </c>
      <c r="BZ166">
        <v>0.317013209976721</v>
      </c>
      <c r="CA166">
        <v>0.28880290302913603</v>
      </c>
      <c r="CB166">
        <v>1.4863851349800801</v>
      </c>
      <c r="CC166">
        <v>0.33474983298219702</v>
      </c>
      <c r="CD166">
        <v>0.30637695000041199</v>
      </c>
      <c r="CE166">
        <v>1.8211349679622799</v>
      </c>
      <c r="CF166">
        <v>0.317342947004362</v>
      </c>
      <c r="CG166">
        <v>0.28460154001368199</v>
      </c>
      <c r="CH166">
        <v>2.1384779149666402</v>
      </c>
      <c r="CI166">
        <v>0.300482410006225</v>
      </c>
      <c r="CJ166">
        <v>0.25205798499519</v>
      </c>
      <c r="CK166">
        <v>2.43896032497286</v>
      </c>
      <c r="CL166">
        <v>0.28455479000695</v>
      </c>
      <c r="CM166">
        <v>0.25558252003975201</v>
      </c>
      <c r="CN166">
        <v>2.72351511497981</v>
      </c>
      <c r="CO166">
        <v>0.26676896499702701</v>
      </c>
      <c r="CP166">
        <v>0.238469126983545</v>
      </c>
      <c r="CQ166">
        <v>2.9902840799768402</v>
      </c>
      <c r="CR166">
        <v>0.28279626800212998</v>
      </c>
      <c r="CS166">
        <v>0.251459105988033</v>
      </c>
      <c r="CT166">
        <v>3.2730803479789699</v>
      </c>
      <c r="CU166">
        <v>0.33562453498598099</v>
      </c>
      <c r="CV166">
        <v>0.30543681501876502</v>
      </c>
      <c r="CW166">
        <v>3.60870488296495</v>
      </c>
      <c r="CX166">
        <v>0.30052746203727998</v>
      </c>
      <c r="CY166">
        <v>0.27209988801041601</v>
      </c>
      <c r="CZ166">
        <v>3.9092323450022302</v>
      </c>
      <c r="DA166">
        <v>0.56797983299475097</v>
      </c>
      <c r="DB166">
        <v>0.53811183996731404</v>
      </c>
      <c r="DC166">
        <v>4.4772121779969796</v>
      </c>
      <c r="DG166">
        <v>0.36785589996725299</v>
      </c>
      <c r="DH166">
        <v>0.33497578499372999</v>
      </c>
      <c r="DI166">
        <v>4.8450680779642399</v>
      </c>
      <c r="DN166" t="s">
        <v>163</v>
      </c>
      <c r="DO166">
        <v>1</v>
      </c>
      <c r="DP166">
        <v>0.50497119297506199</v>
      </c>
      <c r="DQ166" t="s">
        <v>168</v>
      </c>
      <c r="DR166">
        <v>0</v>
      </c>
      <c r="DS166">
        <v>4.2797191750141703</v>
      </c>
      <c r="DW166" t="s">
        <v>185</v>
      </c>
      <c r="DX166" t="s">
        <v>185</v>
      </c>
      <c r="EW166">
        <v>6</v>
      </c>
      <c r="EX166">
        <v>1</v>
      </c>
      <c r="EY166">
        <v>1</v>
      </c>
      <c r="EZ166">
        <v>2</v>
      </c>
      <c r="FA166" t="s">
        <v>160</v>
      </c>
      <c r="FB166" t="s">
        <v>161</v>
      </c>
      <c r="FC166">
        <v>60.336406609165302</v>
      </c>
    </row>
    <row r="167" spans="3:159">
      <c r="C167">
        <v>0</v>
      </c>
      <c r="F167" t="s">
        <v>166</v>
      </c>
      <c r="G167" t="s">
        <v>167</v>
      </c>
      <c r="H167" t="s">
        <v>163</v>
      </c>
      <c r="I167" t="s">
        <v>198</v>
      </c>
      <c r="J167" t="s">
        <v>162</v>
      </c>
      <c r="K167" t="s">
        <v>209</v>
      </c>
      <c r="L167">
        <v>0</v>
      </c>
      <c r="M167">
        <v>0</v>
      </c>
      <c r="N167">
        <v>1</v>
      </c>
      <c r="O167">
        <v>0</v>
      </c>
      <c r="P167" t="s">
        <v>163</v>
      </c>
      <c r="Q167">
        <v>0</v>
      </c>
      <c r="R167">
        <v>313</v>
      </c>
      <c r="S167" t="s">
        <v>209</v>
      </c>
      <c r="AR167">
        <v>1</v>
      </c>
      <c r="AS167">
        <v>0</v>
      </c>
      <c r="AT167">
        <v>1</v>
      </c>
      <c r="AU167">
        <v>0</v>
      </c>
      <c r="AV167">
        <v>0</v>
      </c>
      <c r="AW167">
        <v>44</v>
      </c>
      <c r="AX167">
        <v>44</v>
      </c>
      <c r="AY167">
        <v>72</v>
      </c>
      <c r="DN167" t="s">
        <v>163</v>
      </c>
      <c r="DO167">
        <v>1</v>
      </c>
      <c r="DP167">
        <v>0.42226751201087598</v>
      </c>
      <c r="DQ167" t="s">
        <v>185</v>
      </c>
      <c r="DR167">
        <v>0</v>
      </c>
      <c r="DW167" t="s">
        <v>185</v>
      </c>
      <c r="DX167" t="s">
        <v>185</v>
      </c>
      <c r="EW167">
        <v>6</v>
      </c>
      <c r="EX167">
        <v>1</v>
      </c>
      <c r="EY167">
        <v>1</v>
      </c>
      <c r="EZ167">
        <v>2</v>
      </c>
      <c r="FA167" t="s">
        <v>160</v>
      </c>
      <c r="FB167" t="s">
        <v>161</v>
      </c>
      <c r="FC167">
        <v>60.336406609165302</v>
      </c>
    </row>
    <row r="168" spans="3:159">
      <c r="C168">
        <v>1</v>
      </c>
      <c r="F168" t="s">
        <v>166</v>
      </c>
      <c r="G168" t="s">
        <v>167</v>
      </c>
      <c r="H168" t="s">
        <v>168</v>
      </c>
      <c r="I168" t="s">
        <v>320</v>
      </c>
      <c r="J168" t="s">
        <v>170</v>
      </c>
      <c r="K168" t="s">
        <v>386</v>
      </c>
      <c r="L168">
        <v>1</v>
      </c>
      <c r="M168">
        <v>1</v>
      </c>
      <c r="N168">
        <v>0</v>
      </c>
      <c r="O168">
        <v>0</v>
      </c>
      <c r="P168" t="s">
        <v>168</v>
      </c>
      <c r="Q168">
        <v>0</v>
      </c>
      <c r="R168">
        <v>22</v>
      </c>
      <c r="S168" t="s">
        <v>387</v>
      </c>
      <c r="AR168">
        <v>1</v>
      </c>
      <c r="AS168">
        <v>0</v>
      </c>
      <c r="AT168">
        <v>1</v>
      </c>
      <c r="AU168">
        <v>0</v>
      </c>
      <c r="AV168">
        <v>0</v>
      </c>
      <c r="AW168">
        <v>45</v>
      </c>
      <c r="AX168">
        <v>45</v>
      </c>
      <c r="AY168">
        <v>1</v>
      </c>
      <c r="BQ168">
        <v>0.516904762014746</v>
      </c>
      <c r="BR168">
        <v>0.50320716900750995</v>
      </c>
      <c r="BS168">
        <v>0.516904762014746</v>
      </c>
      <c r="BT168">
        <v>0.38443252298748098</v>
      </c>
      <c r="BU168">
        <v>0.351884405012242</v>
      </c>
      <c r="BV168">
        <v>0.90133728500222698</v>
      </c>
      <c r="BW168">
        <v>0.31802087003597901</v>
      </c>
      <c r="BX168">
        <v>0.28897290799068198</v>
      </c>
      <c r="BY168">
        <v>1.2193581550382</v>
      </c>
      <c r="BZ168">
        <v>0.33368040499044499</v>
      </c>
      <c r="CA168">
        <v>0.30658166302600798</v>
      </c>
      <c r="CB168">
        <v>1.55303856002865</v>
      </c>
      <c r="CC168">
        <v>0.31772365199867603</v>
      </c>
      <c r="CD168">
        <v>0.28837647300679198</v>
      </c>
      <c r="CE168">
        <v>1.87076221202733</v>
      </c>
      <c r="CF168">
        <v>0.36742082500131801</v>
      </c>
      <c r="CG168">
        <v>0.33433621999574797</v>
      </c>
      <c r="CH168">
        <v>2.23818303702864</v>
      </c>
      <c r="CI168">
        <v>0.38480280298972502</v>
      </c>
      <c r="CJ168">
        <v>0.35227140795905099</v>
      </c>
      <c r="CK168">
        <v>2.6229858400183699</v>
      </c>
      <c r="CL168">
        <v>0.38442144496366298</v>
      </c>
      <c r="CM168">
        <v>0.35534635500516698</v>
      </c>
      <c r="CN168">
        <v>3.0074072849820301</v>
      </c>
      <c r="CO168">
        <v>0.383853265026118</v>
      </c>
      <c r="CP168">
        <v>0.35478688700823102</v>
      </c>
      <c r="CQ168">
        <v>3.3912605500081501</v>
      </c>
      <c r="CR168">
        <v>0.38494634197559202</v>
      </c>
      <c r="CS168">
        <v>0.35541303799254798</v>
      </c>
      <c r="CT168">
        <v>3.7762068919837399</v>
      </c>
      <c r="CU168">
        <v>0.31721605802886099</v>
      </c>
      <c r="CV168">
        <v>0.28856196696870001</v>
      </c>
      <c r="CW168">
        <v>4.0934229500125996</v>
      </c>
      <c r="CX168">
        <v>0.46801355999195898</v>
      </c>
      <c r="CY168">
        <v>0.43967202695785002</v>
      </c>
      <c r="CZ168">
        <v>4.56143651000456</v>
      </c>
      <c r="DN168" t="s">
        <v>168</v>
      </c>
      <c r="DO168">
        <v>1</v>
      </c>
      <c r="DP168">
        <v>0.472119141952134</v>
      </c>
      <c r="DQ168" t="s">
        <v>168</v>
      </c>
      <c r="DR168">
        <v>1</v>
      </c>
      <c r="DS168">
        <v>2.9791904000448901</v>
      </c>
      <c r="DW168" t="s">
        <v>185</v>
      </c>
      <c r="DX168" t="s">
        <v>185</v>
      </c>
      <c r="EW168">
        <v>6</v>
      </c>
      <c r="EX168">
        <v>1</v>
      </c>
      <c r="EY168">
        <v>1</v>
      </c>
      <c r="EZ168">
        <v>2</v>
      </c>
      <c r="FA168" t="s">
        <v>160</v>
      </c>
      <c r="FB168" t="s">
        <v>161</v>
      </c>
      <c r="FC168">
        <v>60.336406609165302</v>
      </c>
    </row>
    <row r="169" spans="3:159">
      <c r="C169">
        <v>1</v>
      </c>
      <c r="F169" t="s">
        <v>166</v>
      </c>
      <c r="G169" t="s">
        <v>167</v>
      </c>
      <c r="H169" t="s">
        <v>168</v>
      </c>
      <c r="I169" t="s">
        <v>320</v>
      </c>
      <c r="J169" t="s">
        <v>176</v>
      </c>
      <c r="K169" t="s">
        <v>388</v>
      </c>
      <c r="L169">
        <v>1</v>
      </c>
      <c r="M169">
        <v>1</v>
      </c>
      <c r="N169">
        <v>0</v>
      </c>
      <c r="O169">
        <v>0</v>
      </c>
      <c r="P169" t="s">
        <v>163</v>
      </c>
      <c r="Q169">
        <v>0</v>
      </c>
      <c r="R169">
        <v>27</v>
      </c>
      <c r="S169" t="s">
        <v>389</v>
      </c>
      <c r="AR169">
        <v>1</v>
      </c>
      <c r="AS169">
        <v>0</v>
      </c>
      <c r="AT169">
        <v>1</v>
      </c>
      <c r="AU169">
        <v>0</v>
      </c>
      <c r="AV169">
        <v>0</v>
      </c>
      <c r="AW169">
        <v>46</v>
      </c>
      <c r="AX169">
        <v>46</v>
      </c>
      <c r="AY169">
        <v>6</v>
      </c>
      <c r="BQ169">
        <v>0.50105689000338305</v>
      </c>
      <c r="BR169">
        <v>0.49009937001392201</v>
      </c>
      <c r="BS169">
        <v>0.50105689000338305</v>
      </c>
      <c r="BT169">
        <v>0.40020254801493099</v>
      </c>
      <c r="BU169">
        <v>0.37117877998389298</v>
      </c>
      <c r="BV169">
        <v>0.90125943801831399</v>
      </c>
      <c r="BW169">
        <v>0.40168422198621501</v>
      </c>
      <c r="BX169">
        <v>0.37241435702890102</v>
      </c>
      <c r="BY169">
        <v>1.3029436600045301</v>
      </c>
      <c r="BZ169">
        <v>0.45165925001492702</v>
      </c>
      <c r="CA169">
        <v>0.422558798047248</v>
      </c>
      <c r="CB169">
        <v>1.75460291001945</v>
      </c>
      <c r="CC169">
        <v>0.31679810502100703</v>
      </c>
      <c r="CD169">
        <v>0.287682209978811</v>
      </c>
      <c r="CE169">
        <v>2.0714010150404598</v>
      </c>
      <c r="CF169">
        <v>0.284266044967807</v>
      </c>
      <c r="CG169">
        <v>0.25425481301499497</v>
      </c>
      <c r="CH169">
        <v>2.3556670600082699</v>
      </c>
      <c r="CI169">
        <v>0.31745882803807002</v>
      </c>
      <c r="CJ169">
        <v>0.28407385502941901</v>
      </c>
      <c r="CK169">
        <v>2.6731258880463402</v>
      </c>
      <c r="CL169">
        <v>0.26722298696404301</v>
      </c>
      <c r="CM169">
        <v>0.23743479000404399</v>
      </c>
      <c r="CN169">
        <v>2.9403488750103799</v>
      </c>
      <c r="CO169">
        <v>0.46850462799193299</v>
      </c>
      <c r="CP169">
        <v>0.43587928503984502</v>
      </c>
      <c r="CQ169">
        <v>3.4088535030023102</v>
      </c>
      <c r="CR169">
        <v>0.333349152002483</v>
      </c>
      <c r="CS169">
        <v>0.30406901001697401</v>
      </c>
      <c r="CT169">
        <v>3.7422026550048</v>
      </c>
      <c r="DN169" t="s">
        <v>163</v>
      </c>
      <c r="DO169">
        <v>1</v>
      </c>
      <c r="DP169">
        <v>0.416243579995352</v>
      </c>
      <c r="DQ169" t="s">
        <v>168</v>
      </c>
      <c r="DR169">
        <v>1</v>
      </c>
      <c r="DS169">
        <v>5.09691579500213</v>
      </c>
      <c r="DW169" t="s">
        <v>185</v>
      </c>
      <c r="DX169" t="s">
        <v>185</v>
      </c>
      <c r="EW169">
        <v>6</v>
      </c>
      <c r="EX169">
        <v>1</v>
      </c>
      <c r="EY169">
        <v>1</v>
      </c>
      <c r="EZ169">
        <v>2</v>
      </c>
      <c r="FA169" t="s">
        <v>160</v>
      </c>
      <c r="FB169" t="s">
        <v>161</v>
      </c>
      <c r="FC169">
        <v>60.336406609165302</v>
      </c>
    </row>
    <row r="170" spans="3:159">
      <c r="C170">
        <v>0</v>
      </c>
      <c r="F170" t="s">
        <v>166</v>
      </c>
      <c r="G170" t="s">
        <v>167</v>
      </c>
      <c r="H170" t="s">
        <v>168</v>
      </c>
      <c r="I170" t="s">
        <v>320</v>
      </c>
      <c r="J170" t="s">
        <v>182</v>
      </c>
      <c r="K170" t="s">
        <v>390</v>
      </c>
      <c r="L170">
        <v>0</v>
      </c>
      <c r="M170">
        <v>0</v>
      </c>
      <c r="N170">
        <v>1</v>
      </c>
      <c r="O170">
        <v>0</v>
      </c>
      <c r="P170" t="s">
        <v>168</v>
      </c>
      <c r="Q170">
        <v>0</v>
      </c>
      <c r="R170">
        <v>233</v>
      </c>
      <c r="S170" t="s">
        <v>391</v>
      </c>
      <c r="AR170">
        <v>1</v>
      </c>
      <c r="AS170">
        <v>0</v>
      </c>
      <c r="AT170">
        <v>1</v>
      </c>
      <c r="AU170">
        <v>0</v>
      </c>
      <c r="AV170">
        <v>0</v>
      </c>
      <c r="AW170">
        <v>47</v>
      </c>
      <c r="AX170">
        <v>47</v>
      </c>
      <c r="AY170">
        <v>32</v>
      </c>
      <c r="BQ170">
        <v>0.533199938014149</v>
      </c>
      <c r="BR170">
        <v>0.51181210495997198</v>
      </c>
      <c r="BS170">
        <v>0.533199938014149</v>
      </c>
      <c r="BT170">
        <v>0.36756651703035398</v>
      </c>
      <c r="BU170">
        <v>0.338196310040075</v>
      </c>
      <c r="BV170">
        <v>0.90076645504450403</v>
      </c>
      <c r="BW170">
        <v>0.31859258800977802</v>
      </c>
      <c r="BX170">
        <v>0.29006911203032298</v>
      </c>
      <c r="BY170">
        <v>1.21935904305428</v>
      </c>
      <c r="BZ170">
        <v>0.31683123996481299</v>
      </c>
      <c r="CA170">
        <v>0.28804712800774701</v>
      </c>
      <c r="CB170">
        <v>1.5361902830190901</v>
      </c>
      <c r="CC170">
        <v>0.48483787203440398</v>
      </c>
      <c r="CD170">
        <v>0.45213986199814798</v>
      </c>
      <c r="CE170">
        <v>2.0210281550535001</v>
      </c>
      <c r="CF170">
        <v>0.41758936794940299</v>
      </c>
      <c r="CG170">
        <v>0.38834854500601002</v>
      </c>
      <c r="CH170">
        <v>2.4386175230028999</v>
      </c>
      <c r="CI170">
        <v>0.38488807703833999</v>
      </c>
      <c r="CJ170">
        <v>0.35589333495590803</v>
      </c>
      <c r="CK170">
        <v>2.8235056000412402</v>
      </c>
      <c r="CL170">
        <v>0.35047666996251697</v>
      </c>
      <c r="CM170">
        <v>0.317476355005055</v>
      </c>
      <c r="CN170">
        <v>3.1739822700037599</v>
      </c>
      <c r="CO170">
        <v>0.60115470003802296</v>
      </c>
      <c r="CP170">
        <v>0.57095521001610905</v>
      </c>
      <c r="CQ170">
        <v>3.7751369700417801</v>
      </c>
      <c r="CR170">
        <v>0.33493500796612302</v>
      </c>
      <c r="CS170">
        <v>0.30565935495542301</v>
      </c>
      <c r="CT170">
        <v>4.1100719780079</v>
      </c>
      <c r="CU170">
        <v>0.41747020202455998</v>
      </c>
      <c r="CV170">
        <v>0.37234879296738599</v>
      </c>
      <c r="CW170">
        <v>4.5275421800324596</v>
      </c>
      <c r="CX170">
        <v>0.31705353996949198</v>
      </c>
      <c r="CY170">
        <v>0.27225877199089099</v>
      </c>
      <c r="CZ170">
        <v>4.8445957200019603</v>
      </c>
      <c r="DA170">
        <v>0.40089709800668</v>
      </c>
      <c r="DB170">
        <v>0.355677564977668</v>
      </c>
      <c r="DC170">
        <v>5.24549281800864</v>
      </c>
      <c r="DN170" t="s">
        <v>168</v>
      </c>
      <c r="DO170">
        <v>1</v>
      </c>
      <c r="DP170">
        <v>0.57232673396356404</v>
      </c>
      <c r="DQ170" t="s">
        <v>168</v>
      </c>
      <c r="DR170">
        <v>1</v>
      </c>
      <c r="DS170">
        <v>2.37776578997727</v>
      </c>
      <c r="DW170" t="s">
        <v>185</v>
      </c>
      <c r="DX170" t="s">
        <v>185</v>
      </c>
      <c r="EW170">
        <v>6</v>
      </c>
      <c r="EX170">
        <v>1</v>
      </c>
      <c r="EY170">
        <v>1</v>
      </c>
      <c r="EZ170">
        <v>2</v>
      </c>
      <c r="FA170" t="s">
        <v>160</v>
      </c>
      <c r="FB170" t="s">
        <v>161</v>
      </c>
      <c r="FC170">
        <v>60.336406609165302</v>
      </c>
    </row>
    <row r="171" spans="3:159">
      <c r="C171">
        <v>0</v>
      </c>
      <c r="F171" t="s">
        <v>166</v>
      </c>
      <c r="G171" t="s">
        <v>167</v>
      </c>
      <c r="H171" t="s">
        <v>163</v>
      </c>
      <c r="I171" t="s">
        <v>320</v>
      </c>
      <c r="J171" t="s">
        <v>162</v>
      </c>
      <c r="K171" t="s">
        <v>392</v>
      </c>
      <c r="L171">
        <v>1</v>
      </c>
      <c r="M171">
        <v>1</v>
      </c>
      <c r="N171">
        <v>1</v>
      </c>
      <c r="O171">
        <v>0</v>
      </c>
      <c r="P171" t="s">
        <v>163</v>
      </c>
      <c r="Q171">
        <v>1</v>
      </c>
      <c r="R171">
        <v>36</v>
      </c>
      <c r="S171" t="s">
        <v>393</v>
      </c>
      <c r="AR171">
        <v>1</v>
      </c>
      <c r="AS171">
        <v>0</v>
      </c>
      <c r="AT171">
        <v>1</v>
      </c>
      <c r="AU171">
        <v>0</v>
      </c>
      <c r="AV171">
        <v>0</v>
      </c>
      <c r="AW171">
        <v>48</v>
      </c>
      <c r="AX171">
        <v>48</v>
      </c>
      <c r="AY171">
        <v>15</v>
      </c>
      <c r="BQ171">
        <v>0.51952015998540402</v>
      </c>
      <c r="BR171">
        <v>0.50125831604236704</v>
      </c>
      <c r="BS171">
        <v>0.51952015998540402</v>
      </c>
      <c r="BT171">
        <v>0.30004743998870198</v>
      </c>
      <c r="BU171">
        <v>0.27215194999007503</v>
      </c>
      <c r="BV171">
        <v>0.819567599974107</v>
      </c>
      <c r="BW171">
        <v>0.267493243038188</v>
      </c>
      <c r="BX171">
        <v>0.238657953043002</v>
      </c>
      <c r="BY171">
        <v>1.0870608430122899</v>
      </c>
      <c r="BZ171">
        <v>0.33406689198454798</v>
      </c>
      <c r="CA171">
        <v>0.288032589945942</v>
      </c>
      <c r="CB171">
        <v>1.4211277349968401</v>
      </c>
      <c r="CC171">
        <v>0.40081311296671601</v>
      </c>
      <c r="CD171">
        <v>0.37223632697714398</v>
      </c>
      <c r="CE171">
        <v>1.8219408479635599</v>
      </c>
      <c r="CF171">
        <v>0.35149524000007598</v>
      </c>
      <c r="CG171">
        <v>0.30558071698760603</v>
      </c>
      <c r="CH171">
        <v>2.1734360879636299</v>
      </c>
      <c r="CI171">
        <v>0.31705082504777199</v>
      </c>
      <c r="CJ171">
        <v>0.28830907499650399</v>
      </c>
      <c r="CK171">
        <v>2.4904869130114</v>
      </c>
      <c r="CL171">
        <v>0.30125148198567298</v>
      </c>
      <c r="CM171">
        <v>0.27195851795840997</v>
      </c>
      <c r="CN171">
        <v>2.79173839499708</v>
      </c>
      <c r="CO171">
        <v>0.26732693501980898</v>
      </c>
      <c r="CP171">
        <v>0.22195642499718801</v>
      </c>
      <c r="CQ171">
        <v>3.0590653300168902</v>
      </c>
      <c r="CR171">
        <v>0.26714347995584797</v>
      </c>
      <c r="CS171">
        <v>0.23787284502759501</v>
      </c>
      <c r="CT171">
        <v>3.3262088099727398</v>
      </c>
      <c r="CU171">
        <v>0.38480845803860497</v>
      </c>
      <c r="CV171">
        <v>0.35673416801728303</v>
      </c>
      <c r="CW171">
        <v>3.7110172680113398</v>
      </c>
      <c r="CX171">
        <v>0.26717109198216299</v>
      </c>
      <c r="CY171">
        <v>0.22165239497553499</v>
      </c>
      <c r="CZ171">
        <v>3.9781883599935099</v>
      </c>
      <c r="DA171">
        <v>0.28443531796801802</v>
      </c>
      <c r="DB171">
        <v>0.25538357999175698</v>
      </c>
      <c r="DC171">
        <v>4.2626236779615203</v>
      </c>
      <c r="DG171">
        <v>0.35069551703054402</v>
      </c>
      <c r="DH171">
        <v>0.32289781299186798</v>
      </c>
      <c r="DI171">
        <v>4.6133191949920702</v>
      </c>
      <c r="DN171" t="s">
        <v>163</v>
      </c>
      <c r="DO171">
        <v>1</v>
      </c>
      <c r="DP171">
        <v>0.55670862505212404</v>
      </c>
      <c r="DQ171" t="s">
        <v>163</v>
      </c>
      <c r="DR171">
        <v>1</v>
      </c>
      <c r="DS171">
        <v>5.1520977850304899</v>
      </c>
      <c r="DW171" t="s">
        <v>185</v>
      </c>
      <c r="DX171" t="s">
        <v>185</v>
      </c>
      <c r="DY171">
        <v>0.38445554801728499</v>
      </c>
      <c r="DZ171">
        <v>0.35591330000897797</v>
      </c>
      <c r="EA171">
        <v>4.9977747430093498</v>
      </c>
      <c r="EB171">
        <v>0.300788239983376</v>
      </c>
      <c r="EC171">
        <v>0.26877861999673702</v>
      </c>
      <c r="ED171">
        <v>5.2985629829927303</v>
      </c>
      <c r="EE171">
        <v>0.382591302972286</v>
      </c>
      <c r="EF171">
        <v>0.35234626603778402</v>
      </c>
      <c r="EG171">
        <v>5.6811542859650199</v>
      </c>
      <c r="EH171">
        <v>0.36830087704584002</v>
      </c>
      <c r="EI171">
        <v>0.33789738203631697</v>
      </c>
      <c r="EJ171">
        <v>6.0494551630108599</v>
      </c>
      <c r="EK171">
        <v>0.40151687699835698</v>
      </c>
      <c r="EL171">
        <v>0.37151955300942002</v>
      </c>
      <c r="EM171">
        <v>6.4509720400092103</v>
      </c>
      <c r="EW171">
        <v>6</v>
      </c>
      <c r="EX171">
        <v>1</v>
      </c>
      <c r="EY171">
        <v>1</v>
      </c>
      <c r="EZ171">
        <v>2</v>
      </c>
      <c r="FA171" t="s">
        <v>160</v>
      </c>
      <c r="FB171" t="s">
        <v>161</v>
      </c>
      <c r="FC171">
        <v>60.336406609165302</v>
      </c>
    </row>
    <row r="172" spans="3:159">
      <c r="C172">
        <v>0</v>
      </c>
      <c r="F172" t="s">
        <v>166</v>
      </c>
      <c r="G172" t="s">
        <v>167</v>
      </c>
      <c r="H172" t="s">
        <v>163</v>
      </c>
      <c r="I172" t="s">
        <v>320</v>
      </c>
      <c r="J172" t="s">
        <v>182</v>
      </c>
      <c r="K172" t="s">
        <v>394</v>
      </c>
      <c r="L172">
        <v>0</v>
      </c>
      <c r="M172">
        <v>0</v>
      </c>
      <c r="N172">
        <v>1</v>
      </c>
      <c r="O172">
        <v>0</v>
      </c>
      <c r="P172" t="s">
        <v>168</v>
      </c>
      <c r="Q172">
        <v>0</v>
      </c>
      <c r="R172">
        <v>245</v>
      </c>
      <c r="S172" t="s">
        <v>395</v>
      </c>
      <c r="AR172">
        <v>1</v>
      </c>
      <c r="AS172">
        <v>0</v>
      </c>
      <c r="AT172">
        <v>1</v>
      </c>
      <c r="AU172">
        <v>0</v>
      </c>
      <c r="AV172">
        <v>0</v>
      </c>
      <c r="AW172">
        <v>49</v>
      </c>
      <c r="AX172">
        <v>49</v>
      </c>
      <c r="AY172">
        <v>44</v>
      </c>
      <c r="BQ172">
        <v>0.48266089201206303</v>
      </c>
      <c r="BR172">
        <v>0.46776709996629501</v>
      </c>
      <c r="BS172">
        <v>0.48266089201206303</v>
      </c>
      <c r="BT172">
        <v>0.30146770802093598</v>
      </c>
      <c r="BU172">
        <v>0.27188632002798802</v>
      </c>
      <c r="BV172">
        <v>0.784128600033</v>
      </c>
      <c r="BW172">
        <v>0.28414625697769202</v>
      </c>
      <c r="BX172">
        <v>0.25519990501925299</v>
      </c>
      <c r="BY172">
        <v>1.0682748570106899</v>
      </c>
      <c r="BZ172">
        <v>0.35105279798153699</v>
      </c>
      <c r="CA172">
        <v>0.31867420498747301</v>
      </c>
      <c r="CB172">
        <v>1.41932765499223</v>
      </c>
      <c r="CC172">
        <v>0.34975711500737799</v>
      </c>
      <c r="CD172">
        <v>0.32101026998134302</v>
      </c>
      <c r="CE172">
        <v>1.7690847699996</v>
      </c>
      <c r="CF172">
        <v>0.35223151202080699</v>
      </c>
      <c r="CG172">
        <v>0.32163652696181</v>
      </c>
      <c r="CH172">
        <v>2.1213162820204099</v>
      </c>
      <c r="CI172">
        <v>0.46678132802480798</v>
      </c>
      <c r="CJ172">
        <v>0.43768089800141702</v>
      </c>
      <c r="CK172">
        <v>2.58809761004522</v>
      </c>
      <c r="CL172">
        <v>0.786447491962462</v>
      </c>
      <c r="CM172">
        <v>0.75630090199410904</v>
      </c>
      <c r="CN172">
        <v>3.37454510200768</v>
      </c>
      <c r="CO172">
        <v>0.91911242500645995</v>
      </c>
      <c r="CP172">
        <v>0.88986588001716804</v>
      </c>
      <c r="CQ172">
        <v>4.2936575270141404</v>
      </c>
      <c r="CR172">
        <v>0.30109007301507501</v>
      </c>
      <c r="CS172">
        <v>0.27228691504569702</v>
      </c>
      <c r="CT172">
        <v>4.59474760002922</v>
      </c>
      <c r="DN172" t="s">
        <v>168</v>
      </c>
      <c r="DO172">
        <v>1</v>
      </c>
      <c r="DP172">
        <v>0.473393339954782</v>
      </c>
      <c r="DQ172" t="s">
        <v>163</v>
      </c>
      <c r="DR172">
        <v>1</v>
      </c>
      <c r="DS172">
        <v>2.1266252470086302</v>
      </c>
      <c r="DW172" t="s">
        <v>185</v>
      </c>
      <c r="DX172" t="s">
        <v>185</v>
      </c>
      <c r="EW172">
        <v>6</v>
      </c>
      <c r="EX172">
        <v>1</v>
      </c>
      <c r="EY172">
        <v>1</v>
      </c>
      <c r="EZ172">
        <v>2</v>
      </c>
      <c r="FA172" t="s">
        <v>160</v>
      </c>
      <c r="FB172" t="s">
        <v>161</v>
      </c>
      <c r="FC172">
        <v>60.336406609165302</v>
      </c>
    </row>
    <row r="173" spans="3:159">
      <c r="C173">
        <v>0</v>
      </c>
      <c r="F173" t="s">
        <v>166</v>
      </c>
      <c r="G173" t="s">
        <v>167</v>
      </c>
      <c r="H173" t="s">
        <v>168</v>
      </c>
      <c r="I173" t="s">
        <v>320</v>
      </c>
      <c r="J173" t="s">
        <v>179</v>
      </c>
      <c r="K173" t="s">
        <v>396</v>
      </c>
      <c r="L173">
        <v>0</v>
      </c>
      <c r="M173">
        <v>0</v>
      </c>
      <c r="N173">
        <v>0</v>
      </c>
      <c r="O173">
        <v>1</v>
      </c>
      <c r="P173" t="s">
        <v>163</v>
      </c>
      <c r="Q173">
        <v>0</v>
      </c>
      <c r="R173">
        <v>240</v>
      </c>
      <c r="S173" t="s">
        <v>397</v>
      </c>
      <c r="AR173">
        <v>1</v>
      </c>
      <c r="AS173">
        <v>0</v>
      </c>
      <c r="AT173">
        <v>1</v>
      </c>
      <c r="AU173">
        <v>0</v>
      </c>
      <c r="AV173">
        <v>0</v>
      </c>
      <c r="AW173">
        <v>50</v>
      </c>
      <c r="AX173">
        <v>50</v>
      </c>
      <c r="AY173">
        <v>39</v>
      </c>
      <c r="BQ173">
        <v>0.46703590499237102</v>
      </c>
      <c r="BR173">
        <v>0.45208008599001898</v>
      </c>
      <c r="BS173">
        <v>0.46703590499237102</v>
      </c>
      <c r="BT173">
        <v>0.283275341033004</v>
      </c>
      <c r="BU173">
        <v>0.25273938803002199</v>
      </c>
      <c r="BV173">
        <v>0.75031124602537602</v>
      </c>
      <c r="BW173">
        <v>0.31820672895992103</v>
      </c>
      <c r="BX173">
        <v>0.28845273499609903</v>
      </c>
      <c r="BY173">
        <v>1.06851797498529</v>
      </c>
      <c r="BZ173">
        <v>0.30105495802126803</v>
      </c>
      <c r="CA173">
        <v>0.27344891399843602</v>
      </c>
      <c r="CB173">
        <v>1.36957293300656</v>
      </c>
      <c r="CC173">
        <v>0.31654515000991501</v>
      </c>
      <c r="CD173">
        <v>0.28469007997773499</v>
      </c>
      <c r="CE173">
        <v>1.6861180830164799</v>
      </c>
      <c r="CF173">
        <v>0.41869027697248301</v>
      </c>
      <c r="CG173">
        <v>0.38665722496807498</v>
      </c>
      <c r="CH173">
        <v>2.1048083599889602</v>
      </c>
      <c r="CI173">
        <v>0.30050886300159602</v>
      </c>
      <c r="CJ173">
        <v>0.27126077201683002</v>
      </c>
      <c r="CK173">
        <v>2.4053172229905599</v>
      </c>
      <c r="CL173">
        <v>0.35063198703574</v>
      </c>
      <c r="CM173">
        <v>0.32234469999093501</v>
      </c>
      <c r="CN173">
        <v>2.7559492100263001</v>
      </c>
      <c r="CO173">
        <v>0.35124612000072297</v>
      </c>
      <c r="CP173">
        <v>0.32231327996123499</v>
      </c>
      <c r="CQ173">
        <v>3.1071953300270199</v>
      </c>
      <c r="CR173">
        <v>0.35124490299494898</v>
      </c>
      <c r="CS173">
        <v>0.32212610298302002</v>
      </c>
      <c r="CT173">
        <v>3.4584402330219701</v>
      </c>
      <c r="CU173">
        <v>0.45060784998349801</v>
      </c>
      <c r="CV173">
        <v>0.421648519986774</v>
      </c>
      <c r="CW173">
        <v>3.9090480830054699</v>
      </c>
      <c r="CX173">
        <v>0.30134530202485599</v>
      </c>
      <c r="CY173">
        <v>0.27125019300728997</v>
      </c>
      <c r="CZ173">
        <v>4.2103933850303203</v>
      </c>
      <c r="DN173" t="s">
        <v>163</v>
      </c>
      <c r="DO173">
        <v>1</v>
      </c>
      <c r="DP173">
        <v>0.42031496303388799</v>
      </c>
      <c r="DQ173" t="s">
        <v>168</v>
      </c>
      <c r="DR173">
        <v>1</v>
      </c>
      <c r="DS173">
        <v>9.5478822080185601</v>
      </c>
      <c r="DW173" t="s">
        <v>185</v>
      </c>
      <c r="DX173" t="s">
        <v>185</v>
      </c>
      <c r="EW173">
        <v>6</v>
      </c>
      <c r="EX173">
        <v>1</v>
      </c>
      <c r="EY173">
        <v>1</v>
      </c>
      <c r="EZ173">
        <v>2</v>
      </c>
      <c r="FA173" t="s">
        <v>160</v>
      </c>
      <c r="FB173" t="s">
        <v>161</v>
      </c>
      <c r="FC173">
        <v>60.336406609165302</v>
      </c>
    </row>
    <row r="174" spans="3:159">
      <c r="C174">
        <v>0</v>
      </c>
      <c r="F174" t="s">
        <v>166</v>
      </c>
      <c r="G174" t="s">
        <v>167</v>
      </c>
      <c r="H174" t="s">
        <v>163</v>
      </c>
      <c r="I174" t="s">
        <v>320</v>
      </c>
      <c r="J174" t="s">
        <v>162</v>
      </c>
      <c r="K174" t="s">
        <v>398</v>
      </c>
      <c r="L174">
        <v>0</v>
      </c>
      <c r="M174">
        <v>1</v>
      </c>
      <c r="N174">
        <v>1</v>
      </c>
      <c r="O174">
        <v>0</v>
      </c>
      <c r="P174" t="s">
        <v>163</v>
      </c>
      <c r="Q174">
        <v>0</v>
      </c>
      <c r="R174">
        <v>106</v>
      </c>
      <c r="S174" t="s">
        <v>399</v>
      </c>
      <c r="AR174">
        <v>1</v>
      </c>
      <c r="AS174">
        <v>0</v>
      </c>
      <c r="AT174">
        <v>1</v>
      </c>
      <c r="AU174">
        <v>0</v>
      </c>
      <c r="AV174">
        <v>0</v>
      </c>
      <c r="AW174">
        <v>51</v>
      </c>
      <c r="AX174">
        <v>51</v>
      </c>
      <c r="AY174">
        <v>22</v>
      </c>
      <c r="BQ174">
        <v>0.51712438499089297</v>
      </c>
      <c r="BR174">
        <v>0.50218972098082304</v>
      </c>
      <c r="BS174">
        <v>0.51712438499089297</v>
      </c>
      <c r="BT174">
        <v>0.29964496998582002</v>
      </c>
      <c r="BU174">
        <v>0.26941949996398701</v>
      </c>
      <c r="BV174">
        <v>0.81676935497671299</v>
      </c>
      <c r="BW174">
        <v>0.35221118299523302</v>
      </c>
      <c r="BX174">
        <v>0.31811568298144199</v>
      </c>
      <c r="BY174">
        <v>1.16898053797194</v>
      </c>
      <c r="BZ174">
        <v>0.31775735504925201</v>
      </c>
      <c r="CA174">
        <v>0.28469112300081101</v>
      </c>
      <c r="CB174">
        <v>1.4867378930211901</v>
      </c>
      <c r="CC174">
        <v>0.36662878695642498</v>
      </c>
      <c r="CD174">
        <v>0.33413301699329101</v>
      </c>
      <c r="CE174">
        <v>1.8533666799776201</v>
      </c>
      <c r="CF174">
        <v>0.30136119003873302</v>
      </c>
      <c r="CG174">
        <v>0.27182235801592403</v>
      </c>
      <c r="CH174">
        <v>2.1547278700163499</v>
      </c>
      <c r="CI174">
        <v>0.31786137295421202</v>
      </c>
      <c r="CJ174">
        <v>0.28896070702467103</v>
      </c>
      <c r="CK174">
        <v>2.47258924297057</v>
      </c>
      <c r="CL174">
        <v>0.38469635503133698</v>
      </c>
      <c r="CM174">
        <v>0.35578531998908097</v>
      </c>
      <c r="CN174">
        <v>2.8572855980019001</v>
      </c>
      <c r="CO174">
        <v>0.31679065700154702</v>
      </c>
      <c r="CP174">
        <v>0.28475478797918102</v>
      </c>
      <c r="CQ174">
        <v>3.1740762550034498</v>
      </c>
      <c r="CR174">
        <v>0.35108387999934998</v>
      </c>
      <c r="CS174">
        <v>0.32189894001930902</v>
      </c>
      <c r="CT174">
        <v>3.5251601350028001</v>
      </c>
      <c r="DN174" t="s">
        <v>163</v>
      </c>
      <c r="DO174">
        <v>1</v>
      </c>
      <c r="DP174">
        <v>0.45547787199029699</v>
      </c>
      <c r="DQ174" t="s">
        <v>168</v>
      </c>
      <c r="DR174">
        <v>0</v>
      </c>
      <c r="DS174">
        <v>8.5453581199981201</v>
      </c>
      <c r="DW174" t="s">
        <v>185</v>
      </c>
      <c r="DX174" t="s">
        <v>185</v>
      </c>
      <c r="EW174">
        <v>6</v>
      </c>
      <c r="EX174">
        <v>1</v>
      </c>
      <c r="EY174">
        <v>1</v>
      </c>
      <c r="EZ174">
        <v>2</v>
      </c>
      <c r="FA174" t="s">
        <v>160</v>
      </c>
      <c r="FB174" t="s">
        <v>161</v>
      </c>
      <c r="FC174">
        <v>60.336406609165302</v>
      </c>
    </row>
    <row r="175" spans="3:159">
      <c r="C175">
        <v>0</v>
      </c>
      <c r="F175" t="s">
        <v>166</v>
      </c>
      <c r="G175" t="s">
        <v>167</v>
      </c>
      <c r="H175" t="s">
        <v>163</v>
      </c>
      <c r="I175" t="s">
        <v>320</v>
      </c>
      <c r="J175" t="s">
        <v>162</v>
      </c>
      <c r="K175" t="s">
        <v>400</v>
      </c>
      <c r="L175">
        <v>0</v>
      </c>
      <c r="M175">
        <v>0</v>
      </c>
      <c r="N175">
        <v>1</v>
      </c>
      <c r="O175">
        <v>0</v>
      </c>
      <c r="P175" t="s">
        <v>163</v>
      </c>
      <c r="Q175">
        <v>0</v>
      </c>
      <c r="R175">
        <v>251</v>
      </c>
      <c r="S175" t="s">
        <v>401</v>
      </c>
      <c r="AR175">
        <v>1</v>
      </c>
      <c r="AS175">
        <v>0</v>
      </c>
      <c r="AT175">
        <v>1</v>
      </c>
      <c r="AU175">
        <v>0</v>
      </c>
      <c r="AV175">
        <v>0</v>
      </c>
      <c r="AW175">
        <v>52</v>
      </c>
      <c r="AX175">
        <v>52</v>
      </c>
      <c r="AY175">
        <v>50</v>
      </c>
      <c r="BQ175">
        <v>0.51662027701968305</v>
      </c>
      <c r="BR175">
        <v>0.50112145202001501</v>
      </c>
      <c r="BS175">
        <v>0.51662027701968305</v>
      </c>
      <c r="BT175">
        <v>0.31826987798558498</v>
      </c>
      <c r="BU175">
        <v>0.28842159296618702</v>
      </c>
      <c r="BV175">
        <v>0.83489015500526798</v>
      </c>
      <c r="BW175">
        <v>0.30079521704465101</v>
      </c>
      <c r="BX175">
        <v>0.27158742799656399</v>
      </c>
      <c r="BY175">
        <v>1.13568537204992</v>
      </c>
      <c r="BZ175">
        <v>0.334470819972921</v>
      </c>
      <c r="CA175">
        <v>0.305549080017954</v>
      </c>
      <c r="CB175">
        <v>1.4701561920228401</v>
      </c>
      <c r="CC175">
        <v>0.399522584979422</v>
      </c>
      <c r="CD175">
        <v>0.36683688702760198</v>
      </c>
      <c r="CE175">
        <v>1.86967877700226</v>
      </c>
      <c r="CF175">
        <v>0.28540071804309203</v>
      </c>
      <c r="CG175">
        <v>0.25436128495493898</v>
      </c>
      <c r="CH175">
        <v>2.1550794950453498</v>
      </c>
      <c r="CI175">
        <v>0.28404410998336899</v>
      </c>
      <c r="CJ175">
        <v>0.25558548199478498</v>
      </c>
      <c r="CK175">
        <v>2.4391236050287199</v>
      </c>
      <c r="CL175">
        <v>0.317129112023394</v>
      </c>
      <c r="CM175">
        <v>0.28882799501297901</v>
      </c>
      <c r="CN175">
        <v>2.7562527170521198</v>
      </c>
      <c r="CO175">
        <v>0.46819767996203099</v>
      </c>
      <c r="CP175">
        <v>0.43943810998462102</v>
      </c>
      <c r="CQ175">
        <v>3.22445039701415</v>
      </c>
      <c r="DN175" t="s">
        <v>163</v>
      </c>
      <c r="DO175">
        <v>1</v>
      </c>
      <c r="DP175">
        <v>0.52254525199532498</v>
      </c>
      <c r="DQ175" t="s">
        <v>163</v>
      </c>
      <c r="DR175">
        <v>1</v>
      </c>
      <c r="DS175">
        <v>1.94383156101685</v>
      </c>
      <c r="DW175" t="s">
        <v>185</v>
      </c>
      <c r="DX175" t="s">
        <v>185</v>
      </c>
      <c r="EW175">
        <v>6</v>
      </c>
      <c r="EX175">
        <v>1</v>
      </c>
      <c r="EY175">
        <v>1</v>
      </c>
      <c r="EZ175">
        <v>2</v>
      </c>
      <c r="FA175" t="s">
        <v>160</v>
      </c>
      <c r="FB175" t="s">
        <v>161</v>
      </c>
      <c r="FC175">
        <v>60.336406609165302</v>
      </c>
    </row>
    <row r="176" spans="3:159">
      <c r="C176">
        <v>0</v>
      </c>
      <c r="F176" t="s">
        <v>166</v>
      </c>
      <c r="G176" t="s">
        <v>167</v>
      </c>
      <c r="H176" t="s">
        <v>163</v>
      </c>
      <c r="I176" t="s">
        <v>198</v>
      </c>
      <c r="J176" t="s">
        <v>179</v>
      </c>
      <c r="K176" t="s">
        <v>209</v>
      </c>
      <c r="L176">
        <v>0</v>
      </c>
      <c r="M176">
        <v>0</v>
      </c>
      <c r="N176">
        <v>0</v>
      </c>
      <c r="O176">
        <v>1</v>
      </c>
      <c r="P176" t="s">
        <v>163</v>
      </c>
      <c r="Q176">
        <v>0</v>
      </c>
      <c r="R176">
        <v>301</v>
      </c>
      <c r="S176" t="s">
        <v>209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53</v>
      </c>
      <c r="AX176">
        <v>53</v>
      </c>
      <c r="AY176">
        <v>60</v>
      </c>
      <c r="DN176" t="s">
        <v>163</v>
      </c>
      <c r="DO176">
        <v>1</v>
      </c>
      <c r="DP176">
        <v>0.38613537402124998</v>
      </c>
      <c r="DQ176" t="s">
        <v>185</v>
      </c>
      <c r="DR176">
        <v>0</v>
      </c>
      <c r="DW176" t="s">
        <v>185</v>
      </c>
      <c r="DX176" t="s">
        <v>185</v>
      </c>
      <c r="EW176">
        <v>6</v>
      </c>
      <c r="EX176">
        <v>1</v>
      </c>
      <c r="EY176">
        <v>1</v>
      </c>
      <c r="EZ176">
        <v>2</v>
      </c>
      <c r="FA176" t="s">
        <v>160</v>
      </c>
      <c r="FB176" t="s">
        <v>161</v>
      </c>
      <c r="FC176">
        <v>60.336406609165302</v>
      </c>
    </row>
    <row r="177" spans="3:159">
      <c r="C177">
        <v>0</v>
      </c>
      <c r="F177" t="s">
        <v>166</v>
      </c>
      <c r="G177" t="s">
        <v>167</v>
      </c>
      <c r="H177" t="s">
        <v>163</v>
      </c>
      <c r="I177" t="s">
        <v>320</v>
      </c>
      <c r="J177" t="s">
        <v>162</v>
      </c>
      <c r="K177" t="s">
        <v>402</v>
      </c>
      <c r="L177">
        <v>1</v>
      </c>
      <c r="M177">
        <v>1</v>
      </c>
      <c r="N177">
        <v>1</v>
      </c>
      <c r="O177">
        <v>0</v>
      </c>
      <c r="P177" t="s">
        <v>163</v>
      </c>
      <c r="Q177">
        <v>1</v>
      </c>
      <c r="R177">
        <v>32</v>
      </c>
      <c r="S177" t="s">
        <v>403</v>
      </c>
      <c r="AR177">
        <v>1</v>
      </c>
      <c r="AS177">
        <v>0</v>
      </c>
      <c r="AT177">
        <v>1</v>
      </c>
      <c r="AU177">
        <v>0</v>
      </c>
      <c r="AV177">
        <v>0</v>
      </c>
      <c r="AW177">
        <v>54</v>
      </c>
      <c r="AX177">
        <v>54</v>
      </c>
      <c r="AY177">
        <v>11</v>
      </c>
      <c r="BQ177">
        <v>0.48420134995831099</v>
      </c>
      <c r="BR177">
        <v>0.464899857994169</v>
      </c>
      <c r="BS177">
        <v>0.48420134995831099</v>
      </c>
      <c r="BT177">
        <v>0.30028285499429302</v>
      </c>
      <c r="BU177">
        <v>0.26851558499038197</v>
      </c>
      <c r="BV177">
        <v>0.78448420495260496</v>
      </c>
      <c r="BW177">
        <v>0.26693251502001603</v>
      </c>
      <c r="BX177">
        <v>0.23796062002656901</v>
      </c>
      <c r="BY177">
        <v>1.0514167199726201</v>
      </c>
      <c r="BZ177">
        <v>0.76905315299518395</v>
      </c>
      <c r="CA177">
        <v>0.73899807000998397</v>
      </c>
      <c r="CB177">
        <v>1.8204698729677999</v>
      </c>
      <c r="CC177">
        <v>0.29978248802945001</v>
      </c>
      <c r="CD177">
        <v>0.26977764104958601</v>
      </c>
      <c r="CE177">
        <v>2.1202523609972501</v>
      </c>
      <c r="CF177">
        <v>0.28569731197785497</v>
      </c>
      <c r="CG177">
        <v>0.255377638037316</v>
      </c>
      <c r="CH177">
        <v>2.40594967297511</v>
      </c>
      <c r="CI177">
        <v>0.31719831202644799</v>
      </c>
      <c r="CJ177">
        <v>0.288918357982765</v>
      </c>
      <c r="CK177">
        <v>2.7231479850015599</v>
      </c>
      <c r="CL177">
        <v>0.31754046794958402</v>
      </c>
      <c r="CM177">
        <v>0.28999089199351102</v>
      </c>
      <c r="CN177">
        <v>3.04068845295114</v>
      </c>
      <c r="CO177">
        <v>0.33450431004166598</v>
      </c>
      <c r="CP177">
        <v>0.30610524298390301</v>
      </c>
      <c r="CQ177">
        <v>3.37519276299281</v>
      </c>
      <c r="CR177">
        <v>0.31713013700209502</v>
      </c>
      <c r="CS177">
        <v>0.28793433500686599</v>
      </c>
      <c r="CT177">
        <v>3.6923228999948998</v>
      </c>
      <c r="CU177">
        <v>0.30004190996987701</v>
      </c>
      <c r="CV177">
        <v>0.26670556201133799</v>
      </c>
      <c r="CW177">
        <v>3.9923648099647799</v>
      </c>
      <c r="CX177">
        <v>0.334869093028828</v>
      </c>
      <c r="CY177">
        <v>0.30517609801609002</v>
      </c>
      <c r="CZ177">
        <v>4.3272339029936102</v>
      </c>
      <c r="DA177">
        <v>0.26804671698482702</v>
      </c>
      <c r="DB177">
        <v>0.23530928499531001</v>
      </c>
      <c r="DC177">
        <v>4.5952806199784302</v>
      </c>
      <c r="DG177">
        <v>0.26718089298810799</v>
      </c>
      <c r="DH177">
        <v>0.23529005498858099</v>
      </c>
      <c r="DI177">
        <v>4.8624615129665401</v>
      </c>
      <c r="DN177" t="s">
        <v>163</v>
      </c>
      <c r="DO177">
        <v>1</v>
      </c>
      <c r="DP177">
        <v>0.51893906702753101</v>
      </c>
      <c r="DQ177" t="s">
        <v>163</v>
      </c>
      <c r="DR177">
        <v>1</v>
      </c>
      <c r="DS177">
        <v>2.47758883697679</v>
      </c>
      <c r="DW177" t="s">
        <v>185</v>
      </c>
      <c r="DX177" t="s">
        <v>185</v>
      </c>
      <c r="DY177">
        <v>0.366883377020712</v>
      </c>
      <c r="DZ177">
        <v>0.33786231500562203</v>
      </c>
      <c r="EA177">
        <v>5.2293448899872601</v>
      </c>
      <c r="EB177">
        <v>0.33395005296915697</v>
      </c>
      <c r="EC177">
        <v>0.30411799694411401</v>
      </c>
      <c r="ED177">
        <v>5.5632949429564098</v>
      </c>
      <c r="EW177">
        <v>6</v>
      </c>
      <c r="EX177">
        <v>1</v>
      </c>
      <c r="EY177">
        <v>1</v>
      </c>
      <c r="EZ177">
        <v>2</v>
      </c>
      <c r="FA177" t="s">
        <v>160</v>
      </c>
      <c r="FB177" t="s">
        <v>161</v>
      </c>
      <c r="FC177">
        <v>60.336406609165302</v>
      </c>
    </row>
    <row r="178" spans="3:159">
      <c r="C178">
        <v>0</v>
      </c>
      <c r="F178" t="s">
        <v>166</v>
      </c>
      <c r="G178" t="s">
        <v>167</v>
      </c>
      <c r="H178" t="s">
        <v>163</v>
      </c>
      <c r="I178" t="s">
        <v>320</v>
      </c>
      <c r="J178" t="s">
        <v>182</v>
      </c>
      <c r="K178" t="s">
        <v>404</v>
      </c>
      <c r="L178">
        <v>1</v>
      </c>
      <c r="M178">
        <v>1</v>
      </c>
      <c r="N178">
        <v>1</v>
      </c>
      <c r="O178">
        <v>0</v>
      </c>
      <c r="P178" t="s">
        <v>168</v>
      </c>
      <c r="Q178">
        <v>1</v>
      </c>
      <c r="R178">
        <v>29</v>
      </c>
      <c r="S178" t="s">
        <v>405</v>
      </c>
      <c r="AR178">
        <v>1</v>
      </c>
      <c r="AS178">
        <v>0</v>
      </c>
      <c r="AT178">
        <v>1</v>
      </c>
      <c r="AU178">
        <v>0</v>
      </c>
      <c r="AV178">
        <v>0</v>
      </c>
      <c r="AW178">
        <v>55</v>
      </c>
      <c r="AX178">
        <v>55</v>
      </c>
      <c r="AY178">
        <v>8</v>
      </c>
      <c r="BQ178">
        <v>0.46749308001017198</v>
      </c>
      <c r="BR178">
        <v>0.45544706302462101</v>
      </c>
      <c r="BS178">
        <v>0.46749308001017198</v>
      </c>
      <c r="BT178">
        <v>0.25083008996443801</v>
      </c>
      <c r="BU178">
        <v>0.21790315501857499</v>
      </c>
      <c r="BV178">
        <v>0.71832316997460999</v>
      </c>
      <c r="BW178">
        <v>0.38363381003728098</v>
      </c>
      <c r="BX178">
        <v>0.35452729702228603</v>
      </c>
      <c r="BY178">
        <v>1.10195698001189</v>
      </c>
      <c r="BZ178">
        <v>0.41781031998107199</v>
      </c>
      <c r="CA178">
        <v>0.38745378999738</v>
      </c>
      <c r="CB178">
        <v>1.5197672999929599</v>
      </c>
      <c r="CC178">
        <v>0.51836848998209395</v>
      </c>
      <c r="CD178">
        <v>0.490169239987153</v>
      </c>
      <c r="CE178">
        <v>2.0381357899750498</v>
      </c>
      <c r="CF178">
        <v>0.30119311803719001</v>
      </c>
      <c r="CG178">
        <v>0.27216696500545301</v>
      </c>
      <c r="CH178">
        <v>2.3393289080122401</v>
      </c>
      <c r="CI178">
        <v>0.284150989959016</v>
      </c>
      <c r="CJ178">
        <v>0.25579082500189498</v>
      </c>
      <c r="CK178">
        <v>2.6234798979712601</v>
      </c>
      <c r="CL178">
        <v>0.43267627601744602</v>
      </c>
      <c r="CM178">
        <v>0.39962149399798302</v>
      </c>
      <c r="CN178">
        <v>3.0561561739887102</v>
      </c>
      <c r="CO178">
        <v>0.30271251098020002</v>
      </c>
      <c r="CP178">
        <v>0.27191074803704302</v>
      </c>
      <c r="CQ178">
        <v>3.3588686849689098</v>
      </c>
      <c r="CR178">
        <v>0.41736229503294398</v>
      </c>
      <c r="CS178">
        <v>0.38474726502317902</v>
      </c>
      <c r="CT178">
        <v>3.7762309800018499</v>
      </c>
      <c r="CU178">
        <v>0.28382982499897402</v>
      </c>
      <c r="CV178">
        <v>0.25472518202150202</v>
      </c>
      <c r="CW178">
        <v>4.0600608050008304</v>
      </c>
      <c r="DN178" t="s">
        <v>168</v>
      </c>
      <c r="DO178">
        <v>1</v>
      </c>
      <c r="DP178">
        <v>0.55252109002321903</v>
      </c>
      <c r="DQ178" t="s">
        <v>163</v>
      </c>
      <c r="DR178">
        <v>1</v>
      </c>
      <c r="DS178">
        <v>1.80514203099301</v>
      </c>
      <c r="DW178" t="s">
        <v>185</v>
      </c>
      <c r="DX178" t="s">
        <v>185</v>
      </c>
      <c r="EW178">
        <v>6</v>
      </c>
      <c r="EX178">
        <v>1</v>
      </c>
      <c r="EY178">
        <v>1</v>
      </c>
      <c r="EZ178">
        <v>2</v>
      </c>
      <c r="FA178" t="s">
        <v>160</v>
      </c>
      <c r="FB178" t="s">
        <v>161</v>
      </c>
      <c r="FC178">
        <v>60.336406609165302</v>
      </c>
    </row>
    <row r="179" spans="3:159">
      <c r="C179">
        <v>0</v>
      </c>
      <c r="F179" t="s">
        <v>166</v>
      </c>
      <c r="G179" t="s">
        <v>167</v>
      </c>
      <c r="H179" t="s">
        <v>168</v>
      </c>
      <c r="I179" t="s">
        <v>320</v>
      </c>
      <c r="J179" t="s">
        <v>182</v>
      </c>
      <c r="K179" t="s">
        <v>406</v>
      </c>
      <c r="L179">
        <v>0</v>
      </c>
      <c r="M179">
        <v>1</v>
      </c>
      <c r="N179">
        <v>1</v>
      </c>
      <c r="O179">
        <v>0</v>
      </c>
      <c r="P179" t="s">
        <v>168</v>
      </c>
      <c r="Q179">
        <v>0</v>
      </c>
      <c r="R179">
        <v>107</v>
      </c>
      <c r="S179" t="s">
        <v>407</v>
      </c>
      <c r="AR179">
        <v>1</v>
      </c>
      <c r="AS179">
        <v>0</v>
      </c>
      <c r="AT179">
        <v>1</v>
      </c>
      <c r="AU179">
        <v>0</v>
      </c>
      <c r="AV179">
        <v>0</v>
      </c>
      <c r="AW179">
        <v>56</v>
      </c>
      <c r="AX179">
        <v>56</v>
      </c>
      <c r="AY179">
        <v>23</v>
      </c>
      <c r="BQ179">
        <v>0.48415324802044701</v>
      </c>
      <c r="BR179">
        <v>0.46576007903786298</v>
      </c>
      <c r="BS179">
        <v>0.48415324802044701</v>
      </c>
      <c r="BT179">
        <v>0.35086376999970498</v>
      </c>
      <c r="BU179">
        <v>0.32205466303275898</v>
      </c>
      <c r="BV179">
        <v>0.83501701802015305</v>
      </c>
      <c r="BW179">
        <v>0.31754927500151098</v>
      </c>
      <c r="BX179">
        <v>0.28825121500994999</v>
      </c>
      <c r="BY179">
        <v>1.15256629302166</v>
      </c>
      <c r="BZ179">
        <v>0.41803569195326401</v>
      </c>
      <c r="CA179">
        <v>0.38499107997631599</v>
      </c>
      <c r="CB179">
        <v>1.57060198497492</v>
      </c>
      <c r="CC179">
        <v>0.33390603499719801</v>
      </c>
      <c r="CD179">
        <v>0.30521671002497802</v>
      </c>
      <c r="CE179">
        <v>1.90450801997212</v>
      </c>
      <c r="CF179">
        <v>0.45135331305209497</v>
      </c>
      <c r="CG179">
        <v>0.41857123194495199</v>
      </c>
      <c r="CH179">
        <v>2.3558613330242202</v>
      </c>
      <c r="CI179">
        <v>0.55052569997496903</v>
      </c>
      <c r="CJ179">
        <v>0.52089824998984102</v>
      </c>
      <c r="CK179">
        <v>2.9063870329991901</v>
      </c>
      <c r="CL179">
        <v>0.402199387026485</v>
      </c>
      <c r="CM179">
        <v>0.36876914999447702</v>
      </c>
      <c r="CN179">
        <v>3.3085864200256698</v>
      </c>
      <c r="CO179">
        <v>0.31641209498047801</v>
      </c>
      <c r="CP179">
        <v>0.28724315500585301</v>
      </c>
      <c r="CQ179">
        <v>3.6249985150061499</v>
      </c>
      <c r="CR179">
        <v>0.35191047796979502</v>
      </c>
      <c r="CS179">
        <v>0.318977327027823</v>
      </c>
      <c r="CT179">
        <v>3.9769089929759498</v>
      </c>
      <c r="CU179">
        <v>0.41801528702489998</v>
      </c>
      <c r="CV179">
        <v>0.38865088496822803</v>
      </c>
      <c r="CW179">
        <v>4.3949242800008497</v>
      </c>
      <c r="CX179">
        <v>0.36763777799205799</v>
      </c>
      <c r="CY179">
        <v>0.339586143032647</v>
      </c>
      <c r="CZ179">
        <v>4.7625620579929002</v>
      </c>
      <c r="DN179" t="s">
        <v>168</v>
      </c>
      <c r="DO179">
        <v>1</v>
      </c>
      <c r="DP179">
        <v>0.55567509797401704</v>
      </c>
      <c r="DQ179" t="s">
        <v>168</v>
      </c>
      <c r="DR179">
        <v>1</v>
      </c>
      <c r="DS179">
        <v>2.2229267800576</v>
      </c>
      <c r="DW179" t="s">
        <v>185</v>
      </c>
      <c r="DX179" t="s">
        <v>185</v>
      </c>
      <c r="EW179">
        <v>6</v>
      </c>
      <c r="EX179">
        <v>1</v>
      </c>
      <c r="EY179">
        <v>1</v>
      </c>
      <c r="EZ179">
        <v>2</v>
      </c>
      <c r="FA179" t="s">
        <v>160</v>
      </c>
      <c r="FB179" t="s">
        <v>161</v>
      </c>
      <c r="FC179">
        <v>60.336406609165302</v>
      </c>
    </row>
    <row r="180" spans="3:159">
      <c r="C180">
        <v>0</v>
      </c>
      <c r="F180" t="s">
        <v>166</v>
      </c>
      <c r="G180" t="s">
        <v>167</v>
      </c>
      <c r="H180" t="s">
        <v>163</v>
      </c>
      <c r="I180" t="s">
        <v>320</v>
      </c>
      <c r="J180" t="s">
        <v>179</v>
      </c>
      <c r="K180" t="s">
        <v>408</v>
      </c>
      <c r="L180">
        <v>0</v>
      </c>
      <c r="M180">
        <v>0</v>
      </c>
      <c r="N180">
        <v>0</v>
      </c>
      <c r="O180">
        <v>1</v>
      </c>
      <c r="P180" t="s">
        <v>163</v>
      </c>
      <c r="Q180">
        <v>0</v>
      </c>
      <c r="R180">
        <v>256</v>
      </c>
      <c r="S180" t="s">
        <v>409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57</v>
      </c>
      <c r="AX180">
        <v>57</v>
      </c>
      <c r="AY180">
        <v>55</v>
      </c>
      <c r="BQ180">
        <v>0.45013717503752498</v>
      </c>
      <c r="BR180">
        <v>0.43388920102734102</v>
      </c>
      <c r="BS180">
        <v>0.45013717503752498</v>
      </c>
      <c r="BT180">
        <v>0.35144310700707099</v>
      </c>
      <c r="BU180">
        <v>0.32160152198048297</v>
      </c>
      <c r="BV180">
        <v>0.80158028204459697</v>
      </c>
      <c r="BW180">
        <v>0.334463884995784</v>
      </c>
      <c r="BX180">
        <v>0.30498599703423601</v>
      </c>
      <c r="BY180">
        <v>1.13604416704038</v>
      </c>
      <c r="BZ180">
        <v>0.36766957299550901</v>
      </c>
      <c r="CA180">
        <v>0.33879444003105103</v>
      </c>
      <c r="CB180">
        <v>1.50371374003589</v>
      </c>
      <c r="CC180">
        <v>0.28399243496824</v>
      </c>
      <c r="CD180">
        <v>0.25519002700457299</v>
      </c>
      <c r="CE180">
        <v>1.7877061750041301</v>
      </c>
      <c r="CF180">
        <v>0.40112390200374598</v>
      </c>
      <c r="CG180">
        <v>0.37227360496763101</v>
      </c>
      <c r="CH180">
        <v>2.1888300770078701</v>
      </c>
      <c r="CI180">
        <v>0.43378794798627401</v>
      </c>
      <c r="CJ180">
        <v>0.40416410198668001</v>
      </c>
      <c r="CK180">
        <v>2.62261802499415</v>
      </c>
      <c r="CL180">
        <v>0.35117048502434001</v>
      </c>
      <c r="CM180">
        <v>0.32125982496654598</v>
      </c>
      <c r="CN180">
        <v>2.97378851001849</v>
      </c>
      <c r="CO180">
        <v>0.45099893002770802</v>
      </c>
      <c r="CP180">
        <v>0.42095482000149698</v>
      </c>
      <c r="CQ180">
        <v>3.4247874400462002</v>
      </c>
      <c r="CR180">
        <v>0.33496031997492498</v>
      </c>
      <c r="CS180">
        <v>0.30483903305139298</v>
      </c>
      <c r="CT180">
        <v>3.7597477600211202</v>
      </c>
      <c r="CU180">
        <v>0.35055586998350902</v>
      </c>
      <c r="CV180">
        <v>0.318673832982312</v>
      </c>
      <c r="CW180">
        <v>4.1103036300046298</v>
      </c>
      <c r="DN180" t="s">
        <v>163</v>
      </c>
      <c r="DO180">
        <v>1</v>
      </c>
      <c r="DP180">
        <v>0.43880652001825998</v>
      </c>
      <c r="DQ180" t="s">
        <v>168</v>
      </c>
      <c r="DR180">
        <v>0</v>
      </c>
      <c r="DS180">
        <v>2.2107310729916199</v>
      </c>
      <c r="DW180" t="s">
        <v>185</v>
      </c>
      <c r="DX180" t="s">
        <v>185</v>
      </c>
      <c r="EW180">
        <v>6</v>
      </c>
      <c r="EX180">
        <v>1</v>
      </c>
      <c r="EY180">
        <v>1</v>
      </c>
      <c r="EZ180">
        <v>2</v>
      </c>
      <c r="FA180" t="s">
        <v>160</v>
      </c>
      <c r="FB180" t="s">
        <v>161</v>
      </c>
      <c r="FC180">
        <v>60.336406609165302</v>
      </c>
    </row>
    <row r="181" spans="3:159">
      <c r="C181">
        <v>0</v>
      </c>
      <c r="F181" t="s">
        <v>166</v>
      </c>
      <c r="G181" t="s">
        <v>167</v>
      </c>
      <c r="H181" t="s">
        <v>168</v>
      </c>
      <c r="I181" t="s">
        <v>320</v>
      </c>
      <c r="J181" t="s">
        <v>162</v>
      </c>
      <c r="K181" t="s">
        <v>410</v>
      </c>
      <c r="L181">
        <v>0</v>
      </c>
      <c r="M181">
        <v>1</v>
      </c>
      <c r="N181">
        <v>1</v>
      </c>
      <c r="O181">
        <v>0</v>
      </c>
      <c r="P181" t="s">
        <v>163</v>
      </c>
      <c r="Q181">
        <v>0</v>
      </c>
      <c r="R181">
        <v>110</v>
      </c>
      <c r="S181" t="s">
        <v>411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58</v>
      </c>
      <c r="AX181">
        <v>58</v>
      </c>
      <c r="AY181">
        <v>24</v>
      </c>
      <c r="BQ181">
        <v>0.45060511695919497</v>
      </c>
      <c r="BR181">
        <v>0.43996990396408298</v>
      </c>
      <c r="BS181">
        <v>0.45060511695919497</v>
      </c>
      <c r="BT181">
        <v>0.33451152301859099</v>
      </c>
      <c r="BU181">
        <v>0.30152703000931003</v>
      </c>
      <c r="BV181">
        <v>0.78511663997778602</v>
      </c>
      <c r="BW181">
        <v>0.30081510700983899</v>
      </c>
      <c r="BX181">
        <v>0.27196966001065398</v>
      </c>
      <c r="BY181">
        <v>1.08593174698762</v>
      </c>
      <c r="BZ181">
        <v>0.35028915497241497</v>
      </c>
      <c r="CA181">
        <v>0.321557965013198</v>
      </c>
      <c r="CB181">
        <v>1.43622090196004</v>
      </c>
      <c r="CC181">
        <v>0.317518058000132</v>
      </c>
      <c r="CD181">
        <v>0.28835456701926798</v>
      </c>
      <c r="CE181">
        <v>1.75373895996017</v>
      </c>
      <c r="CF181">
        <v>0.33478946500690598</v>
      </c>
      <c r="CG181">
        <v>0.30476895504398199</v>
      </c>
      <c r="CH181">
        <v>2.0885284249670799</v>
      </c>
      <c r="CI181">
        <v>0.30070151202380602</v>
      </c>
      <c r="CJ181">
        <v>0.26813600503373802</v>
      </c>
      <c r="CK181">
        <v>2.3892299369908798</v>
      </c>
      <c r="CL181">
        <v>0.250744382967241</v>
      </c>
      <c r="CM181">
        <v>0.21837884001433799</v>
      </c>
      <c r="CN181">
        <v>2.63997431995812</v>
      </c>
      <c r="CO181">
        <v>0.333406555000692</v>
      </c>
      <c r="CP181">
        <v>0.30387796001741602</v>
      </c>
      <c r="CQ181">
        <v>2.9733808749588202</v>
      </c>
      <c r="CR181">
        <v>0.26791896205395399</v>
      </c>
      <c r="CS181">
        <v>0.23847327497787699</v>
      </c>
      <c r="CT181">
        <v>3.2412998370127699</v>
      </c>
      <c r="CU181">
        <v>0.30054489296162501</v>
      </c>
      <c r="CV181">
        <v>0.27097550797043302</v>
      </c>
      <c r="CW181">
        <v>3.5418447299743998</v>
      </c>
      <c r="CX181">
        <v>0.38505441701272503</v>
      </c>
      <c r="CY181">
        <v>0.35551778500666797</v>
      </c>
      <c r="CZ181">
        <v>3.9268991469871199</v>
      </c>
      <c r="DA181">
        <v>0.26618996798060801</v>
      </c>
      <c r="DB181">
        <v>0.23314475803636001</v>
      </c>
      <c r="DC181">
        <v>4.1930891149677301</v>
      </c>
      <c r="DN181" t="s">
        <v>163</v>
      </c>
      <c r="DO181">
        <v>1</v>
      </c>
      <c r="DP181">
        <v>0.53494060499360696</v>
      </c>
      <c r="DQ181" t="s">
        <v>168</v>
      </c>
      <c r="DR181">
        <v>1</v>
      </c>
      <c r="DS181">
        <v>2.2938283499679502</v>
      </c>
      <c r="DW181" t="s">
        <v>185</v>
      </c>
      <c r="DX181" t="s">
        <v>185</v>
      </c>
      <c r="EW181">
        <v>6</v>
      </c>
      <c r="EX181">
        <v>1</v>
      </c>
      <c r="EY181">
        <v>1</v>
      </c>
      <c r="EZ181">
        <v>2</v>
      </c>
      <c r="FA181" t="s">
        <v>160</v>
      </c>
      <c r="FB181" t="s">
        <v>161</v>
      </c>
      <c r="FC181">
        <v>60.336406609165302</v>
      </c>
    </row>
    <row r="182" spans="3:159">
      <c r="C182">
        <v>1</v>
      </c>
      <c r="F182" t="s">
        <v>166</v>
      </c>
      <c r="G182" t="s">
        <v>167</v>
      </c>
      <c r="H182" t="s">
        <v>168</v>
      </c>
      <c r="I182" t="s">
        <v>320</v>
      </c>
      <c r="J182" t="s">
        <v>170</v>
      </c>
      <c r="K182" t="s">
        <v>412</v>
      </c>
      <c r="L182">
        <v>1</v>
      </c>
      <c r="M182">
        <v>1</v>
      </c>
      <c r="N182">
        <v>0</v>
      </c>
      <c r="O182">
        <v>0</v>
      </c>
      <c r="P182" t="s">
        <v>168</v>
      </c>
      <c r="Q182">
        <v>0</v>
      </c>
      <c r="R182">
        <v>38</v>
      </c>
      <c r="S182" t="s">
        <v>413</v>
      </c>
      <c r="AR182">
        <v>1</v>
      </c>
      <c r="AS182">
        <v>0</v>
      </c>
      <c r="AT182">
        <v>1</v>
      </c>
      <c r="AU182">
        <v>0</v>
      </c>
      <c r="AV182">
        <v>0</v>
      </c>
      <c r="AW182">
        <v>59</v>
      </c>
      <c r="AX182">
        <v>59</v>
      </c>
      <c r="AY182">
        <v>17</v>
      </c>
      <c r="BQ182">
        <v>0.751223500003106</v>
      </c>
      <c r="BR182">
        <v>0.72218988003441997</v>
      </c>
      <c r="BS182">
        <v>0.751223500003106</v>
      </c>
      <c r="BT182">
        <v>0.367895780014805</v>
      </c>
      <c r="BU182">
        <v>0.33922938397154201</v>
      </c>
      <c r="BV182">
        <v>1.1191192800179099</v>
      </c>
      <c r="BW182">
        <v>0.65188806998776205</v>
      </c>
      <c r="BX182">
        <v>0.62321269500534904</v>
      </c>
      <c r="BY182">
        <v>1.77100735000567</v>
      </c>
      <c r="BZ182">
        <v>0.55167565000010599</v>
      </c>
      <c r="CA182">
        <v>0.52282067004125499</v>
      </c>
      <c r="CB182">
        <v>2.3226830000057799</v>
      </c>
      <c r="CC182">
        <v>0.66690030298195702</v>
      </c>
      <c r="CD182">
        <v>0.63751007604878396</v>
      </c>
      <c r="CE182">
        <v>2.9895833029877301</v>
      </c>
      <c r="CF182">
        <v>1.15351848001591</v>
      </c>
      <c r="CG182">
        <v>1.10839220596244</v>
      </c>
      <c r="CH182">
        <v>4.1431017830036501</v>
      </c>
      <c r="CI182">
        <v>0.4010908419732</v>
      </c>
      <c r="CJ182">
        <v>0.37081323796883198</v>
      </c>
      <c r="CK182">
        <v>4.5441926249768496</v>
      </c>
      <c r="CL182">
        <v>0.35192967002512798</v>
      </c>
      <c r="CM182">
        <v>0.30149147997144599</v>
      </c>
      <c r="CN182">
        <v>4.8961222950019803</v>
      </c>
      <c r="CO182">
        <v>0.28400868497555998</v>
      </c>
      <c r="CP182">
        <v>0.25488904298981602</v>
      </c>
      <c r="CQ182">
        <v>5.1801309799775401</v>
      </c>
      <c r="CR182">
        <v>0.46769141504773798</v>
      </c>
      <c r="CS182">
        <v>0.43473366001853703</v>
      </c>
      <c r="CT182">
        <v>5.6478223950252797</v>
      </c>
      <c r="CU182">
        <v>0.36796663497807403</v>
      </c>
      <c r="CV182">
        <v>0.33881259500048999</v>
      </c>
      <c r="CW182">
        <v>6.0157890300033596</v>
      </c>
      <c r="CX182">
        <v>0.35072531801415602</v>
      </c>
      <c r="CY182">
        <v>0.32291904499288598</v>
      </c>
      <c r="CZ182">
        <v>6.3665143480175104</v>
      </c>
      <c r="DA182">
        <v>0.35101035697152799</v>
      </c>
      <c r="DB182">
        <v>0.31835681799566301</v>
      </c>
      <c r="DC182">
        <v>6.7175247049890396</v>
      </c>
      <c r="DG182">
        <v>0.28412941802525798</v>
      </c>
      <c r="DH182">
        <v>0.25167254998814298</v>
      </c>
      <c r="DI182">
        <v>7.0016541230143003</v>
      </c>
      <c r="DN182" t="s">
        <v>168</v>
      </c>
      <c r="DO182">
        <v>1</v>
      </c>
      <c r="DP182">
        <v>0.472757424984592</v>
      </c>
      <c r="DQ182" t="s">
        <v>168</v>
      </c>
      <c r="DR182">
        <v>1</v>
      </c>
      <c r="DS182">
        <v>8.7245171350077708</v>
      </c>
      <c r="DW182" t="s">
        <v>185</v>
      </c>
      <c r="DX182" t="s">
        <v>185</v>
      </c>
      <c r="DY182">
        <v>0.25067146198125501</v>
      </c>
      <c r="DZ182">
        <v>0.22151304798899199</v>
      </c>
      <c r="EA182">
        <v>7.2523255849955603</v>
      </c>
      <c r="EB182">
        <v>0.43374450498959</v>
      </c>
      <c r="EC182">
        <v>0.40518123999936501</v>
      </c>
      <c r="ED182">
        <v>7.68607008998515</v>
      </c>
      <c r="EE182">
        <v>0.31816557800630102</v>
      </c>
      <c r="EF182">
        <v>0.27203738002572198</v>
      </c>
      <c r="EG182">
        <v>8.0042356679914501</v>
      </c>
      <c r="EH182">
        <v>0.38386502698995101</v>
      </c>
      <c r="EI182">
        <v>0.35483546304749303</v>
      </c>
      <c r="EJ182">
        <v>8.3881006949814001</v>
      </c>
      <c r="EK182">
        <v>0.36817533301655198</v>
      </c>
      <c r="EL182">
        <v>0.335480508045293</v>
      </c>
      <c r="EM182">
        <v>8.7562760279979504</v>
      </c>
      <c r="EN182">
        <v>0.38423865498043502</v>
      </c>
      <c r="EO182">
        <v>0.355574071989394</v>
      </c>
      <c r="EP182">
        <v>9.1405146829783899</v>
      </c>
      <c r="EW182">
        <v>6</v>
      </c>
      <c r="EX182">
        <v>1</v>
      </c>
      <c r="EY182">
        <v>1</v>
      </c>
      <c r="EZ182">
        <v>2</v>
      </c>
      <c r="FA182" t="s">
        <v>160</v>
      </c>
      <c r="FB182" t="s">
        <v>161</v>
      </c>
      <c r="FC182">
        <v>60.336406609165302</v>
      </c>
    </row>
    <row r="183" spans="3:159">
      <c r="C183">
        <v>0</v>
      </c>
      <c r="F183" t="s">
        <v>166</v>
      </c>
      <c r="G183" t="s">
        <v>167</v>
      </c>
      <c r="H183" t="s">
        <v>163</v>
      </c>
      <c r="I183" t="s">
        <v>320</v>
      </c>
      <c r="J183" t="s">
        <v>179</v>
      </c>
      <c r="K183" t="s">
        <v>414</v>
      </c>
      <c r="L183">
        <v>0</v>
      </c>
      <c r="M183">
        <v>0</v>
      </c>
      <c r="N183">
        <v>0</v>
      </c>
      <c r="O183">
        <v>1</v>
      </c>
      <c r="P183" t="s">
        <v>163</v>
      </c>
      <c r="Q183">
        <v>0</v>
      </c>
      <c r="R183">
        <v>232</v>
      </c>
      <c r="S183" t="s">
        <v>415</v>
      </c>
      <c r="AR183">
        <v>1</v>
      </c>
      <c r="AS183">
        <v>0</v>
      </c>
      <c r="AT183">
        <v>1</v>
      </c>
      <c r="AU183">
        <v>0</v>
      </c>
      <c r="AV183">
        <v>0</v>
      </c>
      <c r="AW183">
        <v>60</v>
      </c>
      <c r="AX183">
        <v>60</v>
      </c>
      <c r="AY183">
        <v>31</v>
      </c>
      <c r="BQ183">
        <v>0.48284417198738</v>
      </c>
      <c r="BR183">
        <v>0.46806721499888199</v>
      </c>
      <c r="BS183">
        <v>0.48284417198738</v>
      </c>
      <c r="BT183">
        <v>0.334749319998081</v>
      </c>
      <c r="BU183">
        <v>0.30414436798309902</v>
      </c>
      <c r="BV183">
        <v>0.81759349198546205</v>
      </c>
      <c r="BW183">
        <v>0.61795545800123297</v>
      </c>
      <c r="BX183">
        <v>0.58727368304971606</v>
      </c>
      <c r="BY183">
        <v>1.43554894998669</v>
      </c>
      <c r="BZ183">
        <v>0.30194988998118699</v>
      </c>
      <c r="CA183">
        <v>0.27217860001837801</v>
      </c>
      <c r="CB183">
        <v>1.7374988399678799</v>
      </c>
      <c r="CC183">
        <v>0.26748848700663003</v>
      </c>
      <c r="CD183">
        <v>0.238131273014005</v>
      </c>
      <c r="CE183">
        <v>2.00498732697451</v>
      </c>
      <c r="CF183">
        <v>0.33415532798971898</v>
      </c>
      <c r="CG183">
        <v>0.30555407999781797</v>
      </c>
      <c r="CH183">
        <v>2.3391426549642298</v>
      </c>
      <c r="CI183">
        <v>0.26617076701950199</v>
      </c>
      <c r="CJ183">
        <v>0.23731691000284599</v>
      </c>
      <c r="CK183">
        <v>2.6053134219837299</v>
      </c>
      <c r="CL183">
        <v>0.26841687801061198</v>
      </c>
      <c r="CM183">
        <v>0.23521790001541301</v>
      </c>
      <c r="CN183">
        <v>2.8737302999943402</v>
      </c>
      <c r="CO183">
        <v>0.41797631699591797</v>
      </c>
      <c r="CP183">
        <v>0.389023599971551</v>
      </c>
      <c r="CQ183">
        <v>3.2917066169902598</v>
      </c>
      <c r="CR183">
        <v>0.300808575004339</v>
      </c>
      <c r="CS183">
        <v>0.26838085701456199</v>
      </c>
      <c r="CT183">
        <v>3.5925151919945999</v>
      </c>
      <c r="CU183">
        <v>0.28371609299210798</v>
      </c>
      <c r="CV183">
        <v>0.25466797000262797</v>
      </c>
      <c r="CW183">
        <v>3.87623128498671</v>
      </c>
      <c r="CX183">
        <v>0.33409406698774502</v>
      </c>
      <c r="CY183">
        <v>0.30403885198757002</v>
      </c>
      <c r="CZ183">
        <v>4.2103253519744603</v>
      </c>
      <c r="DA183">
        <v>0.38479327299864902</v>
      </c>
      <c r="DB183">
        <v>0.35597446799511001</v>
      </c>
      <c r="DC183">
        <v>4.59511862497311</v>
      </c>
      <c r="DG183">
        <v>0.26749017700785699</v>
      </c>
      <c r="DH183">
        <v>0.23862156999530201</v>
      </c>
      <c r="DI183">
        <v>4.8626088019809597</v>
      </c>
      <c r="DN183" t="s">
        <v>163</v>
      </c>
      <c r="DO183">
        <v>1</v>
      </c>
      <c r="DP183">
        <v>0.42221889703068799</v>
      </c>
      <c r="DQ183" t="s">
        <v>163</v>
      </c>
      <c r="DR183">
        <v>1</v>
      </c>
      <c r="DS183">
        <v>6.5402482380159199</v>
      </c>
      <c r="DW183" t="s">
        <v>185</v>
      </c>
      <c r="DX183" t="s">
        <v>185</v>
      </c>
      <c r="EW183">
        <v>6</v>
      </c>
      <c r="EX183">
        <v>1</v>
      </c>
      <c r="EY183">
        <v>1</v>
      </c>
      <c r="EZ183">
        <v>2</v>
      </c>
      <c r="FA183" t="s">
        <v>160</v>
      </c>
      <c r="FB183" t="s">
        <v>161</v>
      </c>
      <c r="FC183">
        <v>60.336406609165302</v>
      </c>
    </row>
    <row r="184" spans="3:159">
      <c r="C184">
        <v>0</v>
      </c>
      <c r="F184" t="s">
        <v>166</v>
      </c>
      <c r="G184" t="s">
        <v>167</v>
      </c>
      <c r="H184" t="s">
        <v>163</v>
      </c>
      <c r="I184" t="s">
        <v>198</v>
      </c>
      <c r="J184" t="s">
        <v>173</v>
      </c>
      <c r="K184" t="s">
        <v>209</v>
      </c>
      <c r="L184">
        <v>0</v>
      </c>
      <c r="M184">
        <v>0</v>
      </c>
      <c r="N184">
        <v>0</v>
      </c>
      <c r="O184">
        <v>1</v>
      </c>
      <c r="P184" t="s">
        <v>168</v>
      </c>
      <c r="Q184">
        <v>0</v>
      </c>
      <c r="R184">
        <v>310</v>
      </c>
      <c r="S184" t="s">
        <v>209</v>
      </c>
      <c r="AR184">
        <v>1</v>
      </c>
      <c r="AS184">
        <v>0</v>
      </c>
      <c r="AT184">
        <v>1</v>
      </c>
      <c r="AU184">
        <v>0</v>
      </c>
      <c r="AV184">
        <v>0</v>
      </c>
      <c r="AW184">
        <v>61</v>
      </c>
      <c r="AX184">
        <v>61</v>
      </c>
      <c r="AY184">
        <v>69</v>
      </c>
      <c r="DN184" t="s">
        <v>168</v>
      </c>
      <c r="DO184">
        <v>1</v>
      </c>
      <c r="DP184">
        <v>0.67265164200216498</v>
      </c>
      <c r="DQ184" t="s">
        <v>185</v>
      </c>
      <c r="DR184">
        <v>0</v>
      </c>
      <c r="DW184" t="s">
        <v>185</v>
      </c>
      <c r="DX184" t="s">
        <v>185</v>
      </c>
      <c r="EW184">
        <v>6</v>
      </c>
      <c r="EX184">
        <v>1</v>
      </c>
      <c r="EY184">
        <v>1</v>
      </c>
      <c r="EZ184">
        <v>2</v>
      </c>
      <c r="FA184" t="s">
        <v>160</v>
      </c>
      <c r="FB184" t="s">
        <v>161</v>
      </c>
      <c r="FC184">
        <v>60.336406609165302</v>
      </c>
    </row>
    <row r="185" spans="3:159">
      <c r="C185">
        <v>1</v>
      </c>
      <c r="F185" t="s">
        <v>166</v>
      </c>
      <c r="G185" t="s">
        <v>167</v>
      </c>
      <c r="H185" t="s">
        <v>168</v>
      </c>
      <c r="I185" t="s">
        <v>320</v>
      </c>
      <c r="J185" t="s">
        <v>176</v>
      </c>
      <c r="K185" t="s">
        <v>416</v>
      </c>
      <c r="L185">
        <v>0</v>
      </c>
      <c r="M185">
        <v>0</v>
      </c>
      <c r="N185">
        <v>0</v>
      </c>
      <c r="O185">
        <v>0</v>
      </c>
      <c r="P185" t="s">
        <v>163</v>
      </c>
      <c r="Q185">
        <v>0</v>
      </c>
      <c r="R185">
        <v>231</v>
      </c>
      <c r="S185" t="s">
        <v>417</v>
      </c>
      <c r="AR185">
        <v>1</v>
      </c>
      <c r="AS185">
        <v>0</v>
      </c>
      <c r="AT185">
        <v>1</v>
      </c>
      <c r="AU185">
        <v>0</v>
      </c>
      <c r="AV185">
        <v>0</v>
      </c>
      <c r="AW185">
        <v>62</v>
      </c>
      <c r="AX185">
        <v>62</v>
      </c>
      <c r="AY185">
        <v>30</v>
      </c>
      <c r="BQ185">
        <v>0.50027616997249402</v>
      </c>
      <c r="BR185">
        <v>0.48343038198072402</v>
      </c>
      <c r="BS185">
        <v>0.50027616997249402</v>
      </c>
      <c r="BT185">
        <v>0.36744703497970399</v>
      </c>
      <c r="BU185">
        <v>0.33835368003929001</v>
      </c>
      <c r="BV185">
        <v>0.86772320495219901</v>
      </c>
      <c r="BW185">
        <v>0.85202166804810897</v>
      </c>
      <c r="BX185">
        <v>0.822284357971511</v>
      </c>
      <c r="BY185">
        <v>1.7197448730003</v>
      </c>
      <c r="BZ185">
        <v>0.41783432499505502</v>
      </c>
      <c r="CA185">
        <v>0.38763834000565101</v>
      </c>
      <c r="CB185">
        <v>2.1375791979953598</v>
      </c>
      <c r="CC185">
        <v>0.35092077497392798</v>
      </c>
      <c r="CD185">
        <v>0.322141878015827</v>
      </c>
      <c r="CE185">
        <v>2.48849997296929</v>
      </c>
      <c r="CF185">
        <v>0.36817444500047702</v>
      </c>
      <c r="CG185">
        <v>0.33859673998085699</v>
      </c>
      <c r="CH185">
        <v>2.8566744179697698</v>
      </c>
      <c r="CI185">
        <v>0.28405677998671303</v>
      </c>
      <c r="CJ185">
        <v>0.25622349802870298</v>
      </c>
      <c r="CK185">
        <v>3.1407311979564798</v>
      </c>
      <c r="CL185">
        <v>0.33428914204705501</v>
      </c>
      <c r="CM185">
        <v>0.30496112501714301</v>
      </c>
      <c r="CN185">
        <v>3.47502034000353</v>
      </c>
      <c r="DN185" t="s">
        <v>163</v>
      </c>
      <c r="DO185">
        <v>1</v>
      </c>
      <c r="DP185">
        <v>0.45576010196236799</v>
      </c>
      <c r="DQ185" t="s">
        <v>168</v>
      </c>
      <c r="DR185">
        <v>1</v>
      </c>
      <c r="DS185">
        <v>3.5162397110252601</v>
      </c>
      <c r="DW185" t="s">
        <v>185</v>
      </c>
      <c r="DX185" t="s">
        <v>185</v>
      </c>
      <c r="EW185">
        <v>6</v>
      </c>
      <c r="EX185">
        <v>1</v>
      </c>
      <c r="EY185">
        <v>1</v>
      </c>
      <c r="EZ185">
        <v>2</v>
      </c>
      <c r="FA185" t="s">
        <v>160</v>
      </c>
      <c r="FB185" t="s">
        <v>161</v>
      </c>
      <c r="FC185">
        <v>60.336406609165302</v>
      </c>
    </row>
    <row r="186" spans="3:159">
      <c r="C186">
        <v>0</v>
      </c>
      <c r="F186" t="s">
        <v>166</v>
      </c>
      <c r="G186" t="s">
        <v>167</v>
      </c>
      <c r="H186" t="s">
        <v>168</v>
      </c>
      <c r="I186" t="s">
        <v>320</v>
      </c>
      <c r="J186" t="s">
        <v>173</v>
      </c>
      <c r="K186" t="s">
        <v>418</v>
      </c>
      <c r="L186">
        <v>0</v>
      </c>
      <c r="M186">
        <v>0</v>
      </c>
      <c r="N186">
        <v>0</v>
      </c>
      <c r="O186">
        <v>1</v>
      </c>
      <c r="P186" t="s">
        <v>168</v>
      </c>
      <c r="Q186">
        <v>0</v>
      </c>
      <c r="R186">
        <v>258</v>
      </c>
      <c r="S186" t="s">
        <v>419</v>
      </c>
      <c r="AR186">
        <v>1</v>
      </c>
      <c r="AS186">
        <v>0</v>
      </c>
      <c r="AT186">
        <v>1</v>
      </c>
      <c r="AU186">
        <v>0</v>
      </c>
      <c r="AV186">
        <v>0</v>
      </c>
      <c r="AW186">
        <v>63</v>
      </c>
      <c r="AX186">
        <v>63</v>
      </c>
      <c r="AY186">
        <v>57</v>
      </c>
      <c r="BQ186">
        <v>0.48366669501410797</v>
      </c>
      <c r="BR186">
        <v>0.476374845020473</v>
      </c>
      <c r="BS186">
        <v>0.48366669501410797</v>
      </c>
      <c r="BT186">
        <v>0.33448301500175098</v>
      </c>
      <c r="BU186">
        <v>0.30577928002457999</v>
      </c>
      <c r="BV186">
        <v>0.81814971001585901</v>
      </c>
      <c r="BW186">
        <v>0.31755747197894302</v>
      </c>
      <c r="BX186">
        <v>0.28862468997249302</v>
      </c>
      <c r="BY186">
        <v>1.1357071819947999</v>
      </c>
      <c r="BZ186">
        <v>0.33303932799026298</v>
      </c>
      <c r="CA186">
        <v>0.30374721204861999</v>
      </c>
      <c r="CB186">
        <v>1.4687465099850601</v>
      </c>
      <c r="CC186">
        <v>0.33519190002698401</v>
      </c>
      <c r="CD186">
        <v>0.30138424498727501</v>
      </c>
      <c r="CE186">
        <v>1.8039384100120499</v>
      </c>
      <c r="CF186">
        <v>0.366862194961868</v>
      </c>
      <c r="CG186">
        <v>0.33765698299975999</v>
      </c>
      <c r="CH186">
        <v>2.1708006049739099</v>
      </c>
      <c r="DN186" t="s">
        <v>168</v>
      </c>
      <c r="DO186">
        <v>1</v>
      </c>
      <c r="DP186">
        <v>0.37136659002862799</v>
      </c>
      <c r="DQ186" t="s">
        <v>163</v>
      </c>
      <c r="DR186">
        <v>0</v>
      </c>
      <c r="DS186">
        <v>3.1927918549626999</v>
      </c>
      <c r="DW186" t="s">
        <v>185</v>
      </c>
      <c r="DX186" t="s">
        <v>185</v>
      </c>
      <c r="EW186">
        <v>6</v>
      </c>
      <c r="EX186">
        <v>1</v>
      </c>
      <c r="EY186">
        <v>1</v>
      </c>
      <c r="EZ186">
        <v>2</v>
      </c>
      <c r="FA186" t="s">
        <v>160</v>
      </c>
      <c r="FB186" t="s">
        <v>161</v>
      </c>
      <c r="FC186">
        <v>60.336406609165302</v>
      </c>
    </row>
    <row r="187" spans="3:159">
      <c r="C187">
        <v>1</v>
      </c>
      <c r="F187" t="s">
        <v>166</v>
      </c>
      <c r="G187" t="s">
        <v>167</v>
      </c>
      <c r="H187" t="s">
        <v>168</v>
      </c>
      <c r="I187" t="s">
        <v>320</v>
      </c>
      <c r="J187" t="s">
        <v>176</v>
      </c>
      <c r="K187" t="s">
        <v>420</v>
      </c>
      <c r="L187">
        <v>0</v>
      </c>
      <c r="M187">
        <v>0</v>
      </c>
      <c r="N187">
        <v>0</v>
      </c>
      <c r="O187">
        <v>0</v>
      </c>
      <c r="P187" t="s">
        <v>163</v>
      </c>
      <c r="Q187">
        <v>0</v>
      </c>
      <c r="R187">
        <v>259</v>
      </c>
      <c r="S187" t="s">
        <v>421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64</v>
      </c>
      <c r="AX187">
        <v>64</v>
      </c>
      <c r="AY187">
        <v>58</v>
      </c>
      <c r="BQ187">
        <v>0.43343836703570499</v>
      </c>
      <c r="BR187">
        <v>0.41808569501154103</v>
      </c>
      <c r="BS187">
        <v>0.43343836703570499</v>
      </c>
      <c r="BT187">
        <v>0.31643263000296401</v>
      </c>
      <c r="BU187">
        <v>0.28770694101694899</v>
      </c>
      <c r="BV187">
        <v>0.749870997038669</v>
      </c>
      <c r="BW187">
        <v>0.351513394969515</v>
      </c>
      <c r="BX187">
        <v>0.32122962002176703</v>
      </c>
      <c r="BY187">
        <v>1.1013843920081801</v>
      </c>
      <c r="BZ187">
        <v>0.351813208020757</v>
      </c>
      <c r="CA187">
        <v>0.321837106952443</v>
      </c>
      <c r="CB187">
        <v>1.4531976000289399</v>
      </c>
      <c r="CC187">
        <v>0.31753848702646698</v>
      </c>
      <c r="CD187">
        <v>0.28817663795780302</v>
      </c>
      <c r="CE187">
        <v>1.7707360870554101</v>
      </c>
      <c r="CF187">
        <v>0.33367501298198399</v>
      </c>
      <c r="CG187">
        <v>0.30520247999811501</v>
      </c>
      <c r="CH187">
        <v>2.1044111000373902</v>
      </c>
      <c r="CI187">
        <v>0.334130136994645</v>
      </c>
      <c r="CJ187">
        <v>0.30477361299563199</v>
      </c>
      <c r="CK187">
        <v>2.4385412370320401</v>
      </c>
      <c r="CL187">
        <v>0.28378539497498401</v>
      </c>
      <c r="CM187">
        <v>0.25451408495428002</v>
      </c>
      <c r="CN187">
        <v>2.7223266320070199</v>
      </c>
      <c r="CO187">
        <v>0.368186458013951</v>
      </c>
      <c r="CP187">
        <v>0.338857127993833</v>
      </c>
      <c r="CQ187">
        <v>3.0905130900209699</v>
      </c>
      <c r="CR187">
        <v>0.33432807703502398</v>
      </c>
      <c r="CS187">
        <v>0.30536131700500802</v>
      </c>
      <c r="CT187">
        <v>3.4248411670559999</v>
      </c>
      <c r="CU187">
        <v>0.300529449945315</v>
      </c>
      <c r="CV187">
        <v>0.267528666998259</v>
      </c>
      <c r="CW187">
        <v>3.7253706170013099</v>
      </c>
      <c r="DN187" t="s">
        <v>163</v>
      </c>
      <c r="DO187">
        <v>1</v>
      </c>
      <c r="DP187">
        <v>0.51728163298685104</v>
      </c>
      <c r="DQ187" t="s">
        <v>163</v>
      </c>
      <c r="DR187">
        <v>0</v>
      </c>
      <c r="DS187">
        <v>3.53017834702041</v>
      </c>
      <c r="DW187" t="s">
        <v>185</v>
      </c>
      <c r="DX187" t="s">
        <v>185</v>
      </c>
      <c r="EW187">
        <v>6</v>
      </c>
      <c r="EX187">
        <v>1</v>
      </c>
      <c r="EY187">
        <v>1</v>
      </c>
      <c r="EZ187">
        <v>2</v>
      </c>
      <c r="FA187" t="s">
        <v>160</v>
      </c>
      <c r="FB187" t="s">
        <v>161</v>
      </c>
      <c r="FC187">
        <v>60.336406609165302</v>
      </c>
    </row>
    <row r="188" spans="3:159">
      <c r="C188">
        <v>0</v>
      </c>
      <c r="F188" t="s">
        <v>166</v>
      </c>
      <c r="G188" t="s">
        <v>167</v>
      </c>
      <c r="H188" t="s">
        <v>168</v>
      </c>
      <c r="I188" t="s">
        <v>320</v>
      </c>
      <c r="J188" t="s">
        <v>173</v>
      </c>
      <c r="K188" t="s">
        <v>422</v>
      </c>
      <c r="L188">
        <v>0</v>
      </c>
      <c r="M188">
        <v>0</v>
      </c>
      <c r="N188">
        <v>0</v>
      </c>
      <c r="O188">
        <v>1</v>
      </c>
      <c r="P188" t="s">
        <v>168</v>
      </c>
      <c r="Q188">
        <v>0</v>
      </c>
      <c r="R188">
        <v>250</v>
      </c>
      <c r="S188" t="s">
        <v>423</v>
      </c>
      <c r="AR188">
        <v>1</v>
      </c>
      <c r="AS188">
        <v>0</v>
      </c>
      <c r="AT188">
        <v>1</v>
      </c>
      <c r="AU188">
        <v>0</v>
      </c>
      <c r="AV188">
        <v>0</v>
      </c>
      <c r="AW188">
        <v>65</v>
      </c>
      <c r="AX188">
        <v>65</v>
      </c>
      <c r="AY188">
        <v>49</v>
      </c>
      <c r="BQ188">
        <v>0.44947327702538997</v>
      </c>
      <c r="BR188">
        <v>0.440118931990582</v>
      </c>
      <c r="BS188">
        <v>0.44947327702538997</v>
      </c>
      <c r="BT188">
        <v>0.334814029978588</v>
      </c>
      <c r="BU188">
        <v>0.30582380498526601</v>
      </c>
      <c r="BV188">
        <v>0.78428730700397797</v>
      </c>
      <c r="BW188">
        <v>0.33419275505002499</v>
      </c>
      <c r="BX188">
        <v>0.30584324995288598</v>
      </c>
      <c r="BY188">
        <v>1.1184800620540001</v>
      </c>
      <c r="BZ188">
        <v>0.43496834795223499</v>
      </c>
      <c r="CA188">
        <v>0.40769097796874099</v>
      </c>
      <c r="CB188">
        <v>1.55344841000624</v>
      </c>
      <c r="CC188">
        <v>0.29909003002103401</v>
      </c>
      <c r="CD188">
        <v>0.26703150296816602</v>
      </c>
      <c r="CE188">
        <v>1.85253844002727</v>
      </c>
      <c r="CF188">
        <v>0.35098050499800498</v>
      </c>
      <c r="CG188">
        <v>0.32140255300328102</v>
      </c>
      <c r="CH188">
        <v>2.2035189450252801</v>
      </c>
      <c r="CI188">
        <v>0.30107536102877902</v>
      </c>
      <c r="CJ188">
        <v>0.269434729008935</v>
      </c>
      <c r="CK188">
        <v>2.5045943060540501</v>
      </c>
      <c r="DN188" t="s">
        <v>168</v>
      </c>
      <c r="DO188">
        <v>1</v>
      </c>
      <c r="DP188">
        <v>0.50520382600370795</v>
      </c>
      <c r="DQ188" t="s">
        <v>168</v>
      </c>
      <c r="DR188">
        <v>1</v>
      </c>
      <c r="DS188">
        <v>2.6580971869989298</v>
      </c>
      <c r="DW188" t="s">
        <v>185</v>
      </c>
      <c r="DX188" t="s">
        <v>185</v>
      </c>
      <c r="EW188">
        <v>6</v>
      </c>
      <c r="EX188">
        <v>1</v>
      </c>
      <c r="EY188">
        <v>1</v>
      </c>
      <c r="EZ188">
        <v>2</v>
      </c>
      <c r="FA188" t="s">
        <v>160</v>
      </c>
      <c r="FB188" t="s">
        <v>161</v>
      </c>
      <c r="FC188">
        <v>60.336406609165302</v>
      </c>
    </row>
    <row r="189" spans="3:159">
      <c r="C189">
        <v>1</v>
      </c>
      <c r="F189" t="s">
        <v>166</v>
      </c>
      <c r="G189" t="s">
        <v>167</v>
      </c>
      <c r="H189" t="s">
        <v>163</v>
      </c>
      <c r="I189" t="s">
        <v>198</v>
      </c>
      <c r="J189" t="s">
        <v>170</v>
      </c>
      <c r="K189" t="s">
        <v>209</v>
      </c>
      <c r="L189">
        <v>0</v>
      </c>
      <c r="M189">
        <v>0</v>
      </c>
      <c r="N189">
        <v>0</v>
      </c>
      <c r="O189">
        <v>0</v>
      </c>
      <c r="P189" t="s">
        <v>168</v>
      </c>
      <c r="Q189">
        <v>0</v>
      </c>
      <c r="R189">
        <v>304</v>
      </c>
      <c r="S189" t="s">
        <v>209</v>
      </c>
      <c r="AR189">
        <v>1</v>
      </c>
      <c r="AS189">
        <v>0</v>
      </c>
      <c r="AT189">
        <v>1</v>
      </c>
      <c r="AU189">
        <v>0</v>
      </c>
      <c r="AV189">
        <v>0</v>
      </c>
      <c r="AW189">
        <v>66</v>
      </c>
      <c r="AX189">
        <v>66</v>
      </c>
      <c r="AY189">
        <v>63</v>
      </c>
      <c r="DN189" t="s">
        <v>168</v>
      </c>
      <c r="DO189">
        <v>1</v>
      </c>
      <c r="DP189">
        <v>0.47003803000552502</v>
      </c>
      <c r="DQ189" t="s">
        <v>185</v>
      </c>
      <c r="DR189">
        <v>0</v>
      </c>
      <c r="DW189" t="s">
        <v>185</v>
      </c>
      <c r="DX189" t="s">
        <v>185</v>
      </c>
      <c r="EW189">
        <v>6</v>
      </c>
      <c r="EX189">
        <v>1</v>
      </c>
      <c r="EY189">
        <v>1</v>
      </c>
      <c r="EZ189">
        <v>2</v>
      </c>
      <c r="FA189" t="s">
        <v>160</v>
      </c>
      <c r="FB189" t="s">
        <v>161</v>
      </c>
      <c r="FC189">
        <v>60.336406609165302</v>
      </c>
    </row>
    <row r="190" spans="3:159">
      <c r="C190">
        <v>1</v>
      </c>
      <c r="F190" t="s">
        <v>166</v>
      </c>
      <c r="G190" t="s">
        <v>167</v>
      </c>
      <c r="H190" t="s">
        <v>163</v>
      </c>
      <c r="I190" t="s">
        <v>320</v>
      </c>
      <c r="J190" t="s">
        <v>170</v>
      </c>
      <c r="K190" t="s">
        <v>424</v>
      </c>
      <c r="L190">
        <v>0</v>
      </c>
      <c r="M190">
        <v>0</v>
      </c>
      <c r="N190">
        <v>0</v>
      </c>
      <c r="O190">
        <v>0</v>
      </c>
      <c r="P190" t="s">
        <v>168</v>
      </c>
      <c r="Q190">
        <v>0</v>
      </c>
      <c r="R190">
        <v>241</v>
      </c>
      <c r="S190" t="s">
        <v>425</v>
      </c>
      <c r="AR190">
        <v>1</v>
      </c>
      <c r="AS190">
        <v>0</v>
      </c>
      <c r="AT190">
        <v>1</v>
      </c>
      <c r="AU190">
        <v>0</v>
      </c>
      <c r="AV190">
        <v>0</v>
      </c>
      <c r="AW190">
        <v>67</v>
      </c>
      <c r="AX190">
        <v>67</v>
      </c>
      <c r="AY190">
        <v>40</v>
      </c>
      <c r="BQ190">
        <v>0.45044962700921998</v>
      </c>
      <c r="BR190">
        <v>0.43868601298891002</v>
      </c>
      <c r="BS190">
        <v>0.45044962700921998</v>
      </c>
      <c r="BT190">
        <v>0.334575507964473</v>
      </c>
      <c r="BU190">
        <v>0.30531159701058602</v>
      </c>
      <c r="BV190">
        <v>0.78502513497369297</v>
      </c>
      <c r="BW190">
        <v>0.31738199200481099</v>
      </c>
      <c r="BX190">
        <v>0.28849834500579102</v>
      </c>
      <c r="BY190">
        <v>1.1024071269785001</v>
      </c>
      <c r="BZ190">
        <v>0.33433531800983401</v>
      </c>
      <c r="CA190">
        <v>0.305141048040241</v>
      </c>
      <c r="CB190">
        <v>1.4367424449883399</v>
      </c>
      <c r="CC190">
        <v>0.333991821971721</v>
      </c>
      <c r="CD190">
        <v>0.304969427001196</v>
      </c>
      <c r="CE190">
        <v>1.7707342669600601</v>
      </c>
      <c r="CF190">
        <v>0.38415964500745697</v>
      </c>
      <c r="CG190">
        <v>0.35478136298479501</v>
      </c>
      <c r="CH190">
        <v>2.1548939119675099</v>
      </c>
      <c r="CI190">
        <v>0.417499435017816</v>
      </c>
      <c r="CJ190">
        <v>0.38956616196082899</v>
      </c>
      <c r="CK190">
        <v>2.5723933469853302</v>
      </c>
      <c r="CL190">
        <v>0.351355953025631</v>
      </c>
      <c r="CM190">
        <v>0.31772689201170501</v>
      </c>
      <c r="CN190">
        <v>2.92374930001096</v>
      </c>
      <c r="CO190">
        <v>0.38401397695997702</v>
      </c>
      <c r="CP190">
        <v>0.35074366698972798</v>
      </c>
      <c r="CQ190">
        <v>3.30776327697094</v>
      </c>
      <c r="CR190">
        <v>0.46757734002312601</v>
      </c>
      <c r="CS190">
        <v>0.43851390696363501</v>
      </c>
      <c r="CT190">
        <v>3.77534061699407</v>
      </c>
      <c r="DN190" t="s">
        <v>168</v>
      </c>
      <c r="DO190">
        <v>1</v>
      </c>
      <c r="DP190">
        <v>0.42327102698618502</v>
      </c>
      <c r="DQ190" t="s">
        <v>163</v>
      </c>
      <c r="DR190">
        <v>1</v>
      </c>
      <c r="DS190">
        <v>1.87163242697715</v>
      </c>
      <c r="DW190" t="s">
        <v>185</v>
      </c>
      <c r="DX190" t="s">
        <v>185</v>
      </c>
      <c r="EW190">
        <v>6</v>
      </c>
      <c r="EX190">
        <v>1</v>
      </c>
      <c r="EY190">
        <v>1</v>
      </c>
      <c r="EZ190">
        <v>2</v>
      </c>
      <c r="FA190" t="s">
        <v>160</v>
      </c>
      <c r="FB190" t="s">
        <v>161</v>
      </c>
      <c r="FC190">
        <v>60.336406609165302</v>
      </c>
    </row>
    <row r="191" spans="3:159">
      <c r="C191">
        <v>0</v>
      </c>
      <c r="F191" t="s">
        <v>166</v>
      </c>
      <c r="G191" t="s">
        <v>167</v>
      </c>
      <c r="H191" t="s">
        <v>168</v>
      </c>
      <c r="I191" t="s">
        <v>320</v>
      </c>
      <c r="J191" t="s">
        <v>182</v>
      </c>
      <c r="K191" t="s">
        <v>426</v>
      </c>
      <c r="L191">
        <v>0</v>
      </c>
      <c r="M191">
        <v>1</v>
      </c>
      <c r="N191">
        <v>1</v>
      </c>
      <c r="O191">
        <v>0</v>
      </c>
      <c r="P191" t="s">
        <v>168</v>
      </c>
      <c r="Q191">
        <v>0</v>
      </c>
      <c r="R191">
        <v>111</v>
      </c>
      <c r="S191" t="s">
        <v>427</v>
      </c>
      <c r="AR191">
        <v>1</v>
      </c>
      <c r="AS191">
        <v>0</v>
      </c>
      <c r="AT191">
        <v>1</v>
      </c>
      <c r="AU191">
        <v>0</v>
      </c>
      <c r="AV191">
        <v>0</v>
      </c>
      <c r="AW191">
        <v>68</v>
      </c>
      <c r="AX191">
        <v>68</v>
      </c>
      <c r="AY191">
        <v>25</v>
      </c>
      <c r="BQ191">
        <v>0.500712974986527</v>
      </c>
      <c r="BR191">
        <v>0.48551477800356202</v>
      </c>
      <c r="BS191">
        <v>0.500712974986527</v>
      </c>
      <c r="BT191">
        <v>0.35133456496987397</v>
      </c>
      <c r="BU191">
        <v>0.32210827199742198</v>
      </c>
      <c r="BV191">
        <v>0.85204753995640203</v>
      </c>
      <c r="BW191">
        <v>0.36785393999889399</v>
      </c>
      <c r="BX191">
        <v>0.33798106701578901</v>
      </c>
      <c r="BY191">
        <v>1.2199014799552901</v>
      </c>
      <c r="BZ191">
        <v>0.29944107099436201</v>
      </c>
      <c r="CA191">
        <v>0.26975348399719201</v>
      </c>
      <c r="CB191">
        <v>1.5193425509496501</v>
      </c>
      <c r="CC191">
        <v>0.36927908402867599</v>
      </c>
      <c r="CD191">
        <v>0.34003736602608098</v>
      </c>
      <c r="CE191">
        <v>1.88862163497833</v>
      </c>
      <c r="CF191">
        <v>0.40089425002224699</v>
      </c>
      <c r="CG191">
        <v>0.37212662003003</v>
      </c>
      <c r="CH191">
        <v>2.2895158850005801</v>
      </c>
      <c r="CI191">
        <v>0.31722908996743998</v>
      </c>
      <c r="CJ191">
        <v>0.28893510502530201</v>
      </c>
      <c r="CK191">
        <v>2.60674497496802</v>
      </c>
      <c r="CL191">
        <v>0.36773316498147302</v>
      </c>
      <c r="CM191">
        <v>0.33861720497952702</v>
      </c>
      <c r="CN191">
        <v>2.9744781399494902</v>
      </c>
      <c r="CO191">
        <v>0.31751060002716203</v>
      </c>
      <c r="CP191">
        <v>0.288782197982072</v>
      </c>
      <c r="CQ191">
        <v>3.2919887399766501</v>
      </c>
      <c r="CR191">
        <v>0.41733767301775498</v>
      </c>
      <c r="CS191">
        <v>0.38747719197999603</v>
      </c>
      <c r="CT191">
        <v>3.7093264129944101</v>
      </c>
      <c r="CU191">
        <v>0.368359616957604</v>
      </c>
      <c r="CV191">
        <v>0.33929531503235899</v>
      </c>
      <c r="CW191">
        <v>4.0776860299520097</v>
      </c>
      <c r="DN191" t="s">
        <v>168</v>
      </c>
      <c r="DO191">
        <v>1</v>
      </c>
      <c r="DP191">
        <v>0.52261161501519304</v>
      </c>
      <c r="DQ191" t="s">
        <v>168</v>
      </c>
      <c r="DR191">
        <v>1</v>
      </c>
      <c r="DS191">
        <v>1.8925936429877701</v>
      </c>
      <c r="DW191" t="s">
        <v>185</v>
      </c>
      <c r="DX191" t="s">
        <v>185</v>
      </c>
      <c r="EW191">
        <v>6</v>
      </c>
      <c r="EX191">
        <v>1</v>
      </c>
      <c r="EY191">
        <v>1</v>
      </c>
      <c r="EZ191">
        <v>2</v>
      </c>
      <c r="FA191" t="s">
        <v>160</v>
      </c>
      <c r="FB191" t="s">
        <v>161</v>
      </c>
      <c r="FC191">
        <v>60.336406609165302</v>
      </c>
    </row>
    <row r="192" spans="3:159">
      <c r="C192">
        <v>1</v>
      </c>
      <c r="F192" t="s">
        <v>166</v>
      </c>
      <c r="G192" t="s">
        <v>167</v>
      </c>
      <c r="H192" t="s">
        <v>168</v>
      </c>
      <c r="I192" t="s">
        <v>320</v>
      </c>
      <c r="J192" t="s">
        <v>176</v>
      </c>
      <c r="K192" t="s">
        <v>428</v>
      </c>
      <c r="L192">
        <v>1</v>
      </c>
      <c r="M192">
        <v>1</v>
      </c>
      <c r="N192">
        <v>0</v>
      </c>
      <c r="O192">
        <v>0</v>
      </c>
      <c r="P192" t="s">
        <v>163</v>
      </c>
      <c r="Q192">
        <v>0</v>
      </c>
      <c r="R192">
        <v>23</v>
      </c>
      <c r="S192" t="s">
        <v>291</v>
      </c>
      <c r="AR192">
        <v>1</v>
      </c>
      <c r="AS192">
        <v>0</v>
      </c>
      <c r="AT192">
        <v>1</v>
      </c>
      <c r="AU192">
        <v>0</v>
      </c>
      <c r="AV192">
        <v>0</v>
      </c>
      <c r="AW192">
        <v>69</v>
      </c>
      <c r="AX192">
        <v>69</v>
      </c>
      <c r="AY192">
        <v>2</v>
      </c>
      <c r="BQ192">
        <v>0.66772821301128704</v>
      </c>
      <c r="BR192">
        <v>0.65208911796798896</v>
      </c>
      <c r="BS192">
        <v>0.66772821301128704</v>
      </c>
      <c r="BT192">
        <v>0.33479315199656401</v>
      </c>
      <c r="BU192">
        <v>0.301380581979174</v>
      </c>
      <c r="BV192">
        <v>1.0025213650078499</v>
      </c>
      <c r="BW192">
        <v>1.2193819680251099</v>
      </c>
      <c r="BX192">
        <v>1.19052488502347</v>
      </c>
      <c r="BY192">
        <v>2.2219033330329601</v>
      </c>
      <c r="BZ192">
        <v>0.618659316969569</v>
      </c>
      <c r="CA192">
        <v>0.58563261700328395</v>
      </c>
      <c r="CB192">
        <v>2.8405626500025298</v>
      </c>
      <c r="CC192">
        <v>0.43453682301333102</v>
      </c>
      <c r="CD192">
        <v>0.405478811997454</v>
      </c>
      <c r="CE192">
        <v>3.27509947301587</v>
      </c>
      <c r="CF192">
        <v>0.40114334999816398</v>
      </c>
      <c r="CG192">
        <v>0.37215499195735902</v>
      </c>
      <c r="CH192">
        <v>3.67624282301403</v>
      </c>
      <c r="CI192">
        <v>0.31711142702260903</v>
      </c>
      <c r="CJ192">
        <v>0.28431589703541199</v>
      </c>
      <c r="CK192">
        <v>3.9933542500366399</v>
      </c>
      <c r="CL192">
        <v>0.53497873799642504</v>
      </c>
      <c r="CM192">
        <v>0.50594352302141399</v>
      </c>
      <c r="CN192">
        <v>4.5283329880330703</v>
      </c>
      <c r="CO192">
        <v>0.36767960496945301</v>
      </c>
      <c r="CP192">
        <v>0.334602779999841</v>
      </c>
      <c r="CQ192">
        <v>4.8960125930025198</v>
      </c>
      <c r="DN192" t="s">
        <v>163</v>
      </c>
      <c r="DO192">
        <v>1</v>
      </c>
      <c r="DP192">
        <v>0.437204465037211</v>
      </c>
      <c r="DQ192" t="s">
        <v>168</v>
      </c>
      <c r="DR192">
        <v>1</v>
      </c>
      <c r="DS192">
        <v>1.2921989180031199</v>
      </c>
      <c r="DW192" t="s">
        <v>185</v>
      </c>
      <c r="DX192" t="s">
        <v>185</v>
      </c>
      <c r="EW192">
        <v>6</v>
      </c>
      <c r="EX192">
        <v>1</v>
      </c>
      <c r="EY192">
        <v>1</v>
      </c>
      <c r="EZ192">
        <v>2</v>
      </c>
      <c r="FA192" t="s">
        <v>160</v>
      </c>
      <c r="FB192" t="s">
        <v>161</v>
      </c>
      <c r="FC192">
        <v>60.336406609165302</v>
      </c>
    </row>
    <row r="193" spans="3:159">
      <c r="C193">
        <v>0</v>
      </c>
      <c r="F193" t="s">
        <v>166</v>
      </c>
      <c r="G193" t="s">
        <v>167</v>
      </c>
      <c r="H193" t="s">
        <v>163</v>
      </c>
      <c r="I193" t="s">
        <v>320</v>
      </c>
      <c r="J193" t="s">
        <v>173</v>
      </c>
      <c r="K193" t="s">
        <v>429</v>
      </c>
      <c r="L193">
        <v>0</v>
      </c>
      <c r="M193">
        <v>0</v>
      </c>
      <c r="N193">
        <v>0</v>
      </c>
      <c r="O193">
        <v>1</v>
      </c>
      <c r="P193" t="s">
        <v>168</v>
      </c>
      <c r="Q193">
        <v>0</v>
      </c>
      <c r="R193">
        <v>246</v>
      </c>
      <c r="S193" t="s">
        <v>430</v>
      </c>
      <c r="AR193">
        <v>1</v>
      </c>
      <c r="AS193">
        <v>0</v>
      </c>
      <c r="AT193">
        <v>1</v>
      </c>
      <c r="AU193">
        <v>0</v>
      </c>
      <c r="AV193">
        <v>0</v>
      </c>
      <c r="AW193">
        <v>70</v>
      </c>
      <c r="AX193">
        <v>70</v>
      </c>
      <c r="AY193">
        <v>45</v>
      </c>
      <c r="BQ193">
        <v>0.50051760202040896</v>
      </c>
      <c r="BR193">
        <v>0.48898302996531101</v>
      </c>
      <c r="BS193">
        <v>0.50051760202040896</v>
      </c>
      <c r="BT193">
        <v>0.36754948500311002</v>
      </c>
      <c r="BU193">
        <v>0.33539249200839499</v>
      </c>
      <c r="BV193">
        <v>0.86806708702351898</v>
      </c>
      <c r="BW193">
        <v>0.50099452299764302</v>
      </c>
      <c r="BX193">
        <v>0.46856826200382701</v>
      </c>
      <c r="BY193">
        <v>1.3690616100211599</v>
      </c>
      <c r="BZ193">
        <v>0.38449796999338998</v>
      </c>
      <c r="CA193">
        <v>0.35170878801727601</v>
      </c>
      <c r="CB193">
        <v>1.75355958001455</v>
      </c>
      <c r="CC193">
        <v>0.384634244954213</v>
      </c>
      <c r="CD193">
        <v>0.351707705005537</v>
      </c>
      <c r="CE193">
        <v>2.1381938249687602</v>
      </c>
      <c r="CF193">
        <v>0.317159217025619</v>
      </c>
      <c r="CG193">
        <v>0.284553482022602</v>
      </c>
      <c r="CH193">
        <v>2.4553530419943801</v>
      </c>
      <c r="CI193">
        <v>0.45159133302513499</v>
      </c>
      <c r="CJ193">
        <v>0.42297456500818897</v>
      </c>
      <c r="CK193">
        <v>2.9069443750195201</v>
      </c>
      <c r="CL193">
        <v>0.30079859000397802</v>
      </c>
      <c r="CM193">
        <v>0.27342581498669399</v>
      </c>
      <c r="CN193">
        <v>3.2077429650234901</v>
      </c>
      <c r="CO193">
        <v>0.33376349200261701</v>
      </c>
      <c r="CP193">
        <v>0.30623234598897398</v>
      </c>
      <c r="CQ193">
        <v>3.5415064570261099</v>
      </c>
      <c r="CR193">
        <v>0.36798949498916</v>
      </c>
      <c r="CS193">
        <v>0.33515615499345502</v>
      </c>
      <c r="CT193">
        <v>3.9094959520152699</v>
      </c>
      <c r="CU193">
        <v>0.33419043500907702</v>
      </c>
      <c r="CV193">
        <v>0.30574091500602602</v>
      </c>
      <c r="CW193">
        <v>4.2436863870243497</v>
      </c>
      <c r="CX193">
        <v>0.40087883494561499</v>
      </c>
      <c r="CY193">
        <v>0.36820493498816997</v>
      </c>
      <c r="CZ193">
        <v>4.6445652219699696</v>
      </c>
      <c r="DN193" t="s">
        <v>168</v>
      </c>
      <c r="DO193">
        <v>1</v>
      </c>
      <c r="DP193">
        <v>0.48885998502373601</v>
      </c>
      <c r="DQ193" t="s">
        <v>163</v>
      </c>
      <c r="DR193">
        <v>1</v>
      </c>
      <c r="DS193">
        <v>2.9458665100391901</v>
      </c>
      <c r="DW193" t="s">
        <v>185</v>
      </c>
      <c r="DX193" t="s">
        <v>185</v>
      </c>
      <c r="EW193">
        <v>6</v>
      </c>
      <c r="EX193">
        <v>1</v>
      </c>
      <c r="EY193">
        <v>1</v>
      </c>
      <c r="EZ193">
        <v>2</v>
      </c>
      <c r="FA193" t="s">
        <v>160</v>
      </c>
      <c r="FB193" t="s">
        <v>161</v>
      </c>
      <c r="FC193">
        <v>60.336406609165302</v>
      </c>
    </row>
    <row r="194" spans="3:159">
      <c r="C194">
        <v>0</v>
      </c>
      <c r="F194" t="s">
        <v>166</v>
      </c>
      <c r="G194" t="s">
        <v>167</v>
      </c>
      <c r="H194" t="s">
        <v>168</v>
      </c>
      <c r="I194" t="s">
        <v>320</v>
      </c>
      <c r="J194" t="s">
        <v>162</v>
      </c>
      <c r="K194" t="s">
        <v>431</v>
      </c>
      <c r="L194">
        <v>0</v>
      </c>
      <c r="M194">
        <v>1</v>
      </c>
      <c r="N194">
        <v>1</v>
      </c>
      <c r="O194">
        <v>0</v>
      </c>
      <c r="P194" t="s">
        <v>163</v>
      </c>
      <c r="Q194">
        <v>0</v>
      </c>
      <c r="R194">
        <v>102</v>
      </c>
      <c r="S194" t="s">
        <v>432</v>
      </c>
      <c r="AR194">
        <v>1</v>
      </c>
      <c r="AS194">
        <v>0</v>
      </c>
      <c r="AT194">
        <v>1</v>
      </c>
      <c r="AU194">
        <v>0</v>
      </c>
      <c r="AV194">
        <v>0</v>
      </c>
      <c r="AW194">
        <v>71</v>
      </c>
      <c r="AX194">
        <v>71</v>
      </c>
      <c r="AY194">
        <v>20</v>
      </c>
      <c r="BQ194">
        <v>0.55079094000393503</v>
      </c>
      <c r="BR194">
        <v>0.52957165299449105</v>
      </c>
      <c r="BS194">
        <v>0.55079094000393503</v>
      </c>
      <c r="BT194">
        <v>0.334115397010464</v>
      </c>
      <c r="BU194">
        <v>0.30463262501871202</v>
      </c>
      <c r="BV194">
        <v>0.88490633701439902</v>
      </c>
      <c r="BW194">
        <v>0.36597891798010002</v>
      </c>
      <c r="BX194">
        <v>0.33513342798687501</v>
      </c>
      <c r="BY194">
        <v>1.2508852549945</v>
      </c>
      <c r="BZ194">
        <v>0.33596024703001598</v>
      </c>
      <c r="CA194">
        <v>0.30540542001836002</v>
      </c>
      <c r="CB194">
        <v>1.58684550202451</v>
      </c>
      <c r="CC194">
        <v>0.40120620001107399</v>
      </c>
      <c r="CD194">
        <v>0.369035593001171</v>
      </c>
      <c r="CE194">
        <v>1.9880517020355899</v>
      </c>
      <c r="CF194">
        <v>0.30014000297524002</v>
      </c>
      <c r="CG194">
        <v>0.27126130799297199</v>
      </c>
      <c r="CH194">
        <v>2.28819170501083</v>
      </c>
      <c r="CI194">
        <v>0.36730858701048402</v>
      </c>
      <c r="CJ194">
        <v>0.33778847299981801</v>
      </c>
      <c r="CK194">
        <v>2.6555002920213102</v>
      </c>
      <c r="CL194">
        <v>0.301763078023213</v>
      </c>
      <c r="CM194">
        <v>0.26752869499614401</v>
      </c>
      <c r="CN194">
        <v>2.9572633700445201</v>
      </c>
      <c r="CO194">
        <v>0.30085281498031602</v>
      </c>
      <c r="CP194">
        <v>0.27260482701240102</v>
      </c>
      <c r="CQ194">
        <v>3.2581161850248401</v>
      </c>
      <c r="CR194">
        <v>0.38397968199569699</v>
      </c>
      <c r="CS194">
        <v>0.35497321799630299</v>
      </c>
      <c r="CT194">
        <v>3.6420958670205401</v>
      </c>
      <c r="DN194" t="s">
        <v>163</v>
      </c>
      <c r="DO194">
        <v>1</v>
      </c>
      <c r="DP194">
        <v>0.55233611498260804</v>
      </c>
      <c r="DQ194" t="s">
        <v>168</v>
      </c>
      <c r="DR194">
        <v>1</v>
      </c>
      <c r="DS194">
        <v>5.8992274550255299</v>
      </c>
      <c r="DW194" t="s">
        <v>185</v>
      </c>
      <c r="DX194" t="s">
        <v>185</v>
      </c>
      <c r="EW194">
        <v>6</v>
      </c>
      <c r="EX194">
        <v>1</v>
      </c>
      <c r="EY194">
        <v>1</v>
      </c>
      <c r="EZ194">
        <v>2</v>
      </c>
      <c r="FA194" t="s">
        <v>160</v>
      </c>
      <c r="FB194" t="s">
        <v>161</v>
      </c>
      <c r="FC194">
        <v>60.336406609165302</v>
      </c>
    </row>
    <row r="195" spans="3:159">
      <c r="C195">
        <v>0</v>
      </c>
      <c r="F195" t="s">
        <v>166</v>
      </c>
      <c r="G195" t="s">
        <v>167</v>
      </c>
      <c r="H195" t="s">
        <v>163</v>
      </c>
      <c r="I195" t="s">
        <v>320</v>
      </c>
      <c r="J195" t="s">
        <v>162</v>
      </c>
      <c r="K195" t="s">
        <v>433</v>
      </c>
      <c r="L195">
        <v>0</v>
      </c>
      <c r="M195">
        <v>1</v>
      </c>
      <c r="N195">
        <v>1</v>
      </c>
      <c r="O195">
        <v>0</v>
      </c>
      <c r="P195" t="s">
        <v>163</v>
      </c>
      <c r="Q195">
        <v>0</v>
      </c>
      <c r="R195">
        <v>114</v>
      </c>
      <c r="S195" t="s">
        <v>434</v>
      </c>
      <c r="AR195">
        <v>1</v>
      </c>
      <c r="AS195">
        <v>0</v>
      </c>
      <c r="AT195">
        <v>1</v>
      </c>
      <c r="AU195">
        <v>0</v>
      </c>
      <c r="AV195">
        <v>0</v>
      </c>
      <c r="AW195">
        <v>72</v>
      </c>
      <c r="AX195">
        <v>72</v>
      </c>
      <c r="AY195">
        <v>26</v>
      </c>
      <c r="BQ195">
        <v>0.43268541200086402</v>
      </c>
      <c r="BR195">
        <v>0.42092519003199402</v>
      </c>
      <c r="BS195">
        <v>0.43268541200086402</v>
      </c>
      <c r="BT195">
        <v>0.33381655998527998</v>
      </c>
      <c r="BU195">
        <v>0.30312907602638001</v>
      </c>
      <c r="BV195">
        <v>0.766501971986144</v>
      </c>
      <c r="BW195">
        <v>0.30239823501324198</v>
      </c>
      <c r="BX195">
        <v>0.27286630898015501</v>
      </c>
      <c r="BY195">
        <v>1.06890020699938</v>
      </c>
      <c r="BZ195">
        <v>0.60167541500413702</v>
      </c>
      <c r="CA195">
        <v>0.57232730003306598</v>
      </c>
      <c r="CB195">
        <v>1.6705756220035199</v>
      </c>
      <c r="CC195">
        <v>0.28407129301922301</v>
      </c>
      <c r="CD195">
        <v>0.25496374495560298</v>
      </c>
      <c r="CE195">
        <v>1.9546469150227399</v>
      </c>
      <c r="CF195">
        <v>0.29998216195963301</v>
      </c>
      <c r="CG195">
        <v>0.27040600299369499</v>
      </c>
      <c r="CH195">
        <v>2.25462907698238</v>
      </c>
      <c r="CI195">
        <v>0.30062895501032399</v>
      </c>
      <c r="CJ195">
        <v>0.26719896198483101</v>
      </c>
      <c r="CK195">
        <v>2.5552580319926999</v>
      </c>
      <c r="CL195">
        <v>0.26765296002849898</v>
      </c>
      <c r="CM195">
        <v>0.23778887500520701</v>
      </c>
      <c r="CN195">
        <v>2.8229109920212001</v>
      </c>
      <c r="CO195">
        <v>0.40192172798560899</v>
      </c>
      <c r="CP195">
        <v>0.37284252495737702</v>
      </c>
      <c r="CQ195">
        <v>3.2248327200068099</v>
      </c>
      <c r="CR195">
        <v>0.29979869199450998</v>
      </c>
      <c r="CS195">
        <v>0.27351818303577602</v>
      </c>
      <c r="CT195">
        <v>3.52463141200132</v>
      </c>
      <c r="CU195">
        <v>0.30146772001171401</v>
      </c>
      <c r="CV195">
        <v>0.27164364198688401</v>
      </c>
      <c r="CW195">
        <v>3.8260991320130402</v>
      </c>
      <c r="CX195">
        <v>0.367899052973371</v>
      </c>
      <c r="CY195">
        <v>0.33840339002199399</v>
      </c>
      <c r="CZ195">
        <v>4.1939981849864099</v>
      </c>
      <c r="DN195" t="s">
        <v>163</v>
      </c>
      <c r="DO195">
        <v>1</v>
      </c>
      <c r="DP195">
        <v>0.50179434497840703</v>
      </c>
      <c r="DQ195" t="s">
        <v>163</v>
      </c>
      <c r="DR195">
        <v>1</v>
      </c>
      <c r="DS195">
        <v>2.22295130195561</v>
      </c>
      <c r="DW195" t="s">
        <v>185</v>
      </c>
      <c r="DX195" t="s">
        <v>185</v>
      </c>
      <c r="EW195">
        <v>6</v>
      </c>
      <c r="EX195">
        <v>1</v>
      </c>
      <c r="EY195">
        <v>1</v>
      </c>
      <c r="EZ195">
        <v>2</v>
      </c>
      <c r="FA195" t="s">
        <v>160</v>
      </c>
      <c r="FB195" t="s">
        <v>161</v>
      </c>
      <c r="FC195">
        <v>60.336406609165302</v>
      </c>
    </row>
    <row r="196" spans="3:159">
      <c r="C196">
        <v>1</v>
      </c>
      <c r="F196" t="s">
        <v>166</v>
      </c>
      <c r="G196" t="s">
        <v>167</v>
      </c>
      <c r="H196" t="s">
        <v>168</v>
      </c>
      <c r="I196" t="s">
        <v>320</v>
      </c>
      <c r="J196" t="s">
        <v>176</v>
      </c>
      <c r="K196" t="s">
        <v>435</v>
      </c>
      <c r="L196">
        <v>1</v>
      </c>
      <c r="M196">
        <v>1</v>
      </c>
      <c r="N196">
        <v>0</v>
      </c>
      <c r="O196">
        <v>0</v>
      </c>
      <c r="P196" t="s">
        <v>163</v>
      </c>
      <c r="Q196">
        <v>0</v>
      </c>
      <c r="R196">
        <v>35</v>
      </c>
      <c r="S196" t="s">
        <v>436</v>
      </c>
      <c r="AR196">
        <v>1</v>
      </c>
      <c r="AS196">
        <v>0</v>
      </c>
      <c r="AT196">
        <v>1</v>
      </c>
      <c r="AU196">
        <v>0</v>
      </c>
      <c r="AV196">
        <v>0</v>
      </c>
      <c r="AW196">
        <v>73</v>
      </c>
      <c r="AX196">
        <v>73</v>
      </c>
      <c r="AY196">
        <v>14</v>
      </c>
      <c r="BQ196">
        <v>0.48486011702334503</v>
      </c>
      <c r="BR196">
        <v>0.46334711997769701</v>
      </c>
      <c r="BS196">
        <v>0.48486011702334503</v>
      </c>
      <c r="BT196">
        <v>0.35064418497495298</v>
      </c>
      <c r="BU196">
        <v>0.318549185001757</v>
      </c>
      <c r="BV196">
        <v>0.83550430199829795</v>
      </c>
      <c r="BW196">
        <v>0.60236754699144501</v>
      </c>
      <c r="BX196">
        <v>0.57267650996800501</v>
      </c>
      <c r="BY196">
        <v>1.43787184898974</v>
      </c>
      <c r="BZ196">
        <v>0.36694516503484897</v>
      </c>
      <c r="CA196">
        <v>0.338783568004146</v>
      </c>
      <c r="CB196">
        <v>1.80481701402459</v>
      </c>
      <c r="CC196">
        <v>0.33415187499485899</v>
      </c>
      <c r="CD196">
        <v>0.28933046001475299</v>
      </c>
      <c r="CE196">
        <v>2.1389688890194498</v>
      </c>
      <c r="CF196">
        <v>0.36767072300426601</v>
      </c>
      <c r="CG196">
        <v>0.33884998300345598</v>
      </c>
      <c r="CH196">
        <v>2.5066396120237102</v>
      </c>
      <c r="CI196">
        <v>0.30018340499373097</v>
      </c>
      <c r="CJ196">
        <v>0.27150261204224002</v>
      </c>
      <c r="CK196">
        <v>2.8068230170174502</v>
      </c>
      <c r="CL196">
        <v>0.33515057200565901</v>
      </c>
      <c r="CM196">
        <v>0.30469669797457699</v>
      </c>
      <c r="CN196">
        <v>3.1419735890231002</v>
      </c>
      <c r="CO196">
        <v>0.33421100000850801</v>
      </c>
      <c r="CP196">
        <v>0.28450772300129701</v>
      </c>
      <c r="CQ196">
        <v>3.4761845890316101</v>
      </c>
      <c r="CR196">
        <v>0.40042700996855202</v>
      </c>
      <c r="CS196">
        <v>0.37199398002121598</v>
      </c>
      <c r="CT196">
        <v>3.8766115990001699</v>
      </c>
      <c r="CU196">
        <v>0.31821557501098102</v>
      </c>
      <c r="CV196">
        <v>0.28842647798592203</v>
      </c>
      <c r="CW196">
        <v>4.1948271740111496</v>
      </c>
      <c r="CX196">
        <v>0.35080140997888498</v>
      </c>
      <c r="CY196">
        <v>0.32304090703837501</v>
      </c>
      <c r="CZ196">
        <v>4.5456285839900303</v>
      </c>
      <c r="DA196">
        <v>0.28402110800379798</v>
      </c>
      <c r="DB196">
        <v>0.25616063998313598</v>
      </c>
      <c r="DC196">
        <v>4.8296496919938301</v>
      </c>
      <c r="DG196">
        <v>0.36810476001119202</v>
      </c>
      <c r="DH196">
        <v>0.335233810008503</v>
      </c>
      <c r="DI196">
        <v>5.1977544520050198</v>
      </c>
      <c r="DN196" t="s">
        <v>163</v>
      </c>
      <c r="DO196">
        <v>1</v>
      </c>
      <c r="DP196">
        <v>0.43602365598781001</v>
      </c>
      <c r="DQ196" t="s">
        <v>168</v>
      </c>
      <c r="DR196">
        <v>1</v>
      </c>
      <c r="DS196">
        <v>4.0829013900365601</v>
      </c>
      <c r="DW196" t="s">
        <v>185</v>
      </c>
      <c r="DX196" t="s">
        <v>185</v>
      </c>
      <c r="DY196">
        <v>0.36746335501084099</v>
      </c>
      <c r="DZ196">
        <v>0.33912498701829402</v>
      </c>
      <c r="EA196">
        <v>5.5652178070158698</v>
      </c>
      <c r="EB196">
        <v>0.31643325201002798</v>
      </c>
      <c r="EC196">
        <v>0.28396182996220798</v>
      </c>
      <c r="ED196">
        <v>5.8816510590258897</v>
      </c>
      <c r="EE196">
        <v>0.33404780499404202</v>
      </c>
      <c r="EF196">
        <v>0.30495711701223599</v>
      </c>
      <c r="EG196">
        <v>6.2156988640199398</v>
      </c>
      <c r="EH196">
        <v>0.36888923496007903</v>
      </c>
      <c r="EI196">
        <v>0.33904831297695598</v>
      </c>
      <c r="EJ196">
        <v>6.5845880989800198</v>
      </c>
      <c r="EK196">
        <v>0.26703356299549302</v>
      </c>
      <c r="EL196">
        <v>0.23907338804565301</v>
      </c>
      <c r="EM196">
        <v>6.8516216619755097</v>
      </c>
      <c r="EN196">
        <v>0.35059253504732601</v>
      </c>
      <c r="EO196">
        <v>0.32232232502428798</v>
      </c>
      <c r="EP196">
        <v>7.2022141970228404</v>
      </c>
      <c r="EW196">
        <v>6</v>
      </c>
      <c r="EX196">
        <v>1</v>
      </c>
      <c r="EY196">
        <v>1</v>
      </c>
      <c r="EZ196">
        <v>2</v>
      </c>
      <c r="FA196" t="s">
        <v>160</v>
      </c>
      <c r="FB196" t="s">
        <v>161</v>
      </c>
      <c r="FC196">
        <v>60.336406609165302</v>
      </c>
    </row>
    <row r="197" spans="3:159">
      <c r="C197">
        <v>0</v>
      </c>
      <c r="F197" t="s">
        <v>166</v>
      </c>
      <c r="G197" t="s">
        <v>167</v>
      </c>
      <c r="H197" t="s">
        <v>163</v>
      </c>
      <c r="I197" t="s">
        <v>320</v>
      </c>
      <c r="J197" t="s">
        <v>182</v>
      </c>
      <c r="K197" t="s">
        <v>437</v>
      </c>
      <c r="L197">
        <v>0</v>
      </c>
      <c r="M197">
        <v>0</v>
      </c>
      <c r="N197">
        <v>1</v>
      </c>
      <c r="O197">
        <v>0</v>
      </c>
      <c r="P197" t="s">
        <v>168</v>
      </c>
      <c r="Q197">
        <v>0</v>
      </c>
      <c r="R197">
        <v>257</v>
      </c>
      <c r="S197" t="s">
        <v>438</v>
      </c>
      <c r="AR197">
        <v>1</v>
      </c>
      <c r="AS197">
        <v>0</v>
      </c>
      <c r="AT197">
        <v>1</v>
      </c>
      <c r="AU197">
        <v>0</v>
      </c>
      <c r="AV197">
        <v>0</v>
      </c>
      <c r="AW197">
        <v>74</v>
      </c>
      <c r="AX197">
        <v>74</v>
      </c>
      <c r="AY197">
        <v>56</v>
      </c>
      <c r="BQ197">
        <v>0.41745322500355497</v>
      </c>
      <c r="BR197">
        <v>0.41013640898745501</v>
      </c>
      <c r="BS197">
        <v>0.41745322500355497</v>
      </c>
      <c r="BT197">
        <v>0.33400463999714702</v>
      </c>
      <c r="BU197">
        <v>0.30528347200015499</v>
      </c>
      <c r="BV197">
        <v>0.751457865000702</v>
      </c>
      <c r="BW197">
        <v>0.31758253701264</v>
      </c>
      <c r="BX197">
        <v>0.283611319959163</v>
      </c>
      <c r="BY197">
        <v>1.0690404020133399</v>
      </c>
      <c r="BZ197">
        <v>0.36806486296700303</v>
      </c>
      <c r="CA197">
        <v>0.33917533000931099</v>
      </c>
      <c r="CB197">
        <v>1.43710526498034</v>
      </c>
      <c r="CC197">
        <v>0.333778240019455</v>
      </c>
      <c r="CD197">
        <v>0.30228340200846998</v>
      </c>
      <c r="CE197">
        <v>1.7708835049998</v>
      </c>
      <c r="CF197">
        <v>0.38346146501134998</v>
      </c>
      <c r="CG197">
        <v>0.35436098498757901</v>
      </c>
      <c r="CH197">
        <v>2.1543449700111501</v>
      </c>
      <c r="DN197" t="s">
        <v>168</v>
      </c>
      <c r="DO197">
        <v>1</v>
      </c>
      <c r="DP197">
        <v>0.48915542801841999</v>
      </c>
      <c r="DQ197" t="s">
        <v>163</v>
      </c>
      <c r="DR197">
        <v>1</v>
      </c>
      <c r="DS197">
        <v>4.1278467599768103</v>
      </c>
      <c r="DW197" t="s">
        <v>185</v>
      </c>
      <c r="DX197" t="s">
        <v>185</v>
      </c>
      <c r="EW197">
        <v>6</v>
      </c>
      <c r="EX197">
        <v>1</v>
      </c>
      <c r="EY197">
        <v>1</v>
      </c>
      <c r="EZ197">
        <v>2</v>
      </c>
      <c r="FA197" t="s">
        <v>160</v>
      </c>
      <c r="FB197" t="s">
        <v>161</v>
      </c>
      <c r="FC197">
        <v>60.336406609165302</v>
      </c>
    </row>
    <row r="198" spans="3:159">
      <c r="EU198" t="s">
        <v>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C5A1-41BC-D44C-A7D3-B48B346B82A5}">
  <dimension ref="A1:DD151"/>
  <sheetViews>
    <sheetView topLeftCell="DK1" workbookViewId="0">
      <selection activeCell="B43" sqref="B43:B81"/>
    </sheetView>
  </sheetViews>
  <sheetFormatPr baseColWidth="10" defaultRowHeight="16"/>
  <cols>
    <col min="3" max="3" width="48.83203125" customWidth="1"/>
  </cols>
  <sheetData>
    <row r="1" spans="2:96">
      <c r="B1" t="s">
        <v>722</v>
      </c>
      <c r="C1" t="s">
        <v>723</v>
      </c>
      <c r="D1" t="s">
        <v>660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t="s">
        <v>646</v>
      </c>
      <c r="L1" t="s">
        <v>647</v>
      </c>
      <c r="M1" t="s">
        <v>648</v>
      </c>
      <c r="N1" t="s">
        <v>649</v>
      </c>
      <c r="O1" t="s">
        <v>650</v>
      </c>
      <c r="P1" t="s">
        <v>651</v>
      </c>
      <c r="Q1" t="s">
        <v>652</v>
      </c>
      <c r="R1" t="s">
        <v>653</v>
      </c>
      <c r="S1" t="s">
        <v>654</v>
      </c>
      <c r="T1" t="s">
        <v>655</v>
      </c>
      <c r="U1" t="s">
        <v>656</v>
      </c>
      <c r="V1" t="s">
        <v>657</v>
      </c>
      <c r="W1" t="s">
        <v>658</v>
      </c>
      <c r="X1" t="s">
        <v>659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  <c r="BP1">
        <v>58</v>
      </c>
      <c r="BQ1">
        <v>59</v>
      </c>
      <c r="BR1">
        <v>60</v>
      </c>
      <c r="BS1">
        <v>61</v>
      </c>
      <c r="BT1">
        <v>62</v>
      </c>
      <c r="BU1">
        <v>63</v>
      </c>
      <c r="BV1">
        <v>64</v>
      </c>
      <c r="BW1">
        <v>65</v>
      </c>
    </row>
    <row r="2" spans="2:96">
      <c r="B2">
        <v>1</v>
      </c>
      <c r="C2" t="s">
        <v>718</v>
      </c>
      <c r="D2">
        <v>7</v>
      </c>
      <c r="E2">
        <v>2</v>
      </c>
      <c r="F2">
        <v>3</v>
      </c>
      <c r="G2">
        <v>8</v>
      </c>
      <c r="H2">
        <v>2</v>
      </c>
      <c r="I2">
        <v>5</v>
      </c>
      <c r="J2">
        <v>2</v>
      </c>
      <c r="K2">
        <v>6</v>
      </c>
      <c r="L2">
        <v>14</v>
      </c>
      <c r="AT2">
        <v>0.44963160599581897</v>
      </c>
      <c r="AU2">
        <v>0.43565307598328201</v>
      </c>
      <c r="AV2">
        <v>0.44963160599581897</v>
      </c>
      <c r="AW2">
        <v>0.35091679199831499</v>
      </c>
      <c r="AX2">
        <v>0.33569058199645901</v>
      </c>
      <c r="AY2">
        <v>0.80054839799413402</v>
      </c>
      <c r="AZ2">
        <v>0.301472141989506</v>
      </c>
      <c r="BA2">
        <v>0.27089378796517799</v>
      </c>
      <c r="BB2">
        <v>1.10202053998364</v>
      </c>
      <c r="BC2">
        <v>0.31692773604299801</v>
      </c>
      <c r="BD2">
        <v>0.287229735986329</v>
      </c>
      <c r="BE2">
        <v>1.4189482760266401</v>
      </c>
      <c r="BF2">
        <v>0.30175684398273001</v>
      </c>
      <c r="BG2">
        <v>0.27366064401576201</v>
      </c>
      <c r="BH2">
        <v>1.7207051200093699</v>
      </c>
      <c r="BI2">
        <v>0.73624045000178695</v>
      </c>
      <c r="BJ2">
        <v>0.69039078801870302</v>
      </c>
      <c r="BK2">
        <v>2.45694557001115</v>
      </c>
      <c r="BL2">
        <v>0.34982562199002099</v>
      </c>
      <c r="BM2">
        <v>0.31991981499595501</v>
      </c>
      <c r="BN2">
        <v>2.80677119200117</v>
      </c>
      <c r="BO2">
        <v>0.35056376998545602</v>
      </c>
      <c r="BP2">
        <v>0.32118952798191402</v>
      </c>
      <c r="BQ2">
        <v>3.15733496198663</v>
      </c>
      <c r="BR2">
        <v>0.35171642299974298</v>
      </c>
      <c r="BS2">
        <v>0.32224146299995399</v>
      </c>
      <c r="BT2">
        <v>3.5090513849863698</v>
      </c>
    </row>
    <row r="3" spans="2:96">
      <c r="B3">
        <v>2</v>
      </c>
      <c r="C3" t="s">
        <v>724</v>
      </c>
      <c r="D3">
        <v>7</v>
      </c>
      <c r="E3">
        <v>2</v>
      </c>
      <c r="F3">
        <v>3</v>
      </c>
      <c r="G3">
        <v>9</v>
      </c>
      <c r="H3">
        <v>2</v>
      </c>
      <c r="I3">
        <v>4</v>
      </c>
      <c r="J3">
        <v>8</v>
      </c>
      <c r="K3">
        <v>3</v>
      </c>
      <c r="L3">
        <v>5</v>
      </c>
      <c r="M3">
        <v>6</v>
      </c>
      <c r="AT3">
        <v>0.53398600302170895</v>
      </c>
      <c r="AU3">
        <v>0.52215172903379403</v>
      </c>
      <c r="AV3">
        <v>0.53398600302170895</v>
      </c>
      <c r="AW3">
        <v>0.38373172195861099</v>
      </c>
      <c r="AX3">
        <v>0.35467858199262903</v>
      </c>
      <c r="AY3">
        <v>0.91771772498032</v>
      </c>
      <c r="AZ3">
        <v>0.40160387504147299</v>
      </c>
      <c r="BA3">
        <v>0.368412959971465</v>
      </c>
      <c r="BB3">
        <v>1.31932160002179</v>
      </c>
      <c r="BC3">
        <v>0.350895184965338</v>
      </c>
      <c r="BD3">
        <v>0.32241638202685802</v>
      </c>
      <c r="BE3">
        <v>1.6702167849871301</v>
      </c>
      <c r="BF3">
        <v>0.66841803799616095</v>
      </c>
      <c r="BG3">
        <v>0.63910403300542296</v>
      </c>
      <c r="BH3">
        <v>2.3386348229832898</v>
      </c>
      <c r="BI3">
        <v>0.366918457031715</v>
      </c>
      <c r="BJ3">
        <v>0.33755380002548901</v>
      </c>
      <c r="BK3">
        <v>2.7055532800150099</v>
      </c>
      <c r="BL3">
        <v>0.35008465795544902</v>
      </c>
      <c r="BM3">
        <v>0.31852000101935102</v>
      </c>
      <c r="BN3">
        <v>3.0556379379704501</v>
      </c>
      <c r="BO3">
        <v>0.30211506702471502</v>
      </c>
      <c r="BP3">
        <v>0.27325883903540599</v>
      </c>
      <c r="BQ3">
        <v>3.3577530049951698</v>
      </c>
      <c r="BR3">
        <v>0.36680643301224303</v>
      </c>
      <c r="BS3">
        <v>0.33756255201296798</v>
      </c>
      <c r="BT3">
        <v>3.7245594380074101</v>
      </c>
      <c r="BU3">
        <v>0.28453636699123303</v>
      </c>
      <c r="BV3">
        <v>0.25396840804023602</v>
      </c>
      <c r="BW3">
        <v>4.0090958049986503</v>
      </c>
    </row>
    <row r="4" spans="2:96">
      <c r="B4">
        <v>3</v>
      </c>
      <c r="C4" t="s">
        <v>290</v>
      </c>
      <c r="D4">
        <v>7</v>
      </c>
      <c r="E4">
        <v>3</v>
      </c>
      <c r="F4">
        <v>2</v>
      </c>
      <c r="G4">
        <v>7</v>
      </c>
      <c r="H4">
        <v>6</v>
      </c>
      <c r="I4">
        <v>2</v>
      </c>
      <c r="J4">
        <v>5</v>
      </c>
      <c r="K4">
        <v>5</v>
      </c>
      <c r="L4">
        <v>4</v>
      </c>
      <c r="AT4">
        <v>0.58459552202839404</v>
      </c>
      <c r="AU4">
        <v>0.577273360977415</v>
      </c>
      <c r="AV4">
        <v>0.58459552202839404</v>
      </c>
      <c r="AW4">
        <v>0.38408966502174702</v>
      </c>
      <c r="AX4">
        <v>0.35372359101893303</v>
      </c>
      <c r="AY4">
        <v>0.96868518705014095</v>
      </c>
      <c r="AZ4">
        <v>0.36748426698613901</v>
      </c>
      <c r="BA4">
        <v>0.337207158037927</v>
      </c>
      <c r="BB4">
        <v>1.3361694540362801</v>
      </c>
      <c r="BC4">
        <v>0.36835196998435998</v>
      </c>
      <c r="BD4">
        <v>0.33505302300909501</v>
      </c>
      <c r="BE4">
        <v>1.7045214240206401</v>
      </c>
      <c r="BF4">
        <v>0.36718176602153102</v>
      </c>
      <c r="BG4">
        <v>0.33763013302814199</v>
      </c>
      <c r="BH4">
        <v>2.0717031900421699</v>
      </c>
      <c r="BI4">
        <v>0.33425597700988802</v>
      </c>
      <c r="BJ4">
        <v>0.30085153802065101</v>
      </c>
      <c r="BK4">
        <v>2.4059591670520599</v>
      </c>
      <c r="BL4">
        <v>0.41802936495514498</v>
      </c>
      <c r="BM4">
        <v>0.38927567802602397</v>
      </c>
      <c r="BN4">
        <v>2.8239885320072</v>
      </c>
      <c r="BO4">
        <v>0.41748673800611802</v>
      </c>
      <c r="BP4">
        <v>0.386065269995015</v>
      </c>
      <c r="BQ4">
        <v>3.24147527001332</v>
      </c>
      <c r="BR4">
        <v>0.65251090202946205</v>
      </c>
      <c r="BS4">
        <v>0.62282650498673298</v>
      </c>
      <c r="BT4">
        <v>3.89398617204278</v>
      </c>
    </row>
    <row r="5" spans="2:96">
      <c r="B5">
        <v>4</v>
      </c>
      <c r="C5" t="s">
        <v>713</v>
      </c>
      <c r="D5">
        <v>7</v>
      </c>
      <c r="E5">
        <v>3</v>
      </c>
      <c r="F5">
        <v>2</v>
      </c>
      <c r="G5">
        <v>4</v>
      </c>
      <c r="H5">
        <v>5</v>
      </c>
      <c r="I5">
        <v>2</v>
      </c>
      <c r="J5">
        <v>6</v>
      </c>
      <c r="K5">
        <v>2</v>
      </c>
      <c r="L5">
        <v>2</v>
      </c>
      <c r="M5">
        <v>3</v>
      </c>
      <c r="N5">
        <v>2</v>
      </c>
      <c r="O5">
        <v>6</v>
      </c>
      <c r="AT5">
        <v>0.48424456402426502</v>
      </c>
      <c r="AU5">
        <v>0.47101608198136002</v>
      </c>
      <c r="AV5">
        <v>0.48424456402426502</v>
      </c>
      <c r="AW5">
        <v>0.41784074500901602</v>
      </c>
      <c r="AX5">
        <v>0.38501174194971099</v>
      </c>
      <c r="AY5">
        <v>0.90208530903328199</v>
      </c>
      <c r="AZ5">
        <v>0.367262806976214</v>
      </c>
      <c r="BA5">
        <v>0.334889644989743</v>
      </c>
      <c r="BB5">
        <v>1.2693481160094899</v>
      </c>
      <c r="BC5">
        <v>0.384330615983344</v>
      </c>
      <c r="BD5">
        <v>0.35384231002535599</v>
      </c>
      <c r="BE5">
        <v>1.6536787319928401</v>
      </c>
      <c r="BF5">
        <v>0.36851228901650701</v>
      </c>
      <c r="BG5">
        <v>0.33800219499971701</v>
      </c>
      <c r="BH5">
        <v>2.0221910210093399</v>
      </c>
      <c r="BI5">
        <v>0.36812967999139801</v>
      </c>
      <c r="BJ5">
        <v>0.33935686398763198</v>
      </c>
      <c r="BK5">
        <v>2.3903207010007401</v>
      </c>
      <c r="BL5">
        <v>0.38453397300327102</v>
      </c>
      <c r="BM5">
        <v>0.35231633001239898</v>
      </c>
      <c r="BN5">
        <v>2.7748546740040099</v>
      </c>
      <c r="BO5">
        <v>0.36628838803153402</v>
      </c>
      <c r="BP5">
        <v>0.337434013024903</v>
      </c>
      <c r="BQ5">
        <v>3.14114306203555</v>
      </c>
      <c r="BR5">
        <v>0.35224769701017</v>
      </c>
      <c r="BS5">
        <v>0.30555174703476901</v>
      </c>
      <c r="BT5">
        <v>3.4933907590457198</v>
      </c>
      <c r="BU5">
        <v>0.350110084982588</v>
      </c>
      <c r="BV5">
        <v>0.322333128016907</v>
      </c>
      <c r="BW5">
        <v>3.84350084402831</v>
      </c>
      <c r="BX5">
        <v>0.33429744496243002</v>
      </c>
      <c r="BY5">
        <v>0.30619711504550601</v>
      </c>
      <c r="BZ5">
        <v>4.1777982889907399</v>
      </c>
      <c r="CA5">
        <v>0.35041431203717299</v>
      </c>
      <c r="CB5">
        <v>0.32205665903165898</v>
      </c>
      <c r="CC5">
        <v>4.52821260102791</v>
      </c>
    </row>
    <row r="6" spans="2:96">
      <c r="B6">
        <v>5</v>
      </c>
      <c r="C6" t="s">
        <v>696</v>
      </c>
      <c r="D6">
        <v>5</v>
      </c>
      <c r="E6">
        <v>2</v>
      </c>
      <c r="F6">
        <v>3</v>
      </c>
      <c r="G6">
        <v>8</v>
      </c>
      <c r="H6">
        <v>2</v>
      </c>
      <c r="I6">
        <v>4</v>
      </c>
      <c r="J6">
        <v>2</v>
      </c>
      <c r="K6">
        <v>6</v>
      </c>
      <c r="L6">
        <v>7</v>
      </c>
      <c r="AT6">
        <v>0.46738544997060599</v>
      </c>
      <c r="AU6">
        <v>0.45555833302205401</v>
      </c>
      <c r="AV6">
        <v>0.46738544997060599</v>
      </c>
      <c r="AW6">
        <v>0.41656445304397399</v>
      </c>
      <c r="AX6">
        <v>0.38742945203557599</v>
      </c>
      <c r="AY6">
        <v>0.88394990301458098</v>
      </c>
      <c r="AZ6">
        <v>0.36779017996741398</v>
      </c>
      <c r="BA6">
        <v>0.338871632993686</v>
      </c>
      <c r="BB6">
        <v>1.25174008298199</v>
      </c>
      <c r="BC6">
        <v>0.36900917399907401</v>
      </c>
      <c r="BD6">
        <v>0.339643449988216</v>
      </c>
      <c r="BE6">
        <v>1.62074925698107</v>
      </c>
      <c r="BF6">
        <v>1.2863435180042799</v>
      </c>
      <c r="BG6">
        <v>1.25830879498971</v>
      </c>
      <c r="BH6">
        <v>2.9070927749853501</v>
      </c>
      <c r="BI6">
        <v>0.38271972001530202</v>
      </c>
      <c r="BJ6">
        <v>0.35312952403910403</v>
      </c>
      <c r="BK6">
        <v>3.28981249500066</v>
      </c>
      <c r="BL6">
        <v>0.469415527011733</v>
      </c>
      <c r="BM6">
        <v>0.44153853005263899</v>
      </c>
      <c r="BN6">
        <v>3.7592280220123899</v>
      </c>
      <c r="BO6">
        <v>0.43423342995811198</v>
      </c>
      <c r="BP6">
        <v>0.40691286697983697</v>
      </c>
      <c r="BQ6">
        <v>4.1934614519705002</v>
      </c>
      <c r="BR6">
        <v>0.66797100001713205</v>
      </c>
      <c r="BS6">
        <v>0.63621684600366202</v>
      </c>
      <c r="BT6">
        <v>4.8614324519876302</v>
      </c>
    </row>
    <row r="7" spans="2:96">
      <c r="B7">
        <v>6</v>
      </c>
      <c r="C7" t="s">
        <v>693</v>
      </c>
      <c r="D7">
        <v>5</v>
      </c>
      <c r="E7">
        <v>2</v>
      </c>
      <c r="F7">
        <v>3</v>
      </c>
      <c r="G7">
        <v>8</v>
      </c>
      <c r="H7">
        <v>3</v>
      </c>
      <c r="I7">
        <v>7</v>
      </c>
      <c r="J7">
        <v>2</v>
      </c>
      <c r="K7">
        <v>3</v>
      </c>
      <c r="L7">
        <v>3</v>
      </c>
      <c r="M7">
        <v>8</v>
      </c>
      <c r="AT7">
        <v>0.56694487802451399</v>
      </c>
      <c r="AU7">
        <v>0.54867332498542898</v>
      </c>
      <c r="AV7">
        <v>0.56694487802451399</v>
      </c>
      <c r="AW7">
        <v>0.43444671202450902</v>
      </c>
      <c r="AX7">
        <v>0.40565742301987401</v>
      </c>
      <c r="AY7">
        <v>1.00139159004902</v>
      </c>
      <c r="AZ7">
        <v>0.36847225000383299</v>
      </c>
      <c r="BA7">
        <v>0.33984186802990701</v>
      </c>
      <c r="BB7">
        <v>1.36986384005285</v>
      </c>
      <c r="BC7">
        <v>0.43444890197133601</v>
      </c>
      <c r="BD7">
        <v>0.40601683501154101</v>
      </c>
      <c r="BE7">
        <v>1.80431274202419</v>
      </c>
      <c r="BF7">
        <v>0.95099467498948798</v>
      </c>
      <c r="BG7">
        <v>0.92067950597265702</v>
      </c>
      <c r="BH7">
        <v>2.7553074170136802</v>
      </c>
      <c r="BI7">
        <v>0.41922253003576698</v>
      </c>
      <c r="BJ7">
        <v>0.38829512300435398</v>
      </c>
      <c r="BK7">
        <v>3.1745299470494501</v>
      </c>
      <c r="BL7">
        <v>0.61774278496159196</v>
      </c>
      <c r="BM7">
        <v>0.58869644999504001</v>
      </c>
      <c r="BN7">
        <v>3.7922727320110399</v>
      </c>
      <c r="BO7">
        <v>0.38497371802804897</v>
      </c>
      <c r="BP7">
        <v>0.35552222194382899</v>
      </c>
      <c r="BQ7">
        <v>4.1772464500390898</v>
      </c>
      <c r="BR7">
        <v>0.38343831500969799</v>
      </c>
      <c r="BS7">
        <v>0.35100986500037801</v>
      </c>
      <c r="BT7">
        <v>4.5606847650487898</v>
      </c>
      <c r="BU7">
        <v>0.33426604699343399</v>
      </c>
      <c r="BV7">
        <v>0.319777475029695</v>
      </c>
      <c r="BW7">
        <v>4.8949508120422198</v>
      </c>
    </row>
    <row r="8" spans="2:96">
      <c r="B8">
        <v>7</v>
      </c>
      <c r="C8" t="s">
        <v>694</v>
      </c>
      <c r="D8">
        <v>8</v>
      </c>
      <c r="E8">
        <v>2</v>
      </c>
      <c r="F8">
        <v>5</v>
      </c>
      <c r="G8">
        <v>4</v>
      </c>
      <c r="H8">
        <v>2</v>
      </c>
      <c r="I8">
        <v>6</v>
      </c>
      <c r="J8">
        <v>7</v>
      </c>
      <c r="K8">
        <v>2</v>
      </c>
      <c r="L8">
        <v>6</v>
      </c>
      <c r="M8">
        <v>2</v>
      </c>
      <c r="N8">
        <v>3</v>
      </c>
      <c r="AT8">
        <v>0.53471072704996903</v>
      </c>
      <c r="AU8">
        <v>0.51474749500630401</v>
      </c>
      <c r="AV8">
        <v>0.53471072704996903</v>
      </c>
      <c r="AW8">
        <v>0.45201963197905498</v>
      </c>
      <c r="AX8">
        <v>0.418674471962731</v>
      </c>
      <c r="AY8">
        <v>0.98673035902902395</v>
      </c>
      <c r="AZ8">
        <v>0.36723795201396497</v>
      </c>
      <c r="BA8">
        <v>0.338981816952582</v>
      </c>
      <c r="BB8">
        <v>1.3539683110429901</v>
      </c>
      <c r="BC8">
        <v>0.36735193495405799</v>
      </c>
      <c r="BD8">
        <v>0.33846103498945002</v>
      </c>
      <c r="BE8">
        <v>1.72132024599704</v>
      </c>
      <c r="BF8">
        <v>0.35181864001788199</v>
      </c>
      <c r="BG8">
        <v>0.31880029494641299</v>
      </c>
      <c r="BH8">
        <v>2.07313888601493</v>
      </c>
      <c r="BI8">
        <v>0.50041729799704604</v>
      </c>
      <c r="BJ8">
        <v>0.47154363704612401</v>
      </c>
      <c r="BK8">
        <v>2.5735561840119701</v>
      </c>
      <c r="BL8">
        <v>0.38391338498331601</v>
      </c>
      <c r="BM8">
        <v>0.35022155300248398</v>
      </c>
      <c r="BN8">
        <v>2.9574695689952901</v>
      </c>
      <c r="BO8">
        <v>0.518449302006047</v>
      </c>
      <c r="BP8">
        <v>0.48903046397026601</v>
      </c>
      <c r="BQ8">
        <v>3.47591887100134</v>
      </c>
      <c r="BR8">
        <v>0.43394215503940298</v>
      </c>
      <c r="BS8">
        <v>0.40374286100268297</v>
      </c>
      <c r="BT8">
        <v>3.90986102604074</v>
      </c>
      <c r="BU8">
        <v>0.56918078300077402</v>
      </c>
      <c r="BV8">
        <v>0.53993162803817496</v>
      </c>
      <c r="BW8">
        <v>4.4790418090415098</v>
      </c>
      <c r="BX8">
        <v>0.43498920195270302</v>
      </c>
      <c r="BY8">
        <v>0.40568900998914598</v>
      </c>
      <c r="BZ8">
        <v>4.9140310109942202</v>
      </c>
    </row>
    <row r="9" spans="2:96">
      <c r="B9">
        <v>8</v>
      </c>
      <c r="C9" t="s">
        <v>292</v>
      </c>
      <c r="D9">
        <v>6</v>
      </c>
      <c r="E9">
        <v>2</v>
      </c>
      <c r="F9">
        <v>5</v>
      </c>
      <c r="G9">
        <v>6</v>
      </c>
      <c r="H9">
        <v>2</v>
      </c>
      <c r="I9">
        <v>4</v>
      </c>
      <c r="J9">
        <v>7</v>
      </c>
      <c r="K9">
        <v>3</v>
      </c>
      <c r="L9">
        <v>6</v>
      </c>
      <c r="AT9">
        <v>0.66795417800312795</v>
      </c>
      <c r="AU9">
        <v>0.65566121699521296</v>
      </c>
      <c r="AV9">
        <v>0.66795417800312795</v>
      </c>
      <c r="AW9">
        <v>0.367553194984793</v>
      </c>
      <c r="AX9">
        <v>0.33702228998299599</v>
      </c>
      <c r="AY9">
        <v>1.0355073729879201</v>
      </c>
      <c r="AZ9">
        <v>0.38415186200290902</v>
      </c>
      <c r="BA9">
        <v>0.35437187500065098</v>
      </c>
      <c r="BB9">
        <v>1.4196592349908299</v>
      </c>
      <c r="BC9">
        <v>0.435230496979784</v>
      </c>
      <c r="BD9">
        <v>0.405555671954061</v>
      </c>
      <c r="BE9">
        <v>1.8548897319706099</v>
      </c>
      <c r="BF9">
        <v>0.366889226017519</v>
      </c>
      <c r="BG9">
        <v>0.33702467998955399</v>
      </c>
      <c r="BH9">
        <v>2.2217789579881302</v>
      </c>
      <c r="BI9">
        <v>0.33402715198462801</v>
      </c>
      <c r="BJ9">
        <v>0.30148343602195299</v>
      </c>
      <c r="BK9">
        <v>2.5558061099727598</v>
      </c>
      <c r="BL9">
        <v>0.41798905801260799</v>
      </c>
      <c r="BM9">
        <v>0.403770506032742</v>
      </c>
      <c r="BN9">
        <v>2.97379516798537</v>
      </c>
      <c r="BO9">
        <v>0.38494917697971598</v>
      </c>
      <c r="BP9">
        <v>0.354612186027225</v>
      </c>
      <c r="BQ9">
        <v>3.3587443449650798</v>
      </c>
      <c r="BR9">
        <v>0.55174243199871797</v>
      </c>
      <c r="BS9">
        <v>0.52372986701084301</v>
      </c>
      <c r="BT9">
        <v>3.9104867769638001</v>
      </c>
    </row>
    <row r="10" spans="2:96">
      <c r="B10">
        <v>9</v>
      </c>
      <c r="C10" t="s">
        <v>266</v>
      </c>
      <c r="D10">
        <v>6</v>
      </c>
      <c r="E10">
        <v>2</v>
      </c>
      <c r="F10">
        <v>5</v>
      </c>
      <c r="G10">
        <v>4</v>
      </c>
      <c r="H10">
        <v>3</v>
      </c>
      <c r="I10">
        <v>6</v>
      </c>
      <c r="J10">
        <v>2</v>
      </c>
      <c r="K10">
        <v>6</v>
      </c>
      <c r="L10">
        <v>4</v>
      </c>
      <c r="M10">
        <v>6</v>
      </c>
      <c r="AT10">
        <v>0.56706020497949705</v>
      </c>
      <c r="AU10">
        <v>0.55558594001922701</v>
      </c>
      <c r="AV10">
        <v>0.56706020497949705</v>
      </c>
      <c r="AW10">
        <v>0.38366309000412002</v>
      </c>
      <c r="AX10">
        <v>0.35396828001830699</v>
      </c>
      <c r="AY10">
        <v>0.95072329498361796</v>
      </c>
      <c r="AZ10">
        <v>0.33538939699064901</v>
      </c>
      <c r="BA10">
        <v>0.30554568499792301</v>
      </c>
      <c r="BB10">
        <v>1.28611269197426</v>
      </c>
      <c r="BC10">
        <v>0.36737270001321998</v>
      </c>
      <c r="BD10">
        <v>0.33825584501028</v>
      </c>
      <c r="BE10">
        <v>1.6534853919874799</v>
      </c>
      <c r="BF10">
        <v>0.29973182297544498</v>
      </c>
      <c r="BG10">
        <v>0.270707314950414</v>
      </c>
      <c r="BH10">
        <v>1.9532172149629301</v>
      </c>
      <c r="BI10">
        <v>0.38491561700357102</v>
      </c>
      <c r="BJ10">
        <v>0.35534558497602098</v>
      </c>
      <c r="BK10">
        <v>2.3381328319665</v>
      </c>
      <c r="BL10">
        <v>0.33506571000907498</v>
      </c>
      <c r="BM10">
        <v>0.30590992502402498</v>
      </c>
      <c r="BN10">
        <v>2.6731985419755802</v>
      </c>
      <c r="BO10">
        <v>0.333674630033783</v>
      </c>
      <c r="BP10">
        <v>0.30456594703718998</v>
      </c>
      <c r="BQ10">
        <v>3.0068731720093602</v>
      </c>
      <c r="BR10">
        <v>0.367702827963512</v>
      </c>
      <c r="BS10">
        <v>0.33922646503197001</v>
      </c>
      <c r="BT10">
        <v>3.3745759999728699</v>
      </c>
      <c r="BU10">
        <v>0.36752600001636798</v>
      </c>
      <c r="BV10">
        <v>0.33825501799583402</v>
      </c>
      <c r="BW10">
        <v>3.7421019999892402</v>
      </c>
    </row>
    <row r="11" spans="2:96">
      <c r="B11">
        <v>10</v>
      </c>
      <c r="C11" t="s">
        <v>705</v>
      </c>
      <c r="D11">
        <v>6</v>
      </c>
      <c r="E11">
        <v>3</v>
      </c>
      <c r="F11">
        <v>10</v>
      </c>
      <c r="G11">
        <v>10</v>
      </c>
      <c r="H11">
        <v>2</v>
      </c>
      <c r="I11">
        <v>6</v>
      </c>
      <c r="J11">
        <v>5</v>
      </c>
      <c r="K11">
        <v>5</v>
      </c>
      <c r="L11">
        <v>2</v>
      </c>
      <c r="M11">
        <v>6</v>
      </c>
      <c r="AT11">
        <v>0.58449554000981097</v>
      </c>
      <c r="AU11">
        <v>0.57194380502914999</v>
      </c>
      <c r="AV11">
        <v>0.58449554000981097</v>
      </c>
      <c r="AW11">
        <v>0.400496440008282</v>
      </c>
      <c r="AX11">
        <v>0.37261037999996899</v>
      </c>
      <c r="AY11">
        <v>0.98499198001809396</v>
      </c>
      <c r="AZ11">
        <v>0.40127161296550101</v>
      </c>
      <c r="BA11">
        <v>0.37194485799409399</v>
      </c>
      <c r="BB11">
        <v>1.38626359298359</v>
      </c>
      <c r="BC11">
        <v>0.45121477200882498</v>
      </c>
      <c r="BD11">
        <v>0.42256575502687999</v>
      </c>
      <c r="BE11">
        <v>1.83747836499242</v>
      </c>
      <c r="BF11">
        <v>0.61808000999735602</v>
      </c>
      <c r="BG11">
        <v>0.58918600995093495</v>
      </c>
      <c r="BH11">
        <v>2.4555583749897698</v>
      </c>
      <c r="BI11">
        <v>0.38364381500286898</v>
      </c>
      <c r="BJ11">
        <v>0.35423296497901902</v>
      </c>
      <c r="BK11">
        <v>2.8392021899926401</v>
      </c>
      <c r="BL11">
        <v>0.41880748001858498</v>
      </c>
      <c r="BM11">
        <v>0.38539672998012903</v>
      </c>
      <c r="BN11">
        <v>3.25800967001123</v>
      </c>
      <c r="BO11">
        <v>0.400917995022609</v>
      </c>
      <c r="BP11">
        <v>0.37148404202889601</v>
      </c>
      <c r="BQ11">
        <v>3.6589276650338398</v>
      </c>
      <c r="BR11">
        <v>0.55041882599471104</v>
      </c>
      <c r="BS11">
        <v>0.52096749702468503</v>
      </c>
      <c r="BT11">
        <v>4.2093464910285503</v>
      </c>
      <c r="BU11">
        <v>0.43436125700827599</v>
      </c>
      <c r="BV11">
        <v>0.40118200698634598</v>
      </c>
      <c r="BW11">
        <v>4.6437077480368298</v>
      </c>
    </row>
    <row r="12" spans="2:96">
      <c r="B12">
        <v>11</v>
      </c>
      <c r="C12" t="s">
        <v>725</v>
      </c>
      <c r="D12">
        <v>4</v>
      </c>
      <c r="E12">
        <v>4</v>
      </c>
      <c r="F12">
        <v>3</v>
      </c>
      <c r="G12">
        <v>10</v>
      </c>
      <c r="H12">
        <v>3</v>
      </c>
      <c r="I12">
        <v>6</v>
      </c>
      <c r="J12">
        <v>2</v>
      </c>
      <c r="K12">
        <v>2</v>
      </c>
      <c r="L12">
        <v>6</v>
      </c>
      <c r="M12">
        <v>2</v>
      </c>
      <c r="N12">
        <v>2</v>
      </c>
      <c r="O12">
        <v>6</v>
      </c>
      <c r="P12">
        <v>6</v>
      </c>
      <c r="Q12">
        <v>6</v>
      </c>
      <c r="AT12">
        <v>0.41693656198913198</v>
      </c>
      <c r="AU12">
        <v>0.40295332495588798</v>
      </c>
      <c r="AV12">
        <v>0.41693656198913198</v>
      </c>
      <c r="AW12">
        <v>0.33321359800174799</v>
      </c>
      <c r="AX12">
        <v>0.30366366001544498</v>
      </c>
      <c r="AY12">
        <v>0.75015015999087997</v>
      </c>
      <c r="AZ12">
        <v>0.402574037027079</v>
      </c>
      <c r="BA12">
        <v>0.37252650503069101</v>
      </c>
      <c r="BB12">
        <v>1.15272419701796</v>
      </c>
      <c r="BC12">
        <v>0.44975187996169502</v>
      </c>
      <c r="BD12">
        <v>0.42185535200405799</v>
      </c>
      <c r="BE12">
        <v>1.60247607697965</v>
      </c>
      <c r="BF12">
        <v>0.48406123602762802</v>
      </c>
      <c r="BG12">
        <v>0.45126683800481199</v>
      </c>
      <c r="BH12">
        <v>2.08653731300728</v>
      </c>
      <c r="BI12">
        <v>0.28401549800764703</v>
      </c>
      <c r="BJ12">
        <v>0.23767556500388301</v>
      </c>
      <c r="BK12">
        <v>2.3705528110149299</v>
      </c>
      <c r="BL12">
        <v>0.28420172096230001</v>
      </c>
      <c r="BM12">
        <v>0.25455459801014502</v>
      </c>
      <c r="BN12">
        <v>2.6547545319772299</v>
      </c>
      <c r="BO12">
        <v>0.30150348803726901</v>
      </c>
      <c r="BP12">
        <v>0.27328520000446499</v>
      </c>
      <c r="BQ12">
        <v>2.9562580200144999</v>
      </c>
      <c r="BR12">
        <v>0.28447019698796699</v>
      </c>
      <c r="BS12">
        <v>0.25572367303539001</v>
      </c>
      <c r="BT12">
        <v>3.24072821700247</v>
      </c>
      <c r="BU12">
        <v>0.31742670497624198</v>
      </c>
      <c r="BV12">
        <v>0.28857252199668398</v>
      </c>
      <c r="BW12">
        <v>3.5581549219787099</v>
      </c>
      <c r="BX12">
        <v>0.28436611802317202</v>
      </c>
      <c r="BY12">
        <v>0.25231070496374702</v>
      </c>
      <c r="BZ12">
        <v>3.8425210400018801</v>
      </c>
      <c r="CA12">
        <v>0.267546807008329</v>
      </c>
      <c r="CB12">
        <v>0.234389265009667</v>
      </c>
      <c r="CC12">
        <v>4.1100678470102103</v>
      </c>
      <c r="CD12">
        <v>0.38437434000661502</v>
      </c>
      <c r="CE12">
        <v>0.35572142701130299</v>
      </c>
      <c r="CF12">
        <v>4.4944421870168298</v>
      </c>
      <c r="CG12">
        <v>0.35053473297739401</v>
      </c>
      <c r="CH12">
        <v>0.321893862972501</v>
      </c>
      <c r="CI12">
        <v>4.8449769199942203</v>
      </c>
    </row>
    <row r="13" spans="2:96">
      <c r="B13">
        <v>12</v>
      </c>
      <c r="C13" t="s">
        <v>726</v>
      </c>
      <c r="D13">
        <v>5</v>
      </c>
      <c r="E13">
        <v>4</v>
      </c>
      <c r="F13">
        <v>3</v>
      </c>
      <c r="G13">
        <v>7</v>
      </c>
      <c r="H13">
        <v>3</v>
      </c>
      <c r="I13">
        <v>5</v>
      </c>
      <c r="J13">
        <v>2</v>
      </c>
      <c r="K13">
        <v>2</v>
      </c>
      <c r="L13">
        <v>6</v>
      </c>
      <c r="M13">
        <v>2</v>
      </c>
      <c r="N13">
        <v>2</v>
      </c>
      <c r="O13">
        <v>4</v>
      </c>
      <c r="P13">
        <v>6</v>
      </c>
      <c r="Q13">
        <v>7</v>
      </c>
      <c r="R13">
        <v>1</v>
      </c>
      <c r="S13">
        <v>2</v>
      </c>
      <c r="T13">
        <v>4</v>
      </c>
      <c r="AT13">
        <v>1.3865685869823201</v>
      </c>
      <c r="AU13">
        <v>1.3670932649984</v>
      </c>
      <c r="AV13">
        <v>1.3865685869823201</v>
      </c>
      <c r="AW13">
        <v>0.46740983304334799</v>
      </c>
      <c r="AX13">
        <v>0.43904968001879702</v>
      </c>
      <c r="AY13">
        <v>1.8539784200256599</v>
      </c>
      <c r="AZ13">
        <v>0.53447744698496502</v>
      </c>
      <c r="BA13">
        <v>0.50727008504327298</v>
      </c>
      <c r="BB13">
        <v>2.38845586701063</v>
      </c>
      <c r="BC13">
        <v>0.36813024297589397</v>
      </c>
      <c r="BD13">
        <v>0.33872326201526398</v>
      </c>
      <c r="BE13">
        <v>2.7565861099865199</v>
      </c>
      <c r="BF13">
        <v>0.65179514500778102</v>
      </c>
      <c r="BG13">
        <v>0.62352478801039901</v>
      </c>
      <c r="BH13">
        <v>3.40838125499431</v>
      </c>
      <c r="BI13">
        <v>0.30087496200576402</v>
      </c>
      <c r="BJ13">
        <v>0.271357571997214</v>
      </c>
      <c r="BK13">
        <v>3.7092562170000698</v>
      </c>
      <c r="BL13">
        <v>0.35009089298546298</v>
      </c>
      <c r="BM13">
        <v>0.32198858202900699</v>
      </c>
      <c r="BN13">
        <v>4.0593471099855298</v>
      </c>
      <c r="BO13">
        <v>0.31803350703557898</v>
      </c>
      <c r="BP13">
        <v>0.28812908497639</v>
      </c>
      <c r="BQ13">
        <v>4.3773806170211103</v>
      </c>
      <c r="BR13">
        <v>0.25050723296590099</v>
      </c>
      <c r="BS13">
        <v>0.218841622991021</v>
      </c>
      <c r="BT13">
        <v>4.62788784998701</v>
      </c>
      <c r="BU13">
        <v>0.36796826700447099</v>
      </c>
      <c r="BV13">
        <v>0.33906289999140399</v>
      </c>
      <c r="BW13">
        <v>4.9958561169914901</v>
      </c>
      <c r="BX13">
        <v>0.30089297000085902</v>
      </c>
      <c r="BY13">
        <v>0.272141975001432</v>
      </c>
      <c r="BZ13">
        <v>5.2967490869923397</v>
      </c>
      <c r="CA13">
        <v>0.33430412801680998</v>
      </c>
      <c r="CB13">
        <v>0.30513564002467303</v>
      </c>
      <c r="CC13">
        <v>5.6310532150091603</v>
      </c>
      <c r="CD13">
        <v>0.41754819196648801</v>
      </c>
      <c r="CE13">
        <v>0.38972464296966702</v>
      </c>
      <c r="CF13">
        <v>6.0486014069756404</v>
      </c>
      <c r="CG13">
        <v>0.26714709005318499</v>
      </c>
      <c r="CH13">
        <v>0.23809622798580601</v>
      </c>
      <c r="CI13">
        <v>6.3157484970288298</v>
      </c>
      <c r="CJ13">
        <v>0.46825709799304599</v>
      </c>
      <c r="CK13">
        <v>0.43919534998713</v>
      </c>
      <c r="CL13">
        <v>6.7840055950218803</v>
      </c>
      <c r="CM13">
        <v>0.28326707496307701</v>
      </c>
      <c r="CN13">
        <v>0.25459761999081798</v>
      </c>
      <c r="CO13">
        <v>7.0672726699849502</v>
      </c>
      <c r="CP13">
        <v>0.318122040014714</v>
      </c>
      <c r="CQ13">
        <v>0.273244652024004</v>
      </c>
      <c r="CR13">
        <v>7.3853947099996704</v>
      </c>
    </row>
    <row r="14" spans="2:96">
      <c r="B14">
        <v>13</v>
      </c>
      <c r="C14" t="s">
        <v>683</v>
      </c>
      <c r="D14">
        <v>2</v>
      </c>
      <c r="E14">
        <v>9</v>
      </c>
      <c r="F14">
        <v>4</v>
      </c>
      <c r="G14">
        <v>2</v>
      </c>
      <c r="H14">
        <v>7</v>
      </c>
      <c r="I14">
        <v>3</v>
      </c>
      <c r="J14">
        <v>6</v>
      </c>
      <c r="K14">
        <v>2</v>
      </c>
      <c r="L14">
        <v>2</v>
      </c>
      <c r="M14">
        <v>7</v>
      </c>
      <c r="N14">
        <v>2</v>
      </c>
      <c r="O14">
        <v>2</v>
      </c>
      <c r="P14">
        <v>7</v>
      </c>
      <c r="Q14">
        <v>7</v>
      </c>
      <c r="R14">
        <v>2</v>
      </c>
      <c r="S14">
        <v>5</v>
      </c>
      <c r="AT14">
        <v>0.58440463495207895</v>
      </c>
      <c r="AU14">
        <v>0.56972780503565401</v>
      </c>
      <c r="AV14">
        <v>0.58440463495207895</v>
      </c>
      <c r="AW14">
        <v>0.400784782017581</v>
      </c>
      <c r="AX14">
        <v>0.37130509299458903</v>
      </c>
      <c r="AY14">
        <v>0.98518941696966</v>
      </c>
      <c r="AZ14">
        <v>0.41821888502454302</v>
      </c>
      <c r="BA14">
        <v>0.38888116803718698</v>
      </c>
      <c r="BB14">
        <v>1.4034083019942001</v>
      </c>
      <c r="BC14">
        <v>0.86876623798161701</v>
      </c>
      <c r="BD14">
        <v>0.84022275003371705</v>
      </c>
      <c r="BE14">
        <v>2.2721745399758202</v>
      </c>
      <c r="BF14">
        <v>0.43480988702503898</v>
      </c>
      <c r="BG14">
        <v>0.40594103798503001</v>
      </c>
      <c r="BH14">
        <v>2.7069844270008598</v>
      </c>
      <c r="BI14">
        <v>1.03611601796001</v>
      </c>
      <c r="BJ14">
        <v>1.00725177803542</v>
      </c>
      <c r="BK14">
        <v>3.74310044496087</v>
      </c>
      <c r="BL14">
        <v>0.54987537499982797</v>
      </c>
      <c r="BM14">
        <v>0.51975971501087703</v>
      </c>
      <c r="BN14">
        <v>4.2929758199607004</v>
      </c>
      <c r="BO14">
        <v>0.61995697004021999</v>
      </c>
      <c r="BP14">
        <v>0.58913150703301598</v>
      </c>
      <c r="BQ14">
        <v>4.9129327900009203</v>
      </c>
      <c r="BR14">
        <v>0.43383910495322198</v>
      </c>
      <c r="BS14">
        <v>0.40516905498225197</v>
      </c>
      <c r="BT14">
        <v>5.3467718949541396</v>
      </c>
      <c r="BU14">
        <v>0.40126075700391001</v>
      </c>
      <c r="BV14">
        <v>0.37154468003427599</v>
      </c>
      <c r="BW14">
        <v>5.7480326519580496</v>
      </c>
      <c r="BX14">
        <v>0.78591048001544495</v>
      </c>
      <c r="BY14">
        <v>0.75429692503530499</v>
      </c>
      <c r="BZ14">
        <v>6.5339431319735004</v>
      </c>
      <c r="CA14">
        <v>0.41647786297835399</v>
      </c>
      <c r="CB14">
        <v>0.38782970997271998</v>
      </c>
      <c r="CC14">
        <v>6.9504209949518501</v>
      </c>
      <c r="CD14">
        <v>0.40118631004588601</v>
      </c>
      <c r="CE14">
        <v>0.36933905398473099</v>
      </c>
      <c r="CF14">
        <v>7.3516073049977404</v>
      </c>
      <c r="CG14">
        <v>0.93679569999221701</v>
      </c>
      <c r="CH14">
        <v>0.90757435699924804</v>
      </c>
      <c r="CI14">
        <v>8.2884030049899593</v>
      </c>
      <c r="CJ14">
        <v>0.46790419495664498</v>
      </c>
      <c r="CK14">
        <v>0.43949908495415002</v>
      </c>
      <c r="CL14">
        <v>8.7563071999465993</v>
      </c>
      <c r="CM14">
        <v>0.48447385005420002</v>
      </c>
      <c r="CN14">
        <v>0.45421664003515599</v>
      </c>
      <c r="CO14">
        <v>9.2407810500008001</v>
      </c>
    </row>
    <row r="15" spans="2:96">
      <c r="B15">
        <v>14</v>
      </c>
      <c r="C15" t="s">
        <v>709</v>
      </c>
      <c r="D15">
        <v>2</v>
      </c>
      <c r="E15">
        <v>4</v>
      </c>
      <c r="F15">
        <v>6</v>
      </c>
      <c r="G15">
        <v>2</v>
      </c>
      <c r="H15">
        <v>9</v>
      </c>
      <c r="I15">
        <v>3</v>
      </c>
      <c r="J15">
        <v>4</v>
      </c>
      <c r="K15">
        <v>2</v>
      </c>
      <c r="L15">
        <v>2</v>
      </c>
      <c r="M15">
        <v>5</v>
      </c>
      <c r="N15">
        <v>2</v>
      </c>
      <c r="O15">
        <v>2</v>
      </c>
      <c r="P15">
        <v>4</v>
      </c>
      <c r="Q15">
        <v>2</v>
      </c>
      <c r="R15">
        <v>7</v>
      </c>
      <c r="AT15">
        <v>0.51690981799038105</v>
      </c>
      <c r="AU15">
        <v>0.499101172026712</v>
      </c>
      <c r="AV15">
        <v>0.51690981799038105</v>
      </c>
      <c r="AW15">
        <v>0.36789413500809998</v>
      </c>
      <c r="AX15">
        <v>0.33823921799194001</v>
      </c>
      <c r="AY15">
        <v>0.88480395299848102</v>
      </c>
      <c r="AZ15">
        <v>0.33434164198115401</v>
      </c>
      <c r="BA15">
        <v>0.30129807500634298</v>
      </c>
      <c r="BB15">
        <v>1.2191455949796299</v>
      </c>
      <c r="BC15">
        <v>0.33375441504176701</v>
      </c>
      <c r="BD15">
        <v>0.30112601496511998</v>
      </c>
      <c r="BE15">
        <v>1.5529000100214001</v>
      </c>
      <c r="BF15">
        <v>0.41796396998688501</v>
      </c>
      <c r="BG15">
        <v>0.38474456797120998</v>
      </c>
      <c r="BH15">
        <v>1.9708639800082799</v>
      </c>
      <c r="BI15">
        <v>0.48365308501524801</v>
      </c>
      <c r="BJ15">
        <v>0.45092435996048102</v>
      </c>
      <c r="BK15">
        <v>2.4545170650235302</v>
      </c>
      <c r="BL15">
        <v>0.71857433998957199</v>
      </c>
      <c r="BM15">
        <v>0.689313511014916</v>
      </c>
      <c r="BN15">
        <v>3.17309140501311</v>
      </c>
      <c r="BO15">
        <v>0.58496160496724703</v>
      </c>
      <c r="BP15">
        <v>0.55405991402221799</v>
      </c>
      <c r="BQ15">
        <v>3.7580530099803502</v>
      </c>
      <c r="BR15">
        <v>0.40070301800733399</v>
      </c>
      <c r="BS15">
        <v>0.368010671983938</v>
      </c>
      <c r="BT15">
        <v>4.1587560279876898</v>
      </c>
      <c r="BU15">
        <v>0.36828474199865002</v>
      </c>
      <c r="BV15">
        <v>0.33911535999504799</v>
      </c>
      <c r="BW15">
        <v>4.52704076998634</v>
      </c>
      <c r="BX15">
        <v>0.33523313503246699</v>
      </c>
      <c r="BY15">
        <v>0.30705444200429999</v>
      </c>
      <c r="BZ15">
        <v>4.8622739050188102</v>
      </c>
      <c r="CA15">
        <v>0.41774273797636802</v>
      </c>
      <c r="CB15">
        <v>0.38489215000299698</v>
      </c>
      <c r="CC15">
        <v>5.2800166429951698</v>
      </c>
      <c r="CD15">
        <v>0.35116213501896698</v>
      </c>
      <c r="CE15">
        <v>0.32255334802903202</v>
      </c>
      <c r="CF15">
        <v>5.6311787780141396</v>
      </c>
      <c r="CG15">
        <v>0.45078389201080399</v>
      </c>
      <c r="CH15">
        <v>0.42314213502686399</v>
      </c>
      <c r="CI15">
        <v>6.0819626700249501</v>
      </c>
      <c r="CJ15">
        <v>0.350709937978535</v>
      </c>
      <c r="CK15">
        <v>0.31753689196193502</v>
      </c>
      <c r="CL15">
        <v>6.4326726080034797</v>
      </c>
    </row>
    <row r="16" spans="2:96">
      <c r="B16">
        <v>15</v>
      </c>
      <c r="C16" t="s">
        <v>710</v>
      </c>
      <c r="D16">
        <v>5</v>
      </c>
      <c r="E16">
        <v>7</v>
      </c>
      <c r="F16">
        <v>3</v>
      </c>
      <c r="G16">
        <v>8</v>
      </c>
      <c r="H16">
        <v>3</v>
      </c>
      <c r="I16">
        <v>8</v>
      </c>
      <c r="J16">
        <v>4</v>
      </c>
      <c r="K16">
        <v>4</v>
      </c>
      <c r="L16">
        <v>2</v>
      </c>
      <c r="M16">
        <v>4</v>
      </c>
      <c r="N16">
        <v>2</v>
      </c>
      <c r="O16">
        <v>2</v>
      </c>
      <c r="P16">
        <v>7</v>
      </c>
      <c r="Q16">
        <v>6</v>
      </c>
      <c r="R16">
        <v>3</v>
      </c>
      <c r="S16">
        <v>8</v>
      </c>
      <c r="AT16">
        <v>0.58411300001898703</v>
      </c>
      <c r="AU16">
        <v>0.56793265900341705</v>
      </c>
      <c r="AV16">
        <v>0.58411300001898703</v>
      </c>
      <c r="AW16">
        <v>0.36797001201193702</v>
      </c>
      <c r="AX16">
        <v>0.33917097700759702</v>
      </c>
      <c r="AY16">
        <v>0.95208301203092505</v>
      </c>
      <c r="AZ16">
        <v>0.41795586497755699</v>
      </c>
      <c r="BA16">
        <v>0.38842171500436901</v>
      </c>
      <c r="BB16">
        <v>1.3700388770084799</v>
      </c>
      <c r="BC16">
        <v>0.40095098799793</v>
      </c>
      <c r="BD16">
        <v>0.37202105199685298</v>
      </c>
      <c r="BE16">
        <v>1.77098986500641</v>
      </c>
      <c r="BF16">
        <v>0.717762758024036</v>
      </c>
      <c r="BG16">
        <v>0.68455507804173898</v>
      </c>
      <c r="BH16">
        <v>2.4887526230304502</v>
      </c>
      <c r="BI16">
        <v>0.36675277497852199</v>
      </c>
      <c r="BJ16">
        <v>0.33455859305104202</v>
      </c>
      <c r="BK16">
        <v>2.8555053980089702</v>
      </c>
      <c r="BL16">
        <v>0.40182431199355001</v>
      </c>
      <c r="BM16">
        <v>0.35641093295998799</v>
      </c>
      <c r="BN16">
        <v>3.2573297100025198</v>
      </c>
      <c r="BO16">
        <v>0.43384341802448001</v>
      </c>
      <c r="BP16">
        <v>0.38638175401138097</v>
      </c>
      <c r="BQ16">
        <v>3.6911731280270001</v>
      </c>
      <c r="BR16">
        <v>0.48469494300661597</v>
      </c>
      <c r="BS16">
        <v>0.45463260600809002</v>
      </c>
      <c r="BT16">
        <v>4.1758680710336096</v>
      </c>
      <c r="BU16">
        <v>0.43516789400018702</v>
      </c>
      <c r="BV16">
        <v>0.405685712001286</v>
      </c>
      <c r="BW16">
        <v>4.6110359650337998</v>
      </c>
      <c r="BX16">
        <v>0.31831380695803002</v>
      </c>
      <c r="BY16">
        <v>0.27178330504102599</v>
      </c>
      <c r="BZ16">
        <v>4.9293497719918298</v>
      </c>
      <c r="CA16">
        <v>0.43450154800666402</v>
      </c>
      <c r="CB16">
        <v>0.40508449001936198</v>
      </c>
      <c r="CC16">
        <v>5.3638513199985001</v>
      </c>
      <c r="CD16">
        <v>0.38426688703475498</v>
      </c>
      <c r="CE16">
        <v>0.35139228199841399</v>
      </c>
      <c r="CF16">
        <v>5.7481182070332499</v>
      </c>
      <c r="CG16">
        <v>0.60174385795835394</v>
      </c>
      <c r="CH16">
        <v>0.55627016199287005</v>
      </c>
      <c r="CI16">
        <v>6.3498620649916102</v>
      </c>
      <c r="CJ16">
        <v>0.41674804501235402</v>
      </c>
      <c r="CK16">
        <v>0.38776485499692998</v>
      </c>
      <c r="CL16">
        <v>6.7666101100039597</v>
      </c>
      <c r="CM16">
        <v>0.45220314001198803</v>
      </c>
      <c r="CN16">
        <v>0.42450951796490699</v>
      </c>
      <c r="CO16">
        <v>7.2188132500159501</v>
      </c>
    </row>
    <row r="17" spans="2:108">
      <c r="B17">
        <v>16</v>
      </c>
      <c r="C17" t="s">
        <v>689</v>
      </c>
      <c r="D17">
        <v>5</v>
      </c>
      <c r="E17">
        <v>6</v>
      </c>
      <c r="F17">
        <v>2</v>
      </c>
      <c r="G17">
        <v>5</v>
      </c>
      <c r="H17">
        <v>3</v>
      </c>
      <c r="I17">
        <v>2</v>
      </c>
      <c r="J17">
        <v>3</v>
      </c>
      <c r="K17">
        <v>7</v>
      </c>
      <c r="L17">
        <v>2</v>
      </c>
      <c r="M17">
        <v>4</v>
      </c>
      <c r="N17">
        <v>6</v>
      </c>
      <c r="O17">
        <v>2</v>
      </c>
      <c r="P17">
        <v>2</v>
      </c>
      <c r="Q17">
        <v>4</v>
      </c>
      <c r="R17">
        <v>2</v>
      </c>
      <c r="S17">
        <v>2</v>
      </c>
      <c r="T17">
        <v>8</v>
      </c>
      <c r="U17">
        <v>3</v>
      </c>
      <c r="V17">
        <v>5</v>
      </c>
      <c r="W17">
        <v>2</v>
      </c>
      <c r="X17">
        <v>4</v>
      </c>
      <c r="AT17">
        <v>0.53405777196167004</v>
      </c>
      <c r="AU17">
        <v>0.51748553395736896</v>
      </c>
      <c r="AV17">
        <v>0.53405777196167004</v>
      </c>
      <c r="AW17">
        <v>0.36583396903006299</v>
      </c>
      <c r="AX17">
        <v>0.33649905101628902</v>
      </c>
      <c r="AY17">
        <v>0.89989174099173397</v>
      </c>
      <c r="AZ17">
        <v>0.369248491013422</v>
      </c>
      <c r="BA17">
        <v>0.33914614998502601</v>
      </c>
      <c r="BB17">
        <v>1.2691402320051499</v>
      </c>
      <c r="BC17">
        <v>0.50136346998624504</v>
      </c>
      <c r="BD17">
        <v>0.47321421495871602</v>
      </c>
      <c r="BE17">
        <v>1.7705037019914001</v>
      </c>
      <c r="BF17">
        <v>0.61810897500254203</v>
      </c>
      <c r="BG17">
        <v>0.58806892496067997</v>
      </c>
      <c r="BH17">
        <v>2.3886126769939402</v>
      </c>
      <c r="BI17">
        <v>0.485265099967364</v>
      </c>
      <c r="BJ17">
        <v>0.45576979196630402</v>
      </c>
      <c r="BK17">
        <v>2.8738777769613</v>
      </c>
      <c r="BL17">
        <v>0.35064138501184</v>
      </c>
      <c r="BM17">
        <v>0.32130229298490998</v>
      </c>
      <c r="BN17">
        <v>3.2245191619731401</v>
      </c>
      <c r="BO17">
        <v>0.351269708015024</v>
      </c>
      <c r="BP17">
        <v>0.31915530998958203</v>
      </c>
      <c r="BQ17">
        <v>3.5757888699881701</v>
      </c>
      <c r="BR17">
        <v>0.450618211994878</v>
      </c>
      <c r="BS17">
        <v>0.42218567500822202</v>
      </c>
      <c r="BT17">
        <v>4.0264070819830504</v>
      </c>
      <c r="BU17">
        <v>0.35068754502572103</v>
      </c>
      <c r="BV17">
        <v>0.32243599701905601</v>
      </c>
      <c r="BW17">
        <v>4.3770946270087698</v>
      </c>
      <c r="BX17">
        <v>0.384987839963287</v>
      </c>
      <c r="BY17">
        <v>0.35591809800826002</v>
      </c>
      <c r="BZ17">
        <v>4.7620824669720596</v>
      </c>
      <c r="CA17">
        <v>0.417593144986312</v>
      </c>
      <c r="CB17">
        <v>0.38482603500597101</v>
      </c>
      <c r="CC17">
        <v>5.1796756119583698</v>
      </c>
      <c r="CD17">
        <v>0.43461660301545602</v>
      </c>
      <c r="CE17">
        <v>0.404998182959388</v>
      </c>
      <c r="CF17">
        <v>5.6142922149738297</v>
      </c>
      <c r="CG17">
        <v>0.35050150199094698</v>
      </c>
      <c r="CH17">
        <v>0.32153612497495399</v>
      </c>
      <c r="CI17">
        <v>5.9647937169647696</v>
      </c>
      <c r="CJ17">
        <v>0.383858760993462</v>
      </c>
      <c r="CK17">
        <v>0.35358133597765101</v>
      </c>
      <c r="CL17">
        <v>6.3486524779582396</v>
      </c>
      <c r="CM17">
        <v>0.36863962403731398</v>
      </c>
      <c r="CN17">
        <v>0.33543900999939003</v>
      </c>
      <c r="CO17">
        <v>6.7172921019955503</v>
      </c>
      <c r="CP17">
        <v>0.33438555500470102</v>
      </c>
      <c r="CQ17">
        <v>0.30581087496830101</v>
      </c>
      <c r="CR17">
        <v>7.0516776570002504</v>
      </c>
      <c r="CS17">
        <v>0.75045577099081096</v>
      </c>
      <c r="CT17">
        <v>0.72147854301147096</v>
      </c>
      <c r="CU17">
        <v>7.8021334279910599</v>
      </c>
      <c r="CV17">
        <v>0.40185096900677297</v>
      </c>
      <c r="CW17">
        <v>0.36770643002819198</v>
      </c>
      <c r="CX17">
        <v>8.2039843969978392</v>
      </c>
      <c r="CY17">
        <v>0.55198991799261399</v>
      </c>
      <c r="CZ17">
        <v>0.52205061499262195</v>
      </c>
      <c r="DA17">
        <v>8.7559743149904499</v>
      </c>
      <c r="DB17">
        <v>0.38326806499389898</v>
      </c>
      <c r="DC17">
        <v>0.35440457199001602</v>
      </c>
      <c r="DD17">
        <v>9.1392423799843492</v>
      </c>
    </row>
    <row r="18" spans="2:108">
      <c r="B18">
        <v>17</v>
      </c>
      <c r="C18" t="s">
        <v>690</v>
      </c>
      <c r="D18">
        <v>2</v>
      </c>
      <c r="E18">
        <v>6</v>
      </c>
      <c r="F18">
        <v>5</v>
      </c>
      <c r="G18">
        <v>2</v>
      </c>
      <c r="H18">
        <v>4</v>
      </c>
      <c r="I18">
        <v>3</v>
      </c>
      <c r="J18">
        <v>3</v>
      </c>
      <c r="K18">
        <v>8</v>
      </c>
      <c r="L18">
        <v>7</v>
      </c>
      <c r="M18">
        <v>2</v>
      </c>
      <c r="N18">
        <v>2</v>
      </c>
      <c r="O18">
        <v>4</v>
      </c>
      <c r="P18">
        <v>2</v>
      </c>
      <c r="Q18">
        <v>2</v>
      </c>
      <c r="R18">
        <v>9</v>
      </c>
      <c r="S18">
        <v>7</v>
      </c>
      <c r="T18">
        <v>2</v>
      </c>
      <c r="U18">
        <v>3</v>
      </c>
      <c r="V18">
        <v>2</v>
      </c>
      <c r="W18">
        <v>6</v>
      </c>
      <c r="AT18">
        <v>0.50020342000061602</v>
      </c>
      <c r="AU18">
        <v>0.478936133964452</v>
      </c>
      <c r="AV18">
        <v>0.50020342000061602</v>
      </c>
      <c r="AW18">
        <v>0.40105004800716398</v>
      </c>
      <c r="AX18">
        <v>0.37176109000574797</v>
      </c>
      <c r="AY18">
        <v>0.90125346800777995</v>
      </c>
      <c r="AZ18">
        <v>0.40156007197219801</v>
      </c>
      <c r="BA18">
        <v>0.37217937002424101</v>
      </c>
      <c r="BB18">
        <v>1.3028135399799701</v>
      </c>
      <c r="BC18">
        <v>0.80166648002341301</v>
      </c>
      <c r="BD18">
        <v>0.77308032999280796</v>
      </c>
      <c r="BE18">
        <v>2.1044800200033902</v>
      </c>
      <c r="BF18">
        <v>0.38354026601882601</v>
      </c>
      <c r="BG18">
        <v>0.352420377021189</v>
      </c>
      <c r="BH18">
        <v>2.4880202860222198</v>
      </c>
      <c r="BI18">
        <v>0.45253608399070799</v>
      </c>
      <c r="BJ18">
        <v>0.41853226500097601</v>
      </c>
      <c r="BK18">
        <v>2.9405563700129198</v>
      </c>
      <c r="BL18">
        <v>0.61797345796367098</v>
      </c>
      <c r="BM18">
        <v>0.58948660001624298</v>
      </c>
      <c r="BN18">
        <v>3.55852982797659</v>
      </c>
      <c r="BO18">
        <v>0.56866763700963896</v>
      </c>
      <c r="BP18">
        <v>0.52264061500318304</v>
      </c>
      <c r="BQ18">
        <v>4.1271974649862297</v>
      </c>
      <c r="BR18">
        <v>1.0522147029987501</v>
      </c>
      <c r="BS18">
        <v>1.02329294697847</v>
      </c>
      <c r="BT18">
        <v>5.1794121679849896</v>
      </c>
      <c r="BU18">
        <v>0.43501204199856103</v>
      </c>
      <c r="BV18">
        <v>0.40534550999291202</v>
      </c>
      <c r="BW18">
        <v>5.6144242099835502</v>
      </c>
      <c r="BX18">
        <v>0.401081932999659</v>
      </c>
      <c r="BY18">
        <v>0.36873168498277598</v>
      </c>
      <c r="BZ18">
        <v>6.0155061429832104</v>
      </c>
      <c r="CA18">
        <v>0.41707184002734699</v>
      </c>
      <c r="CB18">
        <v>0.389736593002453</v>
      </c>
      <c r="CC18">
        <v>6.4325779830105603</v>
      </c>
      <c r="CD18">
        <v>0.41853571002138701</v>
      </c>
      <c r="CE18">
        <v>0.389180028054397</v>
      </c>
      <c r="CF18">
        <v>6.8511136930319401</v>
      </c>
      <c r="CG18">
        <v>0.33421385695692102</v>
      </c>
      <c r="CH18">
        <v>0.301720907969865</v>
      </c>
      <c r="CI18">
        <v>7.1853275499888696</v>
      </c>
      <c r="CJ18">
        <v>0.41764399799285401</v>
      </c>
      <c r="CK18">
        <v>0.385319085035007</v>
      </c>
      <c r="CL18">
        <v>7.6029715479817197</v>
      </c>
      <c r="CM18">
        <v>0.66852341999765397</v>
      </c>
      <c r="CN18">
        <v>0.63958712999010403</v>
      </c>
      <c r="CO18">
        <v>8.2714949679793701</v>
      </c>
      <c r="CP18">
        <v>0.43384942202828802</v>
      </c>
      <c r="CQ18">
        <v>0.40113253501476698</v>
      </c>
      <c r="CR18">
        <v>8.7053443900076601</v>
      </c>
      <c r="CS18">
        <v>0.36820412497036098</v>
      </c>
      <c r="CT18">
        <v>0.33842161798384002</v>
      </c>
      <c r="CU18">
        <v>9.07354851497802</v>
      </c>
      <c r="CV18">
        <v>0.35081709502264802</v>
      </c>
      <c r="CW18">
        <v>0.31781754700932602</v>
      </c>
      <c r="CX18">
        <v>9.4243656100006703</v>
      </c>
      <c r="CY18">
        <v>0.35121143300784702</v>
      </c>
      <c r="CZ18">
        <v>0.32263105199672198</v>
      </c>
      <c r="DA18">
        <v>9.7755770430085196</v>
      </c>
    </row>
    <row r="19" spans="2:108">
      <c r="B19">
        <v>18</v>
      </c>
      <c r="C19" t="s">
        <v>708</v>
      </c>
      <c r="D19">
        <v>3</v>
      </c>
      <c r="E19">
        <v>6</v>
      </c>
      <c r="F19">
        <v>8</v>
      </c>
      <c r="G19">
        <v>2</v>
      </c>
      <c r="H19">
        <v>4</v>
      </c>
      <c r="I19">
        <v>3</v>
      </c>
      <c r="J19">
        <v>2</v>
      </c>
      <c r="K19">
        <v>5</v>
      </c>
      <c r="L19">
        <v>3</v>
      </c>
      <c r="M19">
        <v>4</v>
      </c>
      <c r="N19">
        <v>2</v>
      </c>
      <c r="O19">
        <v>2</v>
      </c>
      <c r="P19">
        <v>6</v>
      </c>
      <c r="Q19">
        <v>2</v>
      </c>
      <c r="R19">
        <v>2</v>
      </c>
      <c r="S19">
        <v>6</v>
      </c>
      <c r="T19">
        <v>2</v>
      </c>
      <c r="U19">
        <v>2</v>
      </c>
      <c r="V19">
        <v>5</v>
      </c>
      <c r="W19">
        <v>11</v>
      </c>
      <c r="AT19">
        <v>0.50017890299204704</v>
      </c>
      <c r="AU19">
        <v>0.482362882990855</v>
      </c>
      <c r="AV19">
        <v>0.50017890299204704</v>
      </c>
      <c r="AW19">
        <v>0.36852432199520901</v>
      </c>
      <c r="AX19">
        <v>0.339396962022874</v>
      </c>
      <c r="AY19">
        <v>0.86870322498725705</v>
      </c>
      <c r="AZ19">
        <v>0.35046462999889599</v>
      </c>
      <c r="BA19">
        <v>0.321505029976833</v>
      </c>
      <c r="BB19">
        <v>1.21916785498615</v>
      </c>
      <c r="BC19">
        <v>0.36730066500604103</v>
      </c>
      <c r="BD19">
        <v>0.33851894497638502</v>
      </c>
      <c r="BE19">
        <v>1.58646851999219</v>
      </c>
      <c r="BF19">
        <v>0.55221004801569495</v>
      </c>
      <c r="BG19">
        <v>0.52289472200209197</v>
      </c>
      <c r="BH19">
        <v>2.1386785680078901</v>
      </c>
      <c r="BI19">
        <v>0.33370094699785102</v>
      </c>
      <c r="BJ19">
        <v>0.301990734005812</v>
      </c>
      <c r="BK19">
        <v>2.4723795150057399</v>
      </c>
      <c r="BL19">
        <v>0.35078884498216201</v>
      </c>
      <c r="BM19">
        <v>0.32172370998887301</v>
      </c>
      <c r="BN19">
        <v>2.8231683599878998</v>
      </c>
      <c r="BO19">
        <v>0.40148776303976702</v>
      </c>
      <c r="BP19">
        <v>0.37205488502513601</v>
      </c>
      <c r="BQ19">
        <v>3.2246561230276698</v>
      </c>
      <c r="BR19">
        <v>0.45091152196982798</v>
      </c>
      <c r="BS19">
        <v>0.42295159999048298</v>
      </c>
      <c r="BT19">
        <v>3.6755676449974999</v>
      </c>
      <c r="BU19">
        <v>0.98593731503933602</v>
      </c>
      <c r="BV19">
        <v>0.95639898598892603</v>
      </c>
      <c r="BW19">
        <v>4.6615049600368303</v>
      </c>
      <c r="BX19">
        <v>0.41807475499808699</v>
      </c>
      <c r="BY19">
        <v>0.38931236998177998</v>
      </c>
      <c r="BZ19">
        <v>5.07957971503492</v>
      </c>
      <c r="CA19">
        <v>0.39996194298146198</v>
      </c>
      <c r="CB19">
        <v>0.37071719695813898</v>
      </c>
      <c r="CC19">
        <v>5.4795416580163803</v>
      </c>
      <c r="CD19">
        <v>0.36875675001647301</v>
      </c>
      <c r="CE19">
        <v>0.33871912298491202</v>
      </c>
      <c r="CF19">
        <v>5.8482984080328597</v>
      </c>
      <c r="CG19">
        <v>0.43334175500785899</v>
      </c>
      <c r="CH19">
        <v>0.40359923301730299</v>
      </c>
      <c r="CI19">
        <v>6.2816401630407199</v>
      </c>
      <c r="CJ19">
        <v>0.30112198198912599</v>
      </c>
      <c r="CK19">
        <v>0.25392204296076598</v>
      </c>
      <c r="CL19">
        <v>6.5827621450298404</v>
      </c>
      <c r="CM19">
        <v>0.400829739985056</v>
      </c>
      <c r="CN19">
        <v>0.35565207101171797</v>
      </c>
      <c r="CO19">
        <v>6.9835918850149001</v>
      </c>
      <c r="CP19">
        <v>0.43430789600824898</v>
      </c>
      <c r="CQ19">
        <v>0.37268761300947501</v>
      </c>
      <c r="CR19">
        <v>7.4178997810231504</v>
      </c>
      <c r="CS19">
        <v>0.36784504901152099</v>
      </c>
      <c r="CT19">
        <v>0.30144420196302202</v>
      </c>
      <c r="CU19">
        <v>7.7857448300346697</v>
      </c>
      <c r="CV19">
        <v>0.36706338898511598</v>
      </c>
      <c r="CW19">
        <v>0.304441007028799</v>
      </c>
      <c r="CX19">
        <v>8.1528082190197892</v>
      </c>
      <c r="CY19">
        <v>0.48538441600976501</v>
      </c>
      <c r="CZ19">
        <v>0.43946729297749698</v>
      </c>
      <c r="DA19">
        <v>8.6381926350295508</v>
      </c>
    </row>
    <row r="20" spans="2:108">
      <c r="B20">
        <v>19</v>
      </c>
      <c r="C20" t="s">
        <v>685</v>
      </c>
      <c r="D20">
        <v>2</v>
      </c>
      <c r="E20">
        <v>6</v>
      </c>
      <c r="F20">
        <v>7</v>
      </c>
      <c r="G20">
        <v>2</v>
      </c>
      <c r="H20">
        <v>7</v>
      </c>
      <c r="I20">
        <v>3</v>
      </c>
      <c r="J20">
        <v>2</v>
      </c>
      <c r="K20">
        <v>6</v>
      </c>
      <c r="L20">
        <v>2</v>
      </c>
      <c r="M20">
        <v>4</v>
      </c>
      <c r="N20">
        <v>2</v>
      </c>
      <c r="O20">
        <v>2</v>
      </c>
      <c r="P20">
        <v>7</v>
      </c>
      <c r="Q20">
        <v>2</v>
      </c>
      <c r="R20">
        <v>2</v>
      </c>
      <c r="S20">
        <v>7</v>
      </c>
      <c r="T20">
        <v>4</v>
      </c>
      <c r="U20">
        <v>5</v>
      </c>
      <c r="AT20">
        <v>0.56665841798530803</v>
      </c>
      <c r="AU20">
        <v>0.55191759095759996</v>
      </c>
      <c r="AV20">
        <v>0.56665841798530803</v>
      </c>
      <c r="AW20">
        <v>0.41909958503674699</v>
      </c>
      <c r="AX20">
        <v>0.36886893498012702</v>
      </c>
      <c r="AY20">
        <v>0.98575800302205596</v>
      </c>
      <c r="AZ20">
        <v>0.45058996201259999</v>
      </c>
      <c r="BA20">
        <v>0.42178001999855003</v>
      </c>
      <c r="BB20">
        <v>1.43634796503465</v>
      </c>
      <c r="BC20">
        <v>0.50134813500335396</v>
      </c>
      <c r="BD20">
        <v>0.47157003497704802</v>
      </c>
      <c r="BE20">
        <v>1.93769610003801</v>
      </c>
      <c r="BF20">
        <v>0.38473283499479199</v>
      </c>
      <c r="BG20">
        <v>0.35553641500882799</v>
      </c>
      <c r="BH20">
        <v>2.3224289350328</v>
      </c>
      <c r="BI20">
        <v>0.38405253499513398</v>
      </c>
      <c r="BJ20">
        <v>0.35351759096374702</v>
      </c>
      <c r="BK20">
        <v>2.70648147002793</v>
      </c>
      <c r="BL20">
        <v>0.53462177998153404</v>
      </c>
      <c r="BM20">
        <v>0.50184385699685596</v>
      </c>
      <c r="BN20">
        <v>3.2411032500094699</v>
      </c>
      <c r="BO20">
        <v>0.40117114002350701</v>
      </c>
      <c r="BP20">
        <v>0.37214836495695602</v>
      </c>
      <c r="BQ20">
        <v>3.6422743900329801</v>
      </c>
      <c r="BR20">
        <v>0.35135758999967898</v>
      </c>
      <c r="BS20">
        <v>0.32264288701117</v>
      </c>
      <c r="BT20">
        <v>3.9936319800326601</v>
      </c>
      <c r="BU20">
        <v>0.43434083799365902</v>
      </c>
      <c r="BV20">
        <v>0.38801612996030599</v>
      </c>
      <c r="BW20">
        <v>4.4279728180263103</v>
      </c>
      <c r="BX20">
        <v>0.46781126700807302</v>
      </c>
      <c r="BY20">
        <v>0.43881830997997801</v>
      </c>
      <c r="BZ20">
        <v>4.8957840850343901</v>
      </c>
      <c r="CA20">
        <v>0.51873001997591905</v>
      </c>
      <c r="CB20">
        <v>0.490856424032244</v>
      </c>
      <c r="CC20">
        <v>5.4145141050103103</v>
      </c>
      <c r="CD20">
        <v>0.383939940016716</v>
      </c>
      <c r="CE20">
        <v>0.35589750198414499</v>
      </c>
      <c r="CF20">
        <v>5.7984540450270199</v>
      </c>
      <c r="CG20">
        <v>0.75178120500640899</v>
      </c>
      <c r="CH20">
        <v>0.72293252998497304</v>
      </c>
      <c r="CI20">
        <v>6.5502352500334302</v>
      </c>
      <c r="CJ20">
        <v>0.48340195999480701</v>
      </c>
      <c r="CK20">
        <v>0.45371062500635101</v>
      </c>
      <c r="CL20">
        <v>7.0336372100282398</v>
      </c>
      <c r="CM20">
        <v>0.43556643498595798</v>
      </c>
      <c r="CN20">
        <v>0.40492221299791697</v>
      </c>
      <c r="CO20">
        <v>7.4692036450141996</v>
      </c>
      <c r="CP20">
        <v>1.0030798179795899</v>
      </c>
      <c r="CQ20">
        <v>0.973791318014264</v>
      </c>
      <c r="CR20">
        <v>8.4722834629938006</v>
      </c>
      <c r="CS20">
        <v>0.43418497202219403</v>
      </c>
      <c r="CT20">
        <v>0.40548810799373303</v>
      </c>
      <c r="CU20">
        <v>8.9064684350159897</v>
      </c>
    </row>
    <row r="21" spans="2:108">
      <c r="B21">
        <v>20</v>
      </c>
      <c r="C21" t="s">
        <v>706</v>
      </c>
      <c r="D21">
        <v>3</v>
      </c>
      <c r="E21">
        <v>12</v>
      </c>
      <c r="F21">
        <v>9</v>
      </c>
      <c r="G21">
        <v>3</v>
      </c>
      <c r="H21">
        <v>6</v>
      </c>
      <c r="I21">
        <v>3</v>
      </c>
      <c r="J21">
        <v>2</v>
      </c>
      <c r="K21">
        <v>6</v>
      </c>
      <c r="L21">
        <v>2</v>
      </c>
      <c r="M21">
        <v>4</v>
      </c>
      <c r="N21">
        <v>2</v>
      </c>
      <c r="O21">
        <v>2</v>
      </c>
      <c r="P21">
        <v>7</v>
      </c>
      <c r="Q21">
        <v>2</v>
      </c>
      <c r="R21">
        <v>2</v>
      </c>
      <c r="S21">
        <v>6</v>
      </c>
      <c r="T21">
        <v>2</v>
      </c>
      <c r="U21">
        <v>2</v>
      </c>
      <c r="V21">
        <v>7</v>
      </c>
      <c r="AT21">
        <v>0.51636059704469495</v>
      </c>
      <c r="AU21">
        <v>0.49715361604467001</v>
      </c>
      <c r="AV21">
        <v>0.51636059704469495</v>
      </c>
      <c r="AW21">
        <v>0.36828051798511202</v>
      </c>
      <c r="AX21">
        <v>0.323041653027758</v>
      </c>
      <c r="AY21">
        <v>0.88464111502980802</v>
      </c>
      <c r="AZ21">
        <v>0.63427211501402703</v>
      </c>
      <c r="BA21">
        <v>0.60595546499826003</v>
      </c>
      <c r="BB21">
        <v>1.5189132300438299</v>
      </c>
      <c r="BC21">
        <v>0.618547137011773</v>
      </c>
      <c r="BD21">
        <v>0.57204368297243402</v>
      </c>
      <c r="BE21">
        <v>2.1374603670556098</v>
      </c>
      <c r="BF21">
        <v>0.55156540294410605</v>
      </c>
      <c r="BG21">
        <v>0.52285378804663196</v>
      </c>
      <c r="BH21">
        <v>2.6890257699997102</v>
      </c>
      <c r="BI21">
        <v>0.40163097705226303</v>
      </c>
      <c r="BJ21">
        <v>0.37311221100389902</v>
      </c>
      <c r="BK21">
        <v>3.0906567470519799</v>
      </c>
      <c r="BL21">
        <v>0.43400254799053001</v>
      </c>
      <c r="BM21">
        <v>0.402159860997926</v>
      </c>
      <c r="BN21">
        <v>3.5246592950425102</v>
      </c>
      <c r="BO21">
        <v>0.33466031699208498</v>
      </c>
      <c r="BP21">
        <v>0.288311524956952</v>
      </c>
      <c r="BQ21">
        <v>3.8593196120345898</v>
      </c>
      <c r="BR21">
        <v>0.41678253799909698</v>
      </c>
      <c r="BS21">
        <v>0.387758581957314</v>
      </c>
      <c r="BT21">
        <v>4.2761021500336902</v>
      </c>
      <c r="BU21">
        <v>0.36724950501229597</v>
      </c>
      <c r="BV21">
        <v>0.33561855403240698</v>
      </c>
      <c r="BW21">
        <v>4.6433516550459899</v>
      </c>
      <c r="BX21">
        <v>0.40237716498086201</v>
      </c>
      <c r="BY21">
        <v>0.36840425501577501</v>
      </c>
      <c r="BZ21">
        <v>5.0457288200268504</v>
      </c>
      <c r="CA21">
        <v>0.33443738700589098</v>
      </c>
      <c r="CB21">
        <v>0.30572208703961201</v>
      </c>
      <c r="CC21">
        <v>5.3801662070327403</v>
      </c>
      <c r="CD21">
        <v>0.45149779098574</v>
      </c>
      <c r="CE21">
        <v>0.41895367199322198</v>
      </c>
      <c r="CF21">
        <v>5.8316639980184801</v>
      </c>
      <c r="CG21">
        <v>0.45048430899623698</v>
      </c>
      <c r="CH21">
        <v>0.42276097298599702</v>
      </c>
      <c r="CI21">
        <v>6.2821483070147197</v>
      </c>
      <c r="CJ21">
        <v>0.41810737503692502</v>
      </c>
      <c r="CK21">
        <v>0.38520560303004397</v>
      </c>
      <c r="CL21">
        <v>6.7002556820516403</v>
      </c>
      <c r="CM21">
        <v>0.38368206296581697</v>
      </c>
      <c r="CN21">
        <v>0.35436025500530299</v>
      </c>
      <c r="CO21">
        <v>7.0839377450174599</v>
      </c>
      <c r="CP21">
        <v>0.718422522011678</v>
      </c>
      <c r="CQ21">
        <v>0.68879594502504904</v>
      </c>
      <c r="CR21">
        <v>7.8023602670291403</v>
      </c>
      <c r="CS21">
        <v>0.35172342002624601</v>
      </c>
      <c r="CT21">
        <v>0.32222884503426003</v>
      </c>
      <c r="CU21">
        <v>8.1540836870553903</v>
      </c>
      <c r="CV21">
        <v>0.33371098997304199</v>
      </c>
      <c r="CW21">
        <v>0.30513636994874099</v>
      </c>
      <c r="CX21">
        <v>8.4877946770284307</v>
      </c>
    </row>
    <row r="22" spans="2:108">
      <c r="B22">
        <v>21</v>
      </c>
      <c r="C22" t="s">
        <v>727</v>
      </c>
      <c r="D22">
        <v>7</v>
      </c>
      <c r="E22">
        <v>2</v>
      </c>
      <c r="F22">
        <v>3</v>
      </c>
      <c r="G22">
        <v>5</v>
      </c>
      <c r="H22">
        <v>2</v>
      </c>
      <c r="I22">
        <v>7</v>
      </c>
      <c r="J22">
        <v>2</v>
      </c>
      <c r="K22">
        <v>2</v>
      </c>
      <c r="L22">
        <v>7</v>
      </c>
      <c r="M22">
        <v>3</v>
      </c>
      <c r="N22">
        <v>9</v>
      </c>
      <c r="AT22">
        <v>0.61772210197523203</v>
      </c>
      <c r="AU22">
        <v>0.60244513401994404</v>
      </c>
      <c r="AV22">
        <v>0.61772210197523203</v>
      </c>
      <c r="AW22">
        <v>0.55023157998220995</v>
      </c>
      <c r="AX22">
        <v>0.52102622203528803</v>
      </c>
      <c r="AY22">
        <v>1.1679536819574401</v>
      </c>
      <c r="AZ22">
        <v>0.351884070027153</v>
      </c>
      <c r="BA22">
        <v>0.32243644999107302</v>
      </c>
      <c r="BB22">
        <v>1.51983775198459</v>
      </c>
      <c r="BC22">
        <v>0.36793411796679698</v>
      </c>
      <c r="BD22">
        <v>0.33804780500940901</v>
      </c>
      <c r="BE22">
        <v>1.8877718699513899</v>
      </c>
      <c r="BF22">
        <v>0.45098664704710201</v>
      </c>
      <c r="BG22">
        <v>0.41891970700817099</v>
      </c>
      <c r="BH22">
        <v>2.3387585169984901</v>
      </c>
      <c r="BI22">
        <v>0.30040640296647297</v>
      </c>
      <c r="BJ22">
        <v>0.26799114799359802</v>
      </c>
      <c r="BK22">
        <v>2.6391649199649598</v>
      </c>
      <c r="BL22">
        <v>0.56817248201696202</v>
      </c>
      <c r="BM22">
        <v>0.53812147298594903</v>
      </c>
      <c r="BN22">
        <v>3.2073374019819298</v>
      </c>
      <c r="BO22">
        <v>0.28436758997850098</v>
      </c>
      <c r="BP22">
        <v>0.25468949996866203</v>
      </c>
      <c r="BQ22">
        <v>3.4917049919604302</v>
      </c>
      <c r="BR22">
        <v>0.38404212304158097</v>
      </c>
      <c r="BS22">
        <v>0.35446704796049699</v>
      </c>
      <c r="BT22">
        <v>3.8757471150020102</v>
      </c>
      <c r="BU22">
        <v>0.30174542998429299</v>
      </c>
      <c r="BV22">
        <v>0.27201221004361198</v>
      </c>
      <c r="BW22">
        <v>4.1774925449862996</v>
      </c>
      <c r="BX22">
        <v>0.34991103701759102</v>
      </c>
      <c r="BY22">
        <v>0.320747304998803</v>
      </c>
      <c r="BZ22">
        <v>4.52740358200389</v>
      </c>
    </row>
    <row r="23" spans="2:108">
      <c r="B23">
        <v>22</v>
      </c>
      <c r="C23" t="s">
        <v>728</v>
      </c>
      <c r="D23">
        <v>7</v>
      </c>
      <c r="E23">
        <v>2</v>
      </c>
      <c r="F23">
        <v>3</v>
      </c>
      <c r="G23">
        <v>2</v>
      </c>
      <c r="H23">
        <v>10</v>
      </c>
      <c r="I23">
        <v>6</v>
      </c>
      <c r="J23">
        <v>3</v>
      </c>
      <c r="K23">
        <v>6</v>
      </c>
      <c r="L23">
        <v>2</v>
      </c>
      <c r="M23">
        <v>9</v>
      </c>
      <c r="N23">
        <v>3</v>
      </c>
      <c r="O23">
        <v>9</v>
      </c>
      <c r="AT23">
        <v>0.516904762014746</v>
      </c>
      <c r="AU23">
        <v>0.50320716900750995</v>
      </c>
      <c r="AV23">
        <v>0.516904762014746</v>
      </c>
      <c r="AW23">
        <v>0.38443252298748098</v>
      </c>
      <c r="AX23">
        <v>0.351884405012242</v>
      </c>
      <c r="AY23">
        <v>0.90133728500222698</v>
      </c>
      <c r="AZ23">
        <v>0.31802087003597901</v>
      </c>
      <c r="BA23">
        <v>0.28897290799068198</v>
      </c>
      <c r="BB23">
        <v>1.2193581550382</v>
      </c>
      <c r="BC23">
        <v>0.33368040499044499</v>
      </c>
      <c r="BD23">
        <v>0.30658166302600798</v>
      </c>
      <c r="BE23">
        <v>1.55303856002865</v>
      </c>
      <c r="BF23">
        <v>0.31772365199867603</v>
      </c>
      <c r="BG23">
        <v>0.28837647300679198</v>
      </c>
      <c r="BH23">
        <v>1.87076221202733</v>
      </c>
      <c r="BI23">
        <v>0.36742082500131801</v>
      </c>
      <c r="BJ23">
        <v>0.33433621999574797</v>
      </c>
      <c r="BK23">
        <v>2.23818303702864</v>
      </c>
      <c r="BL23">
        <v>0.38480280298972502</v>
      </c>
      <c r="BM23">
        <v>0.35227140795905099</v>
      </c>
      <c r="BN23">
        <v>2.6229858400183699</v>
      </c>
      <c r="BO23">
        <v>0.38442144496366298</v>
      </c>
      <c r="BP23">
        <v>0.35534635500516698</v>
      </c>
      <c r="BQ23">
        <v>3.0074072849820301</v>
      </c>
      <c r="BR23">
        <v>0.383853265026118</v>
      </c>
      <c r="BS23">
        <v>0.35478688700823102</v>
      </c>
      <c r="BT23">
        <v>3.3912605500081501</v>
      </c>
      <c r="BU23">
        <v>0.38494634197559202</v>
      </c>
      <c r="BV23">
        <v>0.35541303799254798</v>
      </c>
      <c r="BW23">
        <v>3.7762068919837399</v>
      </c>
      <c r="BX23">
        <v>0.31721605802886099</v>
      </c>
      <c r="BY23">
        <v>0.28856196696870001</v>
      </c>
      <c r="BZ23">
        <v>4.0934229500125996</v>
      </c>
      <c r="CA23">
        <v>0.46801355999195898</v>
      </c>
      <c r="CB23">
        <v>0.43967202695785002</v>
      </c>
      <c r="CC23">
        <v>4.56143651000456</v>
      </c>
    </row>
    <row r="24" spans="2:108">
      <c r="B24">
        <v>23</v>
      </c>
      <c r="C24" t="s">
        <v>729</v>
      </c>
      <c r="D24">
        <v>5</v>
      </c>
      <c r="E24">
        <v>6</v>
      </c>
      <c r="F24">
        <v>9</v>
      </c>
      <c r="G24">
        <v>2</v>
      </c>
      <c r="H24">
        <v>5</v>
      </c>
      <c r="I24">
        <v>5</v>
      </c>
      <c r="J24">
        <v>6</v>
      </c>
      <c r="K24">
        <v>1</v>
      </c>
      <c r="L24">
        <v>6</v>
      </c>
      <c r="AT24">
        <v>0.66772821301128704</v>
      </c>
      <c r="AU24">
        <v>0.65208911796798896</v>
      </c>
      <c r="AV24">
        <v>0.66772821301128704</v>
      </c>
      <c r="AW24">
        <v>0.33479315199656401</v>
      </c>
      <c r="AX24">
        <v>0.301380581979174</v>
      </c>
      <c r="AY24">
        <v>1.0025213650078499</v>
      </c>
      <c r="AZ24">
        <v>1.2193819680251099</v>
      </c>
      <c r="BA24">
        <v>1.19052488502347</v>
      </c>
      <c r="BB24">
        <v>2.2219033330329601</v>
      </c>
      <c r="BC24">
        <v>0.618659316969569</v>
      </c>
      <c r="BD24">
        <v>0.58563261700328395</v>
      </c>
      <c r="BE24">
        <v>2.8405626500025298</v>
      </c>
      <c r="BF24">
        <v>0.43453682301333102</v>
      </c>
      <c r="BG24">
        <v>0.405478811997454</v>
      </c>
      <c r="BH24">
        <v>3.27509947301587</v>
      </c>
      <c r="BI24">
        <v>0.40114334999816398</v>
      </c>
      <c r="BJ24">
        <v>0.37215499195735902</v>
      </c>
      <c r="BK24">
        <v>3.67624282301403</v>
      </c>
      <c r="BL24">
        <v>0.31711142702260903</v>
      </c>
      <c r="BM24">
        <v>0.28431589703541199</v>
      </c>
      <c r="BN24">
        <v>3.9933542500366399</v>
      </c>
      <c r="BO24">
        <v>0.53497873799642504</v>
      </c>
      <c r="BP24">
        <v>0.50594352302141399</v>
      </c>
      <c r="BQ24">
        <v>4.5283329880330703</v>
      </c>
      <c r="BR24">
        <v>0.36767960496945301</v>
      </c>
      <c r="BS24">
        <v>0.334602779999841</v>
      </c>
      <c r="BT24">
        <v>4.8960125930025198</v>
      </c>
    </row>
    <row r="25" spans="2:108">
      <c r="B25">
        <v>24</v>
      </c>
      <c r="C25" t="s">
        <v>730</v>
      </c>
      <c r="D25">
        <v>4</v>
      </c>
      <c r="E25">
        <v>3</v>
      </c>
      <c r="F25">
        <v>6</v>
      </c>
      <c r="G25">
        <v>8</v>
      </c>
      <c r="H25">
        <v>2</v>
      </c>
      <c r="I25">
        <v>5</v>
      </c>
      <c r="J25">
        <v>4</v>
      </c>
      <c r="K25">
        <v>5</v>
      </c>
      <c r="L25">
        <v>3</v>
      </c>
      <c r="M25">
        <v>3</v>
      </c>
      <c r="N25">
        <v>8</v>
      </c>
      <c r="AT25">
        <v>0.58339453500229799</v>
      </c>
      <c r="AU25">
        <v>0.57129982102196597</v>
      </c>
      <c r="AV25">
        <v>0.58339453500229799</v>
      </c>
      <c r="AW25">
        <v>0.36829519702587199</v>
      </c>
      <c r="AX25">
        <v>0.33864066196838299</v>
      </c>
      <c r="AY25">
        <v>0.95168973202817098</v>
      </c>
      <c r="AZ25">
        <v>0.418007654952816</v>
      </c>
      <c r="BA25">
        <v>0.38884952705120601</v>
      </c>
      <c r="BB25">
        <v>1.3696973869809801</v>
      </c>
      <c r="BC25">
        <v>0.434234215004835</v>
      </c>
      <c r="BD25">
        <v>0.40502607199596202</v>
      </c>
      <c r="BE25">
        <v>1.80393160198582</v>
      </c>
      <c r="BF25">
        <v>0.43449632002739202</v>
      </c>
      <c r="BG25">
        <v>0.401523904991336</v>
      </c>
      <c r="BH25">
        <v>2.2384279220132099</v>
      </c>
      <c r="BI25">
        <v>0.30097330000717099</v>
      </c>
      <c r="BJ25">
        <v>0.27205826697172503</v>
      </c>
      <c r="BK25">
        <v>2.5394012220203801</v>
      </c>
      <c r="BL25">
        <v>0.46794315997976799</v>
      </c>
      <c r="BM25">
        <v>0.435362514981534</v>
      </c>
      <c r="BN25">
        <v>3.00734438200015</v>
      </c>
      <c r="BO25">
        <v>0.40114149497821899</v>
      </c>
      <c r="BP25">
        <v>0.36827124701812802</v>
      </c>
      <c r="BQ25">
        <v>3.4084858769783701</v>
      </c>
      <c r="BR25">
        <v>0.384116618020925</v>
      </c>
      <c r="BS25">
        <v>0.35501059202942897</v>
      </c>
      <c r="BT25">
        <v>3.7926024949992998</v>
      </c>
      <c r="BU25">
        <v>0.36766313703265002</v>
      </c>
      <c r="BV25">
        <v>0.33824653999181398</v>
      </c>
      <c r="BW25">
        <v>4.1602656320319502</v>
      </c>
      <c r="BX25">
        <v>0.41797978297108701</v>
      </c>
      <c r="BY25">
        <v>0.389704025001265</v>
      </c>
      <c r="BZ25">
        <v>4.5782454150030301</v>
      </c>
    </row>
    <row r="26" spans="2:108">
      <c r="B26">
        <v>25</v>
      </c>
      <c r="C26" t="s">
        <v>731</v>
      </c>
      <c r="D26">
        <v>8</v>
      </c>
      <c r="E26">
        <v>2</v>
      </c>
      <c r="F26">
        <v>7</v>
      </c>
      <c r="G26">
        <v>6</v>
      </c>
      <c r="H26">
        <v>2</v>
      </c>
      <c r="I26">
        <v>6</v>
      </c>
      <c r="J26">
        <v>8</v>
      </c>
      <c r="K26">
        <v>3</v>
      </c>
      <c r="L26">
        <v>4</v>
      </c>
      <c r="M26">
        <v>2</v>
      </c>
      <c r="N26">
        <v>5</v>
      </c>
      <c r="AT26">
        <v>0.51686038495972697</v>
      </c>
      <c r="AU26">
        <v>0.50450578500749499</v>
      </c>
      <c r="AV26">
        <v>0.51686038495972697</v>
      </c>
      <c r="AW26">
        <v>0.351610006997361</v>
      </c>
      <c r="AX26">
        <v>0.32349169498775099</v>
      </c>
      <c r="AY26">
        <v>0.86847039195708897</v>
      </c>
      <c r="AZ26">
        <v>0.34909449802944398</v>
      </c>
      <c r="BA26">
        <v>0.32009239197941403</v>
      </c>
      <c r="BB26">
        <v>1.2175648899865299</v>
      </c>
      <c r="BC26">
        <v>0.35248513496480799</v>
      </c>
      <c r="BD26">
        <v>0.32213764701737002</v>
      </c>
      <c r="BE26">
        <v>1.5700500249513401</v>
      </c>
      <c r="BF26">
        <v>0.31742453703191098</v>
      </c>
      <c r="BG26">
        <v>0.284408801991958</v>
      </c>
      <c r="BH26">
        <v>1.88747456198325</v>
      </c>
      <c r="BI26">
        <v>0.31691968301311102</v>
      </c>
      <c r="BJ26">
        <v>0.28847630199743401</v>
      </c>
      <c r="BK26">
        <v>2.2043942449963598</v>
      </c>
      <c r="BL26">
        <v>0.35154071199940501</v>
      </c>
      <c r="BM26">
        <v>0.32313048897776703</v>
      </c>
      <c r="BN26">
        <v>2.5559349569957699</v>
      </c>
      <c r="BO26">
        <v>0.33413828798802497</v>
      </c>
      <c r="BP26">
        <v>0.30157442798372303</v>
      </c>
      <c r="BQ26">
        <v>2.8900732449837898</v>
      </c>
      <c r="BR26">
        <v>0.35028112999861999</v>
      </c>
      <c r="BS26">
        <v>0.321216177020687</v>
      </c>
      <c r="BT26">
        <v>3.24035437498241</v>
      </c>
      <c r="BU26">
        <v>0.31762927200179503</v>
      </c>
      <c r="BV26">
        <v>0.28810505196452102</v>
      </c>
      <c r="BW26">
        <v>3.5579836469842099</v>
      </c>
      <c r="BX26">
        <v>0.33495111000956901</v>
      </c>
      <c r="BY26">
        <v>0.305159020004794</v>
      </c>
      <c r="BZ26">
        <v>3.89293475699378</v>
      </c>
    </row>
    <row r="27" spans="2:108">
      <c r="B27">
        <v>26</v>
      </c>
      <c r="C27" t="s">
        <v>732</v>
      </c>
      <c r="D27">
        <v>8</v>
      </c>
      <c r="E27">
        <v>2</v>
      </c>
      <c r="F27">
        <v>5</v>
      </c>
      <c r="G27">
        <v>6</v>
      </c>
      <c r="H27">
        <v>2</v>
      </c>
      <c r="I27">
        <v>8</v>
      </c>
      <c r="J27">
        <v>2</v>
      </c>
      <c r="K27">
        <v>2</v>
      </c>
      <c r="L27">
        <v>4</v>
      </c>
      <c r="M27">
        <v>2</v>
      </c>
      <c r="N27">
        <v>4</v>
      </c>
      <c r="AT27">
        <v>0.51658860000315998</v>
      </c>
      <c r="AU27">
        <v>0.50573355494998395</v>
      </c>
      <c r="AV27">
        <v>0.51658860000315998</v>
      </c>
      <c r="AW27">
        <v>0.60296902799745999</v>
      </c>
      <c r="AX27">
        <v>0.57302930398145602</v>
      </c>
      <c r="AY27">
        <v>1.1195576280006201</v>
      </c>
      <c r="AZ27">
        <v>0.43309612298617101</v>
      </c>
      <c r="BA27">
        <v>0.40455013798782602</v>
      </c>
      <c r="BB27">
        <v>1.5526537509867899</v>
      </c>
      <c r="BC27">
        <v>0.56894719402771399</v>
      </c>
      <c r="BD27">
        <v>0.54028446500888005</v>
      </c>
      <c r="BE27">
        <v>2.1216009450144999</v>
      </c>
      <c r="BF27">
        <v>0.43463267799234001</v>
      </c>
      <c r="BG27">
        <v>0.40548405499430301</v>
      </c>
      <c r="BH27">
        <v>2.5562336230068401</v>
      </c>
      <c r="BI27">
        <v>0.28399648697813901</v>
      </c>
      <c r="BJ27">
        <v>0.255690986989066</v>
      </c>
      <c r="BK27">
        <v>2.8402301099849798</v>
      </c>
      <c r="BL27">
        <v>0.60152016300708</v>
      </c>
      <c r="BM27">
        <v>0.56917875498766002</v>
      </c>
      <c r="BN27">
        <v>3.4417502729920599</v>
      </c>
      <c r="BO27">
        <v>0.30105555203044698</v>
      </c>
      <c r="BP27">
        <v>0.271595270023681</v>
      </c>
      <c r="BQ27">
        <v>3.74280582502251</v>
      </c>
      <c r="BR27">
        <v>0.38388503796886603</v>
      </c>
      <c r="BS27">
        <v>0.35034214297775101</v>
      </c>
      <c r="BT27">
        <v>4.1266908629913797</v>
      </c>
      <c r="BU27">
        <v>0.41710018698358903</v>
      </c>
      <c r="BV27">
        <v>0.387489780026953</v>
      </c>
      <c r="BW27">
        <v>4.5437910499749696</v>
      </c>
      <c r="BX27">
        <v>0.38589297304861198</v>
      </c>
      <c r="BY27">
        <v>0.35209766001207699</v>
      </c>
      <c r="BZ27">
        <v>4.9296840230235803</v>
      </c>
    </row>
    <row r="28" spans="2:108">
      <c r="B28">
        <v>27</v>
      </c>
      <c r="C28" t="s">
        <v>733</v>
      </c>
      <c r="D28">
        <v>6</v>
      </c>
      <c r="E28">
        <v>2</v>
      </c>
      <c r="F28">
        <v>7</v>
      </c>
      <c r="G28">
        <v>5</v>
      </c>
      <c r="H28">
        <v>2</v>
      </c>
      <c r="I28">
        <v>6</v>
      </c>
      <c r="J28">
        <v>4</v>
      </c>
      <c r="K28">
        <v>2</v>
      </c>
      <c r="L28">
        <v>2</v>
      </c>
      <c r="M28">
        <v>5</v>
      </c>
      <c r="AT28">
        <v>0.50105689000338305</v>
      </c>
      <c r="AU28">
        <v>0.49009937001392201</v>
      </c>
      <c r="AV28">
        <v>0.50105689000338305</v>
      </c>
      <c r="AW28">
        <v>0.40020254801493099</v>
      </c>
      <c r="AX28">
        <v>0.37117877998389298</v>
      </c>
      <c r="AY28">
        <v>0.90125943801831399</v>
      </c>
      <c r="AZ28">
        <v>0.40168422198621501</v>
      </c>
      <c r="BA28">
        <v>0.37241435702890102</v>
      </c>
      <c r="BB28">
        <v>1.3029436600045301</v>
      </c>
      <c r="BC28">
        <v>0.45165925001492702</v>
      </c>
      <c r="BD28">
        <v>0.422558798047248</v>
      </c>
      <c r="BE28">
        <v>1.75460291001945</v>
      </c>
      <c r="BF28">
        <v>0.31679810502100703</v>
      </c>
      <c r="BG28">
        <v>0.287682209978811</v>
      </c>
      <c r="BH28">
        <v>2.0714010150404598</v>
      </c>
      <c r="BI28">
        <v>0.284266044967807</v>
      </c>
      <c r="BJ28">
        <v>0.25425481301499497</v>
      </c>
      <c r="BK28">
        <v>2.3556670600082699</v>
      </c>
      <c r="BL28">
        <v>0.31745882803807002</v>
      </c>
      <c r="BM28">
        <v>0.28407385502941901</v>
      </c>
      <c r="BN28">
        <v>2.6731258880463402</v>
      </c>
      <c r="BO28">
        <v>0.26722298696404301</v>
      </c>
      <c r="BP28">
        <v>0.23743479000404399</v>
      </c>
      <c r="BQ28">
        <v>2.9403488750103799</v>
      </c>
      <c r="BR28">
        <v>0.46850462799193299</v>
      </c>
      <c r="BS28">
        <v>0.43587928503984502</v>
      </c>
      <c r="BT28">
        <v>3.4088535030023102</v>
      </c>
      <c r="BU28">
        <v>0.333349152002483</v>
      </c>
      <c r="BV28">
        <v>0.30406901001697401</v>
      </c>
      <c r="BW28">
        <v>3.7422026550048</v>
      </c>
    </row>
    <row r="29" spans="2:108">
      <c r="B29">
        <v>28</v>
      </c>
      <c r="C29" t="s">
        <v>734</v>
      </c>
      <c r="D29">
        <v>6</v>
      </c>
      <c r="E29">
        <v>2</v>
      </c>
      <c r="F29">
        <v>12</v>
      </c>
      <c r="G29">
        <v>7</v>
      </c>
      <c r="H29">
        <v>2</v>
      </c>
      <c r="I29">
        <v>9</v>
      </c>
      <c r="J29">
        <v>8</v>
      </c>
      <c r="K29">
        <v>2</v>
      </c>
      <c r="L29">
        <v>2</v>
      </c>
      <c r="M29">
        <v>8</v>
      </c>
      <c r="AT29">
        <v>0.50087917799828496</v>
      </c>
      <c r="AU29">
        <v>0.483072340022772</v>
      </c>
      <c r="AV29">
        <v>0.50087917799828496</v>
      </c>
      <c r="AW29">
        <v>0.46766403695801201</v>
      </c>
      <c r="AX29">
        <v>0.438625435053836</v>
      </c>
      <c r="AY29">
        <v>0.96854321495629803</v>
      </c>
      <c r="AZ29">
        <v>0.40129601000808102</v>
      </c>
      <c r="BA29">
        <v>0.37155835202429399</v>
      </c>
      <c r="BB29">
        <v>1.36983922496438</v>
      </c>
      <c r="BC29">
        <v>0.51807879499392495</v>
      </c>
      <c r="BD29">
        <v>0.490082067030016</v>
      </c>
      <c r="BE29">
        <v>1.8879180199583001</v>
      </c>
      <c r="BF29">
        <v>0.45101279503433001</v>
      </c>
      <c r="BG29">
        <v>0.41896664205705703</v>
      </c>
      <c r="BH29">
        <v>2.3389308149926298</v>
      </c>
      <c r="BI29">
        <v>0.43323595996480402</v>
      </c>
      <c r="BJ29">
        <v>0.39982534101</v>
      </c>
      <c r="BK29">
        <v>2.7721667749574399</v>
      </c>
      <c r="BL29">
        <v>0.40109577402472402</v>
      </c>
      <c r="BM29">
        <v>0.372524358041118</v>
      </c>
      <c r="BN29">
        <v>3.17326254898216</v>
      </c>
      <c r="BO29">
        <v>0.40230508899549</v>
      </c>
      <c r="BP29">
        <v>0.37000421300763198</v>
      </c>
      <c r="BQ29">
        <v>3.5755676379776502</v>
      </c>
      <c r="BR29">
        <v>0.41739451698958802</v>
      </c>
      <c r="BS29">
        <v>0.389232999004889</v>
      </c>
      <c r="BT29">
        <v>3.9929621549672398</v>
      </c>
      <c r="BU29">
        <v>0.46839577500941199</v>
      </c>
      <c r="BV29">
        <v>0.43966801295755398</v>
      </c>
      <c r="BW29">
        <v>4.4613579299766499</v>
      </c>
    </row>
    <row r="30" spans="2:108">
      <c r="B30">
        <v>29</v>
      </c>
      <c r="C30" t="s">
        <v>735</v>
      </c>
      <c r="D30">
        <v>6</v>
      </c>
      <c r="E30">
        <v>2</v>
      </c>
      <c r="F30">
        <v>8</v>
      </c>
      <c r="G30">
        <v>7</v>
      </c>
      <c r="H30">
        <v>2</v>
      </c>
      <c r="I30">
        <v>4</v>
      </c>
      <c r="J30">
        <v>5</v>
      </c>
      <c r="K30">
        <v>4</v>
      </c>
      <c r="L30">
        <v>6</v>
      </c>
      <c r="M30">
        <v>2</v>
      </c>
      <c r="N30">
        <v>6</v>
      </c>
      <c r="AT30">
        <v>0.46749308001017198</v>
      </c>
      <c r="AU30">
        <v>0.45544706302462101</v>
      </c>
      <c r="AV30">
        <v>0.46749308001017198</v>
      </c>
      <c r="AW30">
        <v>0.25083008996443801</v>
      </c>
      <c r="AX30">
        <v>0.21790315501857499</v>
      </c>
      <c r="AY30">
        <v>0.71832316997460999</v>
      </c>
      <c r="AZ30">
        <v>0.38363381003728098</v>
      </c>
      <c r="BA30">
        <v>0.35452729702228603</v>
      </c>
      <c r="BB30">
        <v>1.10195698001189</v>
      </c>
      <c r="BC30">
        <v>0.41781031998107199</v>
      </c>
      <c r="BD30">
        <v>0.38745378999738</v>
      </c>
      <c r="BE30">
        <v>1.5197672999929599</v>
      </c>
      <c r="BF30">
        <v>0.51836848998209395</v>
      </c>
      <c r="BG30">
        <v>0.490169239987153</v>
      </c>
      <c r="BH30">
        <v>2.0381357899750498</v>
      </c>
      <c r="BI30">
        <v>0.30119311803719001</v>
      </c>
      <c r="BJ30">
        <v>0.27216696500545301</v>
      </c>
      <c r="BK30">
        <v>2.3393289080122401</v>
      </c>
      <c r="BL30">
        <v>0.284150989959016</v>
      </c>
      <c r="BM30">
        <v>0.25579082500189498</v>
      </c>
      <c r="BN30">
        <v>2.6234798979712601</v>
      </c>
      <c r="BO30">
        <v>0.43267627601744602</v>
      </c>
      <c r="BP30">
        <v>0.39962149399798302</v>
      </c>
      <c r="BQ30">
        <v>3.0561561739887102</v>
      </c>
      <c r="BR30">
        <v>0.30271251098020002</v>
      </c>
      <c r="BS30">
        <v>0.27191074803704302</v>
      </c>
      <c r="BT30">
        <v>3.3588686849689098</v>
      </c>
      <c r="BU30">
        <v>0.41736229503294398</v>
      </c>
      <c r="BV30">
        <v>0.38474726502317902</v>
      </c>
      <c r="BW30">
        <v>3.7762309800018499</v>
      </c>
      <c r="BX30">
        <v>0.28382982499897402</v>
      </c>
      <c r="BY30">
        <v>0.25472518202150202</v>
      </c>
      <c r="BZ30">
        <v>4.0600608050008304</v>
      </c>
    </row>
    <row r="31" spans="2:108">
      <c r="B31">
        <v>30</v>
      </c>
      <c r="C31" t="s">
        <v>736</v>
      </c>
      <c r="D31">
        <v>6</v>
      </c>
      <c r="E31">
        <v>4</v>
      </c>
      <c r="F31">
        <v>6</v>
      </c>
      <c r="G31">
        <v>2</v>
      </c>
      <c r="H31">
        <v>6</v>
      </c>
      <c r="I31">
        <v>2</v>
      </c>
      <c r="J31">
        <v>2</v>
      </c>
      <c r="K31">
        <v>5</v>
      </c>
      <c r="L31">
        <v>2</v>
      </c>
      <c r="M31">
        <v>2</v>
      </c>
      <c r="N31">
        <v>7</v>
      </c>
      <c r="AT31">
        <v>0.53473482298431896</v>
      </c>
      <c r="AU31">
        <v>0.51568123197648597</v>
      </c>
      <c r="AV31">
        <v>0.53473482298431896</v>
      </c>
      <c r="AW31">
        <v>0.450758196995593</v>
      </c>
      <c r="AX31">
        <v>0.42256795702269301</v>
      </c>
      <c r="AY31">
        <v>0.98549301997991201</v>
      </c>
      <c r="AZ31">
        <v>0.43497393501456799</v>
      </c>
      <c r="BA31">
        <v>0.405735934968106</v>
      </c>
      <c r="BB31">
        <v>1.4204669549944799</v>
      </c>
      <c r="BC31">
        <v>0.75167337799211897</v>
      </c>
      <c r="BD31">
        <v>0.72192325996002105</v>
      </c>
      <c r="BE31">
        <v>2.1721403329865998</v>
      </c>
      <c r="BF31">
        <v>0.45098817202961</v>
      </c>
      <c r="BG31">
        <v>0.41852188698248899</v>
      </c>
      <c r="BH31">
        <v>2.6231285050162101</v>
      </c>
      <c r="BI31">
        <v>0.68526517495047301</v>
      </c>
      <c r="BJ31">
        <v>0.65661946003092397</v>
      </c>
      <c r="BK31">
        <v>3.30839367996668</v>
      </c>
      <c r="BL31">
        <v>0.43495060503482802</v>
      </c>
      <c r="BM31">
        <v>0.401416717970278</v>
      </c>
      <c r="BN31">
        <v>3.74334428500151</v>
      </c>
      <c r="BO31">
        <v>0.350292648014146</v>
      </c>
      <c r="BP31">
        <v>0.321329492959193</v>
      </c>
      <c r="BQ31">
        <v>4.0936369330156497</v>
      </c>
      <c r="BR31">
        <v>0.43500646000029503</v>
      </c>
      <c r="BS31">
        <v>0.40485760295996398</v>
      </c>
      <c r="BT31">
        <v>4.5286433930159502</v>
      </c>
      <c r="BU31">
        <v>0.34979685198049898</v>
      </c>
      <c r="BV31">
        <v>0.320462471980135</v>
      </c>
      <c r="BW31">
        <v>4.8784402449964501</v>
      </c>
      <c r="BX31">
        <v>0.40245735802454802</v>
      </c>
      <c r="BY31">
        <v>0.37208289001137002</v>
      </c>
      <c r="BZ31">
        <v>5.2808976030209998</v>
      </c>
    </row>
    <row r="32" spans="2:108">
      <c r="B32">
        <v>31</v>
      </c>
      <c r="C32" t="s">
        <v>737</v>
      </c>
      <c r="D32">
        <v>2</v>
      </c>
      <c r="E32">
        <v>7</v>
      </c>
      <c r="F32">
        <v>6</v>
      </c>
      <c r="G32">
        <v>2</v>
      </c>
      <c r="H32">
        <v>9</v>
      </c>
      <c r="I32">
        <v>3</v>
      </c>
      <c r="J32">
        <v>3</v>
      </c>
      <c r="K32">
        <v>2</v>
      </c>
      <c r="L32">
        <v>2</v>
      </c>
      <c r="M32">
        <v>9</v>
      </c>
      <c r="N32">
        <v>2</v>
      </c>
      <c r="O32">
        <v>2</v>
      </c>
      <c r="P32">
        <v>5</v>
      </c>
      <c r="Q32">
        <v>7</v>
      </c>
      <c r="R32">
        <v>3</v>
      </c>
      <c r="S32">
        <v>9</v>
      </c>
      <c r="AT32">
        <v>0.50007118197390799</v>
      </c>
      <c r="AU32">
        <v>0.48537818499607899</v>
      </c>
      <c r="AV32">
        <v>0.50007118197390799</v>
      </c>
      <c r="AW32">
        <v>0.38522905000718299</v>
      </c>
      <c r="AX32">
        <v>0.355418059974908</v>
      </c>
      <c r="AY32">
        <v>0.88530023198109098</v>
      </c>
      <c r="AZ32">
        <v>0.41763297800207499</v>
      </c>
      <c r="BA32">
        <v>0.38915842701680903</v>
      </c>
      <c r="BB32">
        <v>1.3029332099831601</v>
      </c>
      <c r="BC32">
        <v>0.41769256698898899</v>
      </c>
      <c r="BD32">
        <v>0.38442297495202998</v>
      </c>
      <c r="BE32">
        <v>1.72062577697215</v>
      </c>
      <c r="BF32">
        <v>0.36786402500001703</v>
      </c>
      <c r="BG32">
        <v>0.33881394797935999</v>
      </c>
      <c r="BH32">
        <v>2.08848980197217</v>
      </c>
      <c r="BI32">
        <v>0.51749557303264704</v>
      </c>
      <c r="BJ32">
        <v>0.48824293201323599</v>
      </c>
      <c r="BK32">
        <v>2.6059853750048201</v>
      </c>
      <c r="BL32">
        <v>0.35145141999237201</v>
      </c>
      <c r="BM32">
        <v>0.305459294992033</v>
      </c>
      <c r="BN32">
        <v>2.9574367949971898</v>
      </c>
      <c r="BO32">
        <v>0.31770209700334801</v>
      </c>
      <c r="BP32">
        <v>0.28480889199999998</v>
      </c>
      <c r="BQ32">
        <v>3.2751388920005402</v>
      </c>
      <c r="BR32">
        <v>0.333308562985621</v>
      </c>
      <c r="BS32">
        <v>0.30478778999531603</v>
      </c>
      <c r="BT32">
        <v>3.6084474549861598</v>
      </c>
      <c r="BU32">
        <v>0.28468867001356502</v>
      </c>
      <c r="BV32">
        <v>0.25609519600402503</v>
      </c>
      <c r="BW32">
        <v>3.8931361249997201</v>
      </c>
      <c r="BX32">
        <v>0.35100125195458498</v>
      </c>
      <c r="BY32">
        <v>0.32156122796004599</v>
      </c>
      <c r="BZ32">
        <v>4.2441373769543098</v>
      </c>
      <c r="CA32">
        <v>0.317528013023547</v>
      </c>
      <c r="CB32">
        <v>0.28831284499028698</v>
      </c>
      <c r="CC32">
        <v>4.5616653899778603</v>
      </c>
      <c r="CD32">
        <v>0.26709777198266199</v>
      </c>
      <c r="CE32">
        <v>0.23887761798687199</v>
      </c>
      <c r="CF32">
        <v>4.82876316196052</v>
      </c>
      <c r="CG32">
        <v>0.38456713000778098</v>
      </c>
      <c r="CH32">
        <v>0.356192693987395</v>
      </c>
      <c r="CI32">
        <v>5.2133302919683002</v>
      </c>
      <c r="CJ32">
        <v>0.35096527001587602</v>
      </c>
      <c r="CK32">
        <v>0.321125001995824</v>
      </c>
      <c r="CL32">
        <v>5.5642955619841796</v>
      </c>
      <c r="CM32">
        <v>0.617742027970962</v>
      </c>
      <c r="CN32">
        <v>0.58746036898810405</v>
      </c>
      <c r="CO32">
        <v>6.1820375899551401</v>
      </c>
    </row>
    <row r="33" spans="2:105">
      <c r="B33">
        <v>32</v>
      </c>
      <c r="C33" t="s">
        <v>738</v>
      </c>
      <c r="D33">
        <v>2</v>
      </c>
      <c r="E33">
        <v>8</v>
      </c>
      <c r="F33">
        <v>6</v>
      </c>
      <c r="G33">
        <v>3</v>
      </c>
      <c r="H33">
        <v>10</v>
      </c>
      <c r="I33">
        <v>3</v>
      </c>
      <c r="J33">
        <v>7</v>
      </c>
      <c r="K33">
        <v>2</v>
      </c>
      <c r="L33">
        <v>2</v>
      </c>
      <c r="M33">
        <v>5</v>
      </c>
      <c r="N33">
        <v>2</v>
      </c>
      <c r="O33">
        <v>3</v>
      </c>
      <c r="P33">
        <v>6</v>
      </c>
      <c r="Q33">
        <v>7</v>
      </c>
      <c r="R33">
        <v>2</v>
      </c>
      <c r="S33">
        <v>10</v>
      </c>
      <c r="AT33">
        <v>0.48420134995831099</v>
      </c>
      <c r="AU33">
        <v>0.464899857994169</v>
      </c>
      <c r="AV33">
        <v>0.48420134995831099</v>
      </c>
      <c r="AW33">
        <v>0.30028285499429302</v>
      </c>
      <c r="AX33">
        <v>0.26851558499038197</v>
      </c>
      <c r="AY33">
        <v>0.78448420495260496</v>
      </c>
      <c r="AZ33">
        <v>0.26693251502001603</v>
      </c>
      <c r="BA33">
        <v>0.23796062002656901</v>
      </c>
      <c r="BB33">
        <v>1.0514167199726201</v>
      </c>
      <c r="BC33">
        <v>0.76905315299518395</v>
      </c>
      <c r="BD33">
        <v>0.73899807000998397</v>
      </c>
      <c r="BE33">
        <v>1.8204698729677999</v>
      </c>
      <c r="BF33">
        <v>0.29978248802945001</v>
      </c>
      <c r="BG33">
        <v>0.26977764104958601</v>
      </c>
      <c r="BH33">
        <v>2.1202523609972501</v>
      </c>
      <c r="BI33">
        <v>0.28569731197785497</v>
      </c>
      <c r="BJ33">
        <v>0.255377638037316</v>
      </c>
      <c r="BK33">
        <v>2.40594967297511</v>
      </c>
      <c r="BL33">
        <v>0.31719831202644799</v>
      </c>
      <c r="BM33">
        <v>0.288918357982765</v>
      </c>
      <c r="BN33">
        <v>2.7231479850015599</v>
      </c>
      <c r="BO33">
        <v>0.31754046794958402</v>
      </c>
      <c r="BP33">
        <v>0.28999089199351102</v>
      </c>
      <c r="BQ33">
        <v>3.04068845295114</v>
      </c>
      <c r="BR33">
        <v>0.33450431004166598</v>
      </c>
      <c r="BS33">
        <v>0.30610524298390301</v>
      </c>
      <c r="BT33">
        <v>3.37519276299281</v>
      </c>
      <c r="BU33">
        <v>0.31713013700209502</v>
      </c>
      <c r="BV33">
        <v>0.28793433500686599</v>
      </c>
      <c r="BW33">
        <v>3.6923228999948998</v>
      </c>
      <c r="BX33">
        <v>0.30004190996987701</v>
      </c>
      <c r="BY33">
        <v>0.26670556201133799</v>
      </c>
      <c r="BZ33">
        <v>3.9923648099647799</v>
      </c>
      <c r="CA33">
        <v>0.334869093028828</v>
      </c>
      <c r="CB33">
        <v>0.30517609801609002</v>
      </c>
      <c r="CC33">
        <v>4.3272339029936102</v>
      </c>
      <c r="CD33">
        <v>0.26804671698482702</v>
      </c>
      <c r="CE33">
        <v>0.23530928499531001</v>
      </c>
      <c r="CF33">
        <v>4.5952806199784302</v>
      </c>
      <c r="CG33">
        <v>0.26718089298810799</v>
      </c>
      <c r="CH33">
        <v>0.23529005498858099</v>
      </c>
      <c r="CI33">
        <v>4.8624615129665401</v>
      </c>
      <c r="CJ33">
        <v>0.366883377020712</v>
      </c>
      <c r="CK33">
        <v>0.33786231500562203</v>
      </c>
      <c r="CL33">
        <v>5.2293448899872601</v>
      </c>
      <c r="CM33">
        <v>0.33395005296915697</v>
      </c>
      <c r="CN33">
        <v>0.30411799694411401</v>
      </c>
      <c r="CO33">
        <v>5.5632949429564098</v>
      </c>
    </row>
    <row r="34" spans="2:105">
      <c r="B34">
        <v>33</v>
      </c>
      <c r="C34" t="s">
        <v>739</v>
      </c>
      <c r="D34">
        <v>6</v>
      </c>
      <c r="E34">
        <v>5</v>
      </c>
      <c r="F34">
        <v>2</v>
      </c>
      <c r="G34">
        <v>6</v>
      </c>
      <c r="H34">
        <v>3</v>
      </c>
      <c r="I34">
        <v>2</v>
      </c>
      <c r="J34">
        <v>6</v>
      </c>
      <c r="K34">
        <v>4</v>
      </c>
      <c r="L34">
        <v>2</v>
      </c>
      <c r="M34">
        <v>2</v>
      </c>
      <c r="N34">
        <v>6</v>
      </c>
      <c r="O34">
        <v>2</v>
      </c>
      <c r="P34">
        <v>2</v>
      </c>
      <c r="Q34">
        <v>6</v>
      </c>
      <c r="R34">
        <v>6</v>
      </c>
      <c r="S34">
        <v>10</v>
      </c>
      <c r="AT34">
        <v>0.53385339700616896</v>
      </c>
      <c r="AU34">
        <v>0.51848467299714596</v>
      </c>
      <c r="AV34">
        <v>0.53385339700616896</v>
      </c>
      <c r="AW34">
        <v>0.30090476799523402</v>
      </c>
      <c r="AX34">
        <v>0.27208202501060402</v>
      </c>
      <c r="AY34">
        <v>0.83475816500140299</v>
      </c>
      <c r="AZ34">
        <v>0.31735481199575499</v>
      </c>
      <c r="BA34">
        <v>0.288270079996436</v>
      </c>
      <c r="BB34">
        <v>1.1521129769971501</v>
      </c>
      <c r="BC34">
        <v>0.36812241497682402</v>
      </c>
      <c r="BD34">
        <v>0.33907863497733998</v>
      </c>
      <c r="BE34">
        <v>1.5202353919739799</v>
      </c>
      <c r="BF34">
        <v>0.43426642002304999</v>
      </c>
      <c r="BG34">
        <v>0.38541002204874503</v>
      </c>
      <c r="BH34">
        <v>1.9545018119970301</v>
      </c>
      <c r="BI34">
        <v>0.76855511497706097</v>
      </c>
      <c r="BJ34">
        <v>0.736488962022122</v>
      </c>
      <c r="BK34">
        <v>2.7230569269740901</v>
      </c>
      <c r="BL34">
        <v>0.43423735303804201</v>
      </c>
      <c r="BM34">
        <v>0.40515037003206</v>
      </c>
      <c r="BN34">
        <v>3.1572942800121302</v>
      </c>
      <c r="BO34">
        <v>0.31793068198021501</v>
      </c>
      <c r="BP34">
        <v>0.28801143501186699</v>
      </c>
      <c r="BQ34">
        <v>3.4752249619923501</v>
      </c>
      <c r="BR34">
        <v>0.28364079800667202</v>
      </c>
      <c r="BS34">
        <v>0.254399431985802</v>
      </c>
      <c r="BT34">
        <v>3.7588657599990198</v>
      </c>
      <c r="BU34">
        <v>0.36812274000840201</v>
      </c>
      <c r="BV34">
        <v>0.33907783200265801</v>
      </c>
      <c r="BW34">
        <v>4.1269885000074202</v>
      </c>
      <c r="BX34">
        <v>0.28265523101435902</v>
      </c>
      <c r="BY34">
        <v>0.23679094394901701</v>
      </c>
      <c r="BZ34">
        <v>4.40964373102178</v>
      </c>
      <c r="CA34">
        <v>0.35253911896143098</v>
      </c>
      <c r="CB34">
        <v>0.32184164202771998</v>
      </c>
      <c r="CC34">
        <v>4.7621828499832102</v>
      </c>
      <c r="CD34">
        <v>0.31697855703532601</v>
      </c>
      <c r="CE34">
        <v>0.28928529703989603</v>
      </c>
      <c r="CF34">
        <v>5.0791614070185398</v>
      </c>
      <c r="CG34">
        <v>0.36760774499270998</v>
      </c>
      <c r="CH34">
        <v>0.33797106001293198</v>
      </c>
      <c r="CI34">
        <v>5.4467691520112496</v>
      </c>
      <c r="CJ34">
        <v>0.43464370997389701</v>
      </c>
      <c r="CK34">
        <v>0.40565911697922202</v>
      </c>
      <c r="CL34">
        <v>5.88141286198515</v>
      </c>
      <c r="CM34">
        <v>0.36786101502366297</v>
      </c>
      <c r="CN34">
        <v>0.33793753798818199</v>
      </c>
      <c r="CO34">
        <v>6.2492738770088101</v>
      </c>
    </row>
    <row r="35" spans="2:105">
      <c r="B35">
        <v>34</v>
      </c>
      <c r="C35" t="s">
        <v>740</v>
      </c>
      <c r="D35">
        <v>6</v>
      </c>
      <c r="E35">
        <v>4</v>
      </c>
      <c r="F35">
        <v>2</v>
      </c>
      <c r="G35">
        <v>5</v>
      </c>
      <c r="H35">
        <v>3</v>
      </c>
      <c r="I35">
        <v>3</v>
      </c>
      <c r="J35">
        <v>8</v>
      </c>
      <c r="K35">
        <v>7</v>
      </c>
      <c r="L35">
        <v>2</v>
      </c>
      <c r="M35">
        <v>3</v>
      </c>
      <c r="N35">
        <v>6</v>
      </c>
      <c r="O35">
        <v>2</v>
      </c>
      <c r="P35">
        <v>2</v>
      </c>
      <c r="Q35">
        <v>12</v>
      </c>
      <c r="R35">
        <v>7</v>
      </c>
      <c r="S35">
        <v>2</v>
      </c>
      <c r="T35">
        <v>3</v>
      </c>
      <c r="U35">
        <v>8</v>
      </c>
      <c r="AT35">
        <v>0.48431372799677702</v>
      </c>
      <c r="AU35">
        <v>0.46860585297690699</v>
      </c>
      <c r="AV35">
        <v>0.48431372799677702</v>
      </c>
      <c r="AW35">
        <v>0.41765407199272803</v>
      </c>
      <c r="AX35">
        <v>0.38911285798530998</v>
      </c>
      <c r="AY35">
        <v>0.90196779998950605</v>
      </c>
      <c r="AZ35">
        <v>0.53447871300159</v>
      </c>
      <c r="BA35">
        <v>0.488865986990276</v>
      </c>
      <c r="BB35">
        <v>1.4364465129910899</v>
      </c>
      <c r="BC35">
        <v>0.434634425037074</v>
      </c>
      <c r="BD35">
        <v>0.40522557997610398</v>
      </c>
      <c r="BE35">
        <v>1.8710809380281701</v>
      </c>
      <c r="BF35">
        <v>0.45117072196444402</v>
      </c>
      <c r="BG35">
        <v>0.41867994499625599</v>
      </c>
      <c r="BH35">
        <v>2.32225165999261</v>
      </c>
      <c r="BI35">
        <v>0.535085818031802</v>
      </c>
      <c r="BJ35">
        <v>0.50265026197302998</v>
      </c>
      <c r="BK35">
        <v>2.8573374780244101</v>
      </c>
      <c r="BL35">
        <v>0.36710245697758997</v>
      </c>
      <c r="BM35">
        <v>0.33875213999999598</v>
      </c>
      <c r="BN35">
        <v>3.2244399350020099</v>
      </c>
      <c r="BO35">
        <v>0.318000425002537</v>
      </c>
      <c r="BP35">
        <v>0.292200283030979</v>
      </c>
      <c r="BQ35">
        <v>3.54244036000454</v>
      </c>
      <c r="BR35">
        <v>0.417617984989192</v>
      </c>
      <c r="BS35">
        <v>0.372015964996535</v>
      </c>
      <c r="BT35">
        <v>3.9600583449937399</v>
      </c>
      <c r="BU35">
        <v>0.33448121300898398</v>
      </c>
      <c r="BV35">
        <v>0.30546542303636598</v>
      </c>
      <c r="BW35">
        <v>4.2945395580027199</v>
      </c>
      <c r="BX35">
        <v>0.36752975999843301</v>
      </c>
      <c r="BY35">
        <v>0.3391275430331</v>
      </c>
      <c r="BZ35">
        <v>4.6620693180011497</v>
      </c>
      <c r="CA35">
        <v>0.73530104698147603</v>
      </c>
      <c r="CB35">
        <v>0.68912016996182501</v>
      </c>
      <c r="CC35">
        <v>5.3973703649826303</v>
      </c>
      <c r="CD35">
        <v>0.33420900005148702</v>
      </c>
      <c r="CE35">
        <v>0.30215739499544703</v>
      </c>
      <c r="CF35">
        <v>5.7315793650341202</v>
      </c>
      <c r="CG35">
        <v>0.38395504798972901</v>
      </c>
      <c r="CH35">
        <v>0.339276654995046</v>
      </c>
      <c r="CI35">
        <v>6.11553441302385</v>
      </c>
      <c r="CJ35">
        <v>0.433822591963689</v>
      </c>
      <c r="CK35">
        <v>0.404334874998312</v>
      </c>
      <c r="CL35">
        <v>6.5493570049875398</v>
      </c>
      <c r="CM35">
        <v>0.45221478299936202</v>
      </c>
      <c r="CN35">
        <v>0.42203979997429902</v>
      </c>
      <c r="CO35">
        <v>7.0015717879868999</v>
      </c>
      <c r="CP35">
        <v>0.31719576002797101</v>
      </c>
      <c r="CQ35">
        <v>0.28877515200292603</v>
      </c>
      <c r="CR35">
        <v>7.3187675480148702</v>
      </c>
      <c r="CS35">
        <v>0.30003506800858298</v>
      </c>
      <c r="CT35">
        <v>0.27023782499600202</v>
      </c>
      <c r="CU35">
        <v>7.6188026160234497</v>
      </c>
    </row>
    <row r="36" spans="2:105">
      <c r="B36">
        <v>35</v>
      </c>
      <c r="C36" t="s">
        <v>741</v>
      </c>
      <c r="D36">
        <v>2</v>
      </c>
      <c r="E36">
        <v>10</v>
      </c>
      <c r="F36">
        <v>4</v>
      </c>
      <c r="G36">
        <v>3</v>
      </c>
      <c r="H36">
        <v>6</v>
      </c>
      <c r="I36">
        <v>3</v>
      </c>
      <c r="J36">
        <v>3</v>
      </c>
      <c r="K36">
        <v>10</v>
      </c>
      <c r="L36">
        <v>2</v>
      </c>
      <c r="M36">
        <v>7</v>
      </c>
      <c r="N36">
        <v>2</v>
      </c>
      <c r="O36">
        <v>2</v>
      </c>
      <c r="P36">
        <v>7</v>
      </c>
      <c r="Q36">
        <v>6</v>
      </c>
      <c r="R36">
        <v>2</v>
      </c>
      <c r="S36">
        <v>2</v>
      </c>
      <c r="T36">
        <v>4</v>
      </c>
      <c r="U36">
        <v>4</v>
      </c>
      <c r="V36">
        <v>6</v>
      </c>
      <c r="W36">
        <v>4</v>
      </c>
      <c r="AT36">
        <v>0.48486011702334503</v>
      </c>
      <c r="AU36">
        <v>0.46334711997769701</v>
      </c>
      <c r="AV36">
        <v>0.48486011702334503</v>
      </c>
      <c r="AW36">
        <v>0.35064418497495298</v>
      </c>
      <c r="AX36">
        <v>0.318549185001757</v>
      </c>
      <c r="AY36">
        <v>0.83550430199829795</v>
      </c>
      <c r="AZ36">
        <v>0.60236754699144501</v>
      </c>
      <c r="BA36">
        <v>0.57267650996800501</v>
      </c>
      <c r="BB36">
        <v>1.43787184898974</v>
      </c>
      <c r="BC36">
        <v>0.36694516503484897</v>
      </c>
      <c r="BD36">
        <v>0.338783568004146</v>
      </c>
      <c r="BE36">
        <v>1.80481701402459</v>
      </c>
      <c r="BF36">
        <v>0.33415187499485899</v>
      </c>
      <c r="BG36">
        <v>0.28933046001475299</v>
      </c>
      <c r="BH36">
        <v>2.1389688890194498</v>
      </c>
      <c r="BI36">
        <v>0.36767072300426601</v>
      </c>
      <c r="BJ36">
        <v>0.33884998300345598</v>
      </c>
      <c r="BK36">
        <v>2.5066396120237102</v>
      </c>
      <c r="BL36">
        <v>0.30018340499373097</v>
      </c>
      <c r="BM36">
        <v>0.27150261204224002</v>
      </c>
      <c r="BN36">
        <v>2.8068230170174502</v>
      </c>
      <c r="BO36">
        <v>0.33515057200565901</v>
      </c>
      <c r="BP36">
        <v>0.30469669797457699</v>
      </c>
      <c r="BQ36">
        <v>3.1419735890231002</v>
      </c>
      <c r="BR36">
        <v>0.33421100000850801</v>
      </c>
      <c r="BS36">
        <v>0.28450772300129701</v>
      </c>
      <c r="BT36">
        <v>3.4761845890316101</v>
      </c>
      <c r="BU36">
        <v>0.40042700996855202</v>
      </c>
      <c r="BV36">
        <v>0.37199398002121598</v>
      </c>
      <c r="BW36">
        <v>3.8766115990001699</v>
      </c>
      <c r="BX36">
        <v>0.31821557501098102</v>
      </c>
      <c r="BY36">
        <v>0.28842647798592203</v>
      </c>
      <c r="BZ36">
        <v>4.1948271740111496</v>
      </c>
      <c r="CA36">
        <v>0.35080140997888498</v>
      </c>
      <c r="CB36">
        <v>0.32304090703837501</v>
      </c>
      <c r="CC36">
        <v>4.5456285839900303</v>
      </c>
      <c r="CD36">
        <v>0.28402110800379798</v>
      </c>
      <c r="CE36">
        <v>0.25616063998313598</v>
      </c>
      <c r="CF36">
        <v>4.8296496919938301</v>
      </c>
      <c r="CG36">
        <v>0.36810476001119202</v>
      </c>
      <c r="CH36">
        <v>0.335233810008503</v>
      </c>
      <c r="CI36">
        <v>5.1977544520050198</v>
      </c>
      <c r="CJ36">
        <v>0.36746335501084099</v>
      </c>
      <c r="CK36">
        <v>0.33912498701829402</v>
      </c>
      <c r="CL36">
        <v>5.5652178070158698</v>
      </c>
      <c r="CM36">
        <v>0.31643325201002798</v>
      </c>
      <c r="CN36">
        <v>0.28396182996220798</v>
      </c>
      <c r="CO36">
        <v>5.8816510590258897</v>
      </c>
      <c r="CP36">
        <v>0.33404780499404202</v>
      </c>
      <c r="CQ36">
        <v>0.30495711701223599</v>
      </c>
      <c r="CR36">
        <v>6.2156988640199398</v>
      </c>
      <c r="CS36">
        <v>0.36888923496007903</v>
      </c>
      <c r="CT36">
        <v>0.33904831297695598</v>
      </c>
      <c r="CU36">
        <v>6.5845880989800198</v>
      </c>
      <c r="CV36">
        <v>0.26703356299549302</v>
      </c>
      <c r="CW36">
        <v>0.23907338804565301</v>
      </c>
      <c r="CX36">
        <v>6.8516216619755097</v>
      </c>
      <c r="CY36">
        <v>0.35059253504732601</v>
      </c>
      <c r="CZ36">
        <v>0.32232232502428798</v>
      </c>
      <c r="DA36">
        <v>7.2022141970228404</v>
      </c>
    </row>
    <row r="37" spans="2:105">
      <c r="B37">
        <v>36</v>
      </c>
      <c r="C37" t="s">
        <v>742</v>
      </c>
      <c r="D37">
        <v>3</v>
      </c>
      <c r="E37">
        <v>6</v>
      </c>
      <c r="F37">
        <v>10</v>
      </c>
      <c r="G37">
        <v>2</v>
      </c>
      <c r="H37">
        <v>4</v>
      </c>
      <c r="I37">
        <v>3</v>
      </c>
      <c r="J37">
        <v>3</v>
      </c>
      <c r="K37">
        <v>6</v>
      </c>
      <c r="L37">
        <v>3</v>
      </c>
      <c r="M37">
        <v>7</v>
      </c>
      <c r="N37">
        <v>2</v>
      </c>
      <c r="O37">
        <v>2</v>
      </c>
      <c r="P37">
        <v>6</v>
      </c>
      <c r="Q37">
        <v>6</v>
      </c>
      <c r="R37">
        <v>3</v>
      </c>
      <c r="S37">
        <v>6</v>
      </c>
      <c r="T37">
        <v>5</v>
      </c>
      <c r="U37">
        <v>2</v>
      </c>
      <c r="V37">
        <v>6</v>
      </c>
      <c r="AT37">
        <v>0.51952015998540402</v>
      </c>
      <c r="AU37">
        <v>0.50125831604236704</v>
      </c>
      <c r="AV37">
        <v>0.51952015998540402</v>
      </c>
      <c r="AW37">
        <v>0.30004743998870198</v>
      </c>
      <c r="AX37">
        <v>0.27215194999007503</v>
      </c>
      <c r="AY37">
        <v>0.819567599974107</v>
      </c>
      <c r="AZ37">
        <v>0.267493243038188</v>
      </c>
      <c r="BA37">
        <v>0.238657953043002</v>
      </c>
      <c r="BB37">
        <v>1.0870608430122899</v>
      </c>
      <c r="BC37">
        <v>0.33406689198454798</v>
      </c>
      <c r="BD37">
        <v>0.288032589945942</v>
      </c>
      <c r="BE37">
        <v>1.4211277349968401</v>
      </c>
      <c r="BF37">
        <v>0.40081311296671601</v>
      </c>
      <c r="BG37">
        <v>0.37223632697714398</v>
      </c>
      <c r="BH37">
        <v>1.8219408479635599</v>
      </c>
      <c r="BI37">
        <v>0.35149524000007598</v>
      </c>
      <c r="BJ37">
        <v>0.30558071698760603</v>
      </c>
      <c r="BK37">
        <v>2.1734360879636299</v>
      </c>
      <c r="BL37">
        <v>0.31705082504777199</v>
      </c>
      <c r="BM37">
        <v>0.28830907499650399</v>
      </c>
      <c r="BN37">
        <v>2.4904869130114</v>
      </c>
      <c r="BO37">
        <v>0.30125148198567298</v>
      </c>
      <c r="BP37">
        <v>0.27195851795840997</v>
      </c>
      <c r="BQ37">
        <v>2.79173839499708</v>
      </c>
      <c r="BR37">
        <v>0.26732693501980898</v>
      </c>
      <c r="BS37">
        <v>0.22195642499718801</v>
      </c>
      <c r="BT37">
        <v>3.0590653300168902</v>
      </c>
      <c r="BU37">
        <v>0.26714347995584797</v>
      </c>
      <c r="BV37">
        <v>0.23787284502759501</v>
      </c>
      <c r="BW37">
        <v>3.3262088099727398</v>
      </c>
      <c r="BX37">
        <v>0.38480845803860497</v>
      </c>
      <c r="BY37">
        <v>0.35673416801728303</v>
      </c>
      <c r="BZ37">
        <v>3.7110172680113398</v>
      </c>
      <c r="CA37">
        <v>0.26717109198216299</v>
      </c>
      <c r="CB37">
        <v>0.22165239497553499</v>
      </c>
      <c r="CC37">
        <v>3.9781883599935099</v>
      </c>
      <c r="CD37">
        <v>0.28443531796801802</v>
      </c>
      <c r="CE37">
        <v>0.25538357999175698</v>
      </c>
      <c r="CF37">
        <v>4.2626236779615203</v>
      </c>
      <c r="CG37">
        <v>0.35069551703054402</v>
      </c>
      <c r="CH37">
        <v>0.32289781299186798</v>
      </c>
      <c r="CI37">
        <v>4.6133191949920702</v>
      </c>
      <c r="CJ37">
        <v>0.38445554801728499</v>
      </c>
      <c r="CK37">
        <v>0.35591330000897797</v>
      </c>
      <c r="CL37">
        <v>4.9977747430093498</v>
      </c>
      <c r="CM37">
        <v>0.300788239983376</v>
      </c>
      <c r="CN37">
        <v>0.26877861999673702</v>
      </c>
      <c r="CO37">
        <v>5.2985629829927303</v>
      </c>
      <c r="CP37">
        <v>0.382591302972286</v>
      </c>
      <c r="CQ37">
        <v>0.35234626603778402</v>
      </c>
      <c r="CR37">
        <v>5.6811542859650199</v>
      </c>
      <c r="CS37">
        <v>0.36830087704584002</v>
      </c>
      <c r="CT37">
        <v>0.33789738203631697</v>
      </c>
      <c r="CU37">
        <v>6.0494551630108599</v>
      </c>
      <c r="CV37">
        <v>0.40151687699835698</v>
      </c>
      <c r="CW37">
        <v>0.37151955300942002</v>
      </c>
      <c r="CX37">
        <v>6.4509720400092103</v>
      </c>
    </row>
    <row r="38" spans="2:105">
      <c r="B38">
        <v>37</v>
      </c>
      <c r="C38" t="s">
        <v>743</v>
      </c>
      <c r="D38">
        <v>2</v>
      </c>
      <c r="E38">
        <v>5</v>
      </c>
      <c r="F38">
        <v>5</v>
      </c>
      <c r="G38">
        <v>3</v>
      </c>
      <c r="H38">
        <v>5</v>
      </c>
      <c r="I38">
        <v>6</v>
      </c>
      <c r="J38">
        <v>3</v>
      </c>
      <c r="K38">
        <v>2</v>
      </c>
      <c r="L38">
        <v>4</v>
      </c>
      <c r="M38">
        <v>4</v>
      </c>
      <c r="N38">
        <v>2</v>
      </c>
      <c r="O38">
        <v>2</v>
      </c>
      <c r="P38">
        <v>4</v>
      </c>
      <c r="Q38">
        <v>2</v>
      </c>
      <c r="R38">
        <v>2</v>
      </c>
      <c r="S38">
        <v>10</v>
      </c>
      <c r="T38">
        <v>6</v>
      </c>
      <c r="U38">
        <v>5</v>
      </c>
      <c r="V38">
        <v>4</v>
      </c>
      <c r="W38">
        <v>5</v>
      </c>
      <c r="AT38">
        <v>0.68491189501946703</v>
      </c>
      <c r="AU38">
        <v>0.65767563600093104</v>
      </c>
      <c r="AV38">
        <v>0.68491189501946703</v>
      </c>
      <c r="AW38">
        <v>0.33382161002373301</v>
      </c>
      <c r="AX38">
        <v>0.287679965025745</v>
      </c>
      <c r="AY38">
        <v>1.0187335050432</v>
      </c>
      <c r="AZ38">
        <v>0.317941093002446</v>
      </c>
      <c r="BA38">
        <v>0.28825767000671398</v>
      </c>
      <c r="BB38">
        <v>1.33667459804564</v>
      </c>
      <c r="BC38">
        <v>0.30025370197836299</v>
      </c>
      <c r="BD38">
        <v>0.27173606801079497</v>
      </c>
      <c r="BE38">
        <v>1.63692830002401</v>
      </c>
      <c r="BF38">
        <v>0.46830786997452301</v>
      </c>
      <c r="BG38">
        <v>0.435489172989036</v>
      </c>
      <c r="BH38">
        <v>2.10523616999853</v>
      </c>
      <c r="BI38">
        <v>0.65190784301375904</v>
      </c>
      <c r="BJ38">
        <v>0.62510831299004999</v>
      </c>
      <c r="BK38">
        <v>2.7571440130122902</v>
      </c>
      <c r="BL38">
        <v>0.86843846202827901</v>
      </c>
      <c r="BM38">
        <v>0.84069948398973704</v>
      </c>
      <c r="BN38">
        <v>3.6255824750405701</v>
      </c>
      <c r="BO38">
        <v>0.367553022981155</v>
      </c>
      <c r="BP38">
        <v>0.33793982805218498</v>
      </c>
      <c r="BQ38">
        <v>3.99313549802172</v>
      </c>
      <c r="BR38">
        <v>0.36803898698417398</v>
      </c>
      <c r="BS38">
        <v>0.33850226702634201</v>
      </c>
      <c r="BT38">
        <v>4.3611744850059004</v>
      </c>
      <c r="BU38">
        <v>0.48432398802833598</v>
      </c>
      <c r="BV38">
        <v>0.45380178297637003</v>
      </c>
      <c r="BW38">
        <v>4.8454984730342403</v>
      </c>
      <c r="BX38">
        <v>0.56875628698617198</v>
      </c>
      <c r="BY38">
        <v>0.53598282497841798</v>
      </c>
      <c r="BZ38">
        <v>5.4142547600204098</v>
      </c>
      <c r="CA38">
        <v>0.33290104800835202</v>
      </c>
      <c r="CB38">
        <v>0.30459179496392602</v>
      </c>
      <c r="CC38">
        <v>5.7471558080287597</v>
      </c>
      <c r="CD38">
        <v>0.35097089700866402</v>
      </c>
      <c r="CE38">
        <v>0.31944982800632699</v>
      </c>
      <c r="CF38">
        <v>6.0981267050374299</v>
      </c>
      <c r="CG38">
        <v>0.318742249975912</v>
      </c>
      <c r="CH38">
        <v>0.28843695198884201</v>
      </c>
      <c r="CI38">
        <v>6.4168689550133404</v>
      </c>
      <c r="CJ38">
        <v>0.31684100301936202</v>
      </c>
      <c r="CK38">
        <v>0.28735278599197001</v>
      </c>
      <c r="CL38">
        <v>6.7337099580326996</v>
      </c>
      <c r="CM38">
        <v>0.26756926998496</v>
      </c>
      <c r="CN38">
        <v>0.22216017200844301</v>
      </c>
      <c r="CO38">
        <v>7.0012792280176601</v>
      </c>
      <c r="CP38">
        <v>0.55166819499572695</v>
      </c>
      <c r="CQ38">
        <v>0.51865321199875303</v>
      </c>
      <c r="CR38">
        <v>7.5529474230133902</v>
      </c>
      <c r="CS38">
        <v>0.31752342003164802</v>
      </c>
      <c r="CT38">
        <v>0.28837306302739302</v>
      </c>
      <c r="CU38">
        <v>7.8704708430450401</v>
      </c>
      <c r="CV38">
        <v>0.40116941498126801</v>
      </c>
      <c r="CW38">
        <v>0.37231944198720102</v>
      </c>
      <c r="CX38">
        <v>8.2716402580263093</v>
      </c>
      <c r="CY38">
        <v>0.33440132200485001</v>
      </c>
      <c r="CZ38">
        <v>0.305514317005872</v>
      </c>
      <c r="DA38">
        <v>8.6060415800311603</v>
      </c>
    </row>
    <row r="39" spans="2:105">
      <c r="B39">
        <v>38</v>
      </c>
      <c r="C39" t="s">
        <v>744</v>
      </c>
      <c r="D39">
        <v>3</v>
      </c>
      <c r="E39">
        <v>8</v>
      </c>
      <c r="F39">
        <v>9</v>
      </c>
      <c r="G39">
        <v>2</v>
      </c>
      <c r="H39">
        <v>6</v>
      </c>
      <c r="I39">
        <v>3</v>
      </c>
      <c r="J39">
        <v>2</v>
      </c>
      <c r="K39">
        <v>6</v>
      </c>
      <c r="L39">
        <v>4</v>
      </c>
      <c r="M39">
        <v>2</v>
      </c>
      <c r="N39">
        <v>2</v>
      </c>
      <c r="O39">
        <v>5</v>
      </c>
      <c r="P39">
        <v>2</v>
      </c>
      <c r="Q39">
        <v>2</v>
      </c>
      <c r="R39">
        <v>7</v>
      </c>
      <c r="S39">
        <v>7</v>
      </c>
      <c r="T39">
        <v>5</v>
      </c>
      <c r="U39">
        <v>2</v>
      </c>
      <c r="V39">
        <v>2</v>
      </c>
      <c r="W39">
        <v>10</v>
      </c>
      <c r="AT39">
        <v>0.751223500003106</v>
      </c>
      <c r="AU39">
        <v>0.72218988003441997</v>
      </c>
      <c r="AV39">
        <v>0.751223500003106</v>
      </c>
      <c r="AW39">
        <v>0.367895780014805</v>
      </c>
      <c r="AX39">
        <v>0.33922938397154201</v>
      </c>
      <c r="AY39">
        <v>1.1191192800179099</v>
      </c>
      <c r="AZ39">
        <v>0.65188806998776205</v>
      </c>
      <c r="BA39">
        <v>0.62321269500534904</v>
      </c>
      <c r="BB39">
        <v>1.77100735000567</v>
      </c>
      <c r="BC39">
        <v>0.55167565000010599</v>
      </c>
      <c r="BD39">
        <v>0.52282067004125499</v>
      </c>
      <c r="BE39">
        <v>2.3226830000057799</v>
      </c>
      <c r="BF39">
        <v>0.66690030298195702</v>
      </c>
      <c r="BG39">
        <v>0.63751007604878396</v>
      </c>
      <c r="BH39">
        <v>2.9895833029877301</v>
      </c>
      <c r="BI39">
        <v>1.15351848001591</v>
      </c>
      <c r="BJ39">
        <v>1.10839220596244</v>
      </c>
      <c r="BK39">
        <v>4.1431017830036501</v>
      </c>
      <c r="BL39">
        <v>0.4010908419732</v>
      </c>
      <c r="BM39">
        <v>0.37081323796883198</v>
      </c>
      <c r="BN39">
        <v>4.5441926249768496</v>
      </c>
      <c r="BO39">
        <v>0.35192967002512798</v>
      </c>
      <c r="BP39">
        <v>0.30149147997144599</v>
      </c>
      <c r="BQ39">
        <v>4.8961222950019803</v>
      </c>
      <c r="BR39">
        <v>0.28400868497555998</v>
      </c>
      <c r="BS39">
        <v>0.25488904298981602</v>
      </c>
      <c r="BT39">
        <v>5.1801309799775401</v>
      </c>
      <c r="BU39">
        <v>0.46769141504773798</v>
      </c>
      <c r="BV39">
        <v>0.43473366001853703</v>
      </c>
      <c r="BW39">
        <v>5.6478223950252797</v>
      </c>
      <c r="BX39">
        <v>0.36796663497807403</v>
      </c>
      <c r="BY39">
        <v>0.33881259500048999</v>
      </c>
      <c r="BZ39">
        <v>6.0157890300033596</v>
      </c>
      <c r="CA39">
        <v>0.35072531801415602</v>
      </c>
      <c r="CB39">
        <v>0.32291904499288598</v>
      </c>
      <c r="CC39">
        <v>6.3665143480175104</v>
      </c>
      <c r="CD39">
        <v>0.35101035697152799</v>
      </c>
      <c r="CE39">
        <v>0.31835681799566301</v>
      </c>
      <c r="CF39">
        <v>6.7175247049890396</v>
      </c>
      <c r="CG39">
        <v>0.28412941802525798</v>
      </c>
      <c r="CH39">
        <v>0.25167254998814298</v>
      </c>
      <c r="CI39">
        <v>7.0016541230143003</v>
      </c>
      <c r="CJ39">
        <v>0.25067146198125501</v>
      </c>
      <c r="CK39">
        <v>0.22151304798899199</v>
      </c>
      <c r="CL39">
        <v>7.2523255849955603</v>
      </c>
      <c r="CM39">
        <v>0.43374450498959</v>
      </c>
      <c r="CN39">
        <v>0.40518123999936501</v>
      </c>
      <c r="CO39">
        <v>7.68607008998515</v>
      </c>
      <c r="CP39">
        <v>0.31816557800630102</v>
      </c>
      <c r="CQ39">
        <v>0.27203738002572198</v>
      </c>
      <c r="CR39">
        <v>8.0042356679914501</v>
      </c>
      <c r="CS39">
        <v>0.38386502698995101</v>
      </c>
      <c r="CT39">
        <v>0.35483546304749303</v>
      </c>
      <c r="CU39">
        <v>8.3881006949814001</v>
      </c>
      <c r="CV39">
        <v>0.36817533301655198</v>
      </c>
      <c r="CW39">
        <v>0.335480508045293</v>
      </c>
      <c r="CX39">
        <v>8.7562760279979504</v>
      </c>
      <c r="CY39">
        <v>0.38423865498043502</v>
      </c>
      <c r="CZ39">
        <v>0.355574071989394</v>
      </c>
      <c r="DA39">
        <v>9.1405146829783899</v>
      </c>
    </row>
    <row r="40" spans="2:105">
      <c r="B40">
        <v>39</v>
      </c>
      <c r="C40" t="s">
        <v>745</v>
      </c>
      <c r="D40">
        <v>3</v>
      </c>
      <c r="E40">
        <v>6</v>
      </c>
      <c r="F40">
        <v>8</v>
      </c>
      <c r="G40">
        <v>2</v>
      </c>
      <c r="H40">
        <v>5</v>
      </c>
      <c r="I40">
        <v>3</v>
      </c>
      <c r="J40">
        <v>2</v>
      </c>
      <c r="K40">
        <v>4</v>
      </c>
      <c r="L40">
        <v>7</v>
      </c>
      <c r="M40">
        <v>2</v>
      </c>
      <c r="N40">
        <v>2</v>
      </c>
      <c r="O40">
        <v>5</v>
      </c>
      <c r="P40">
        <v>2</v>
      </c>
      <c r="Q40">
        <v>2</v>
      </c>
      <c r="R40">
        <v>4</v>
      </c>
      <c r="S40">
        <v>5</v>
      </c>
      <c r="T40">
        <v>2</v>
      </c>
      <c r="U40">
        <v>5</v>
      </c>
      <c r="AT40">
        <v>0.58452671201666795</v>
      </c>
      <c r="AU40">
        <v>0.56555549596669097</v>
      </c>
      <c r="AV40">
        <v>0.58452671201666795</v>
      </c>
      <c r="AW40">
        <v>0.38366236496949502</v>
      </c>
      <c r="AX40">
        <v>0.35434214503038602</v>
      </c>
      <c r="AY40">
        <v>0.96818907698616297</v>
      </c>
      <c r="AZ40">
        <v>0.36850617302116001</v>
      </c>
      <c r="BA40">
        <v>0.33466127695282899</v>
      </c>
      <c r="BB40">
        <v>1.3366952500073199</v>
      </c>
      <c r="BC40">
        <v>0.31596333498600798</v>
      </c>
      <c r="BD40">
        <v>0.28607832296984198</v>
      </c>
      <c r="BE40">
        <v>1.65265858499333</v>
      </c>
      <c r="BF40">
        <v>0.352362557023298</v>
      </c>
      <c r="BG40">
        <v>0.32224110799143002</v>
      </c>
      <c r="BH40">
        <v>2.0050211420166302</v>
      </c>
      <c r="BI40">
        <v>0.33383948297705501</v>
      </c>
      <c r="BJ40">
        <v>0.305098827986512</v>
      </c>
      <c r="BK40">
        <v>2.3388606249936799</v>
      </c>
      <c r="BL40">
        <v>0.31798046699259402</v>
      </c>
      <c r="BM40">
        <v>0.288742510019801</v>
      </c>
      <c r="BN40">
        <v>2.6568410919862799</v>
      </c>
      <c r="BO40">
        <v>0.300796248018741</v>
      </c>
      <c r="BP40">
        <v>0.268424592970404</v>
      </c>
      <c r="BQ40">
        <v>2.9576373400050202</v>
      </c>
      <c r="BR40">
        <v>0.33363513700896802</v>
      </c>
      <c r="BS40">
        <v>0.30410760501399597</v>
      </c>
      <c r="BT40">
        <v>3.2912724770139898</v>
      </c>
      <c r="BU40">
        <v>0.33477335300994998</v>
      </c>
      <c r="BV40">
        <v>0.30505516199627802</v>
      </c>
      <c r="BW40">
        <v>3.6260458300239402</v>
      </c>
      <c r="BX40">
        <v>0.33337894995929601</v>
      </c>
      <c r="BY40">
        <v>0.30060254700947497</v>
      </c>
      <c r="BZ40">
        <v>3.9594247799832298</v>
      </c>
      <c r="CA40">
        <v>0.35150151001289398</v>
      </c>
      <c r="CB40">
        <v>0.32176604802953002</v>
      </c>
      <c r="CC40">
        <v>4.3109262899961296</v>
      </c>
      <c r="CD40">
        <v>0.35130124003626401</v>
      </c>
      <c r="CE40">
        <v>0.31836779799777998</v>
      </c>
      <c r="CF40">
        <v>4.6622275300323901</v>
      </c>
      <c r="CG40">
        <v>0.38453651999589</v>
      </c>
      <c r="CH40">
        <v>0.33901605498977</v>
      </c>
      <c r="CI40">
        <v>5.0467640500282798</v>
      </c>
      <c r="CJ40">
        <v>0.31699137500254398</v>
      </c>
      <c r="CK40">
        <v>0.28863189305411602</v>
      </c>
      <c r="CL40">
        <v>5.3637554250308304</v>
      </c>
      <c r="CM40">
        <v>0.36767532496014599</v>
      </c>
      <c r="CN40">
        <v>0.33504541998263399</v>
      </c>
      <c r="CO40">
        <v>5.7314307499909702</v>
      </c>
      <c r="CP40">
        <v>0.33299797802464998</v>
      </c>
      <c r="CQ40">
        <v>0.299907180014997</v>
      </c>
      <c r="CR40">
        <v>6.0644287280156197</v>
      </c>
      <c r="CS40">
        <v>0.36909600399667303</v>
      </c>
      <c r="CT40">
        <v>0.33994763001101003</v>
      </c>
      <c r="CU40">
        <v>6.4335247320122999</v>
      </c>
    </row>
    <row r="41" spans="2:105">
      <c r="B41">
        <v>40</v>
      </c>
      <c r="C41" t="s">
        <v>375</v>
      </c>
      <c r="D41">
        <v>3</v>
      </c>
      <c r="E41">
        <v>11</v>
      </c>
      <c r="F41">
        <v>8</v>
      </c>
      <c r="G41">
        <v>2</v>
      </c>
      <c r="H41">
        <v>5</v>
      </c>
      <c r="I41">
        <v>3</v>
      </c>
      <c r="J41">
        <v>2</v>
      </c>
      <c r="K41">
        <v>7</v>
      </c>
      <c r="L41">
        <v>3</v>
      </c>
      <c r="M41">
        <v>3</v>
      </c>
      <c r="N41">
        <v>2</v>
      </c>
      <c r="O41">
        <v>2</v>
      </c>
      <c r="P41">
        <v>5</v>
      </c>
      <c r="Q41">
        <v>2</v>
      </c>
      <c r="R41">
        <v>3</v>
      </c>
      <c r="S41">
        <v>6</v>
      </c>
      <c r="T41">
        <v>5</v>
      </c>
      <c r="U41">
        <v>2</v>
      </c>
      <c r="V41">
        <v>4</v>
      </c>
      <c r="AT41">
        <v>0.76799313997616903</v>
      </c>
      <c r="AU41">
        <v>0.75057603698223796</v>
      </c>
      <c r="AV41">
        <v>0.76799313997616903</v>
      </c>
      <c r="AW41">
        <v>0.31797761202324099</v>
      </c>
      <c r="AX41">
        <v>0.28539734496734998</v>
      </c>
      <c r="AY41">
        <v>1.08597075199941</v>
      </c>
      <c r="AZ41">
        <v>0.417684979969635</v>
      </c>
      <c r="BA41">
        <v>0.38895653799409002</v>
      </c>
      <c r="BB41">
        <v>1.50365573196904</v>
      </c>
      <c r="BC41">
        <v>0.40118099801475099</v>
      </c>
      <c r="BD41">
        <v>0.36863657500362002</v>
      </c>
      <c r="BE41">
        <v>1.9048367299837901</v>
      </c>
      <c r="BF41">
        <v>0.35103932500351198</v>
      </c>
      <c r="BG41">
        <v>0.31839996995404302</v>
      </c>
      <c r="BH41">
        <v>2.25587605498731</v>
      </c>
      <c r="BI41">
        <v>0.33331681700656102</v>
      </c>
      <c r="BJ41">
        <v>0.30455324501963299</v>
      </c>
      <c r="BK41">
        <v>2.5891928719938702</v>
      </c>
      <c r="BL41">
        <v>0.41854980302741701</v>
      </c>
      <c r="BM41">
        <v>0.38845171005232199</v>
      </c>
      <c r="BN41">
        <v>3.0077426750212899</v>
      </c>
      <c r="BO41">
        <v>0.31593174400040802</v>
      </c>
      <c r="BP41">
        <v>0.28575685300165699</v>
      </c>
      <c r="BQ41">
        <v>3.3236744190216898</v>
      </c>
      <c r="BR41">
        <v>0.38517415296519097</v>
      </c>
      <c r="BS41">
        <v>0.35466037498554198</v>
      </c>
      <c r="BT41">
        <v>3.70884857198689</v>
      </c>
      <c r="BU41">
        <v>0.351799712982028</v>
      </c>
      <c r="BV41">
        <v>0.32223077496746499</v>
      </c>
      <c r="BW41">
        <v>4.0606482849689201</v>
      </c>
      <c r="BX41">
        <v>0.350145727046765</v>
      </c>
      <c r="BY41">
        <v>0.32140029501169898</v>
      </c>
      <c r="BZ41">
        <v>4.4107940120156801</v>
      </c>
      <c r="CA41">
        <v>0.33457581000402498</v>
      </c>
      <c r="CB41">
        <v>0.30530258698854501</v>
      </c>
      <c r="CC41">
        <v>4.7453698220197102</v>
      </c>
      <c r="CD41">
        <v>0.30147549294633702</v>
      </c>
      <c r="CE41">
        <v>0.27304107701638702</v>
      </c>
      <c r="CF41">
        <v>5.0468453149660402</v>
      </c>
      <c r="CG41">
        <v>0.40016802202444501</v>
      </c>
      <c r="CH41">
        <v>0.37174160999711597</v>
      </c>
      <c r="CI41">
        <v>5.4470133369904898</v>
      </c>
      <c r="CJ41">
        <v>0.28485849301796401</v>
      </c>
      <c r="CK41">
        <v>0.255523862026166</v>
      </c>
      <c r="CL41">
        <v>5.7318718300084504</v>
      </c>
      <c r="CM41">
        <v>0.31680816697189501</v>
      </c>
      <c r="CN41">
        <v>0.28834339295281097</v>
      </c>
      <c r="CO41">
        <v>6.0486799969803497</v>
      </c>
      <c r="CP41">
        <v>0.43374540802324102</v>
      </c>
      <c r="CQ41">
        <v>0.40301979100331597</v>
      </c>
      <c r="CR41">
        <v>6.4824254050035899</v>
      </c>
      <c r="CS41">
        <v>0.36891299200942701</v>
      </c>
      <c r="CT41">
        <v>0.33483323798282</v>
      </c>
      <c r="CU41">
        <v>6.8513383970130199</v>
      </c>
      <c r="CV41">
        <v>0.50130333495326296</v>
      </c>
      <c r="CW41">
        <v>0.468607297982089</v>
      </c>
      <c r="CX41">
        <v>7.3526417319662798</v>
      </c>
    </row>
    <row r="42" spans="2:105">
      <c r="D42">
        <v>7</v>
      </c>
      <c r="E42">
        <v>2</v>
      </c>
      <c r="F42">
        <v>3</v>
      </c>
      <c r="G42">
        <v>8</v>
      </c>
      <c r="H42">
        <v>2</v>
      </c>
      <c r="I42">
        <v>6</v>
      </c>
      <c r="J42">
        <v>2</v>
      </c>
      <c r="K42">
        <v>8</v>
      </c>
      <c r="L42">
        <v>6</v>
      </c>
      <c r="AT42">
        <v>0.55079094000393503</v>
      </c>
      <c r="AU42">
        <v>0.52957165299449105</v>
      </c>
      <c r="AV42">
        <v>0.55079094000393503</v>
      </c>
      <c r="AW42">
        <v>0.334115397010464</v>
      </c>
      <c r="AX42">
        <v>0.30463262501871202</v>
      </c>
      <c r="AY42">
        <v>0.88490633701439902</v>
      </c>
      <c r="AZ42">
        <v>0.36597891798010002</v>
      </c>
      <c r="BA42">
        <v>0.33513342798687501</v>
      </c>
      <c r="BB42">
        <v>1.2508852549945</v>
      </c>
      <c r="BC42">
        <v>0.33596024703001598</v>
      </c>
      <c r="BD42">
        <v>0.30540542001836002</v>
      </c>
      <c r="BE42">
        <v>1.58684550202451</v>
      </c>
      <c r="BF42">
        <v>0.40120620001107399</v>
      </c>
      <c r="BG42">
        <v>0.369035593001171</v>
      </c>
      <c r="BH42">
        <v>1.9880517020355899</v>
      </c>
      <c r="BI42">
        <v>0.30014000297524002</v>
      </c>
      <c r="BJ42">
        <v>0.27126130799297199</v>
      </c>
      <c r="BK42">
        <v>2.28819170501083</v>
      </c>
      <c r="BL42">
        <v>0.36730858701048402</v>
      </c>
      <c r="BM42">
        <v>0.33778847299981801</v>
      </c>
      <c r="BN42">
        <v>2.6555002920213102</v>
      </c>
      <c r="BO42">
        <v>0.301763078023213</v>
      </c>
      <c r="BP42">
        <v>0.26752869499614401</v>
      </c>
      <c r="BQ42">
        <v>2.9572633700445201</v>
      </c>
      <c r="BR42">
        <v>0.30085281498031602</v>
      </c>
      <c r="BS42">
        <v>0.27260482701240102</v>
      </c>
      <c r="BT42">
        <v>3.2581161850248401</v>
      </c>
      <c r="BU42">
        <v>0.38397968199569699</v>
      </c>
      <c r="BV42">
        <v>0.35497321799630299</v>
      </c>
      <c r="BW42">
        <v>3.6420958670205401</v>
      </c>
    </row>
    <row r="43" spans="2:105">
      <c r="B43">
        <v>102</v>
      </c>
      <c r="C43" t="s">
        <v>746</v>
      </c>
      <c r="D43">
        <v>7</v>
      </c>
      <c r="E43">
        <v>2</v>
      </c>
      <c r="F43">
        <v>3</v>
      </c>
      <c r="G43">
        <v>8</v>
      </c>
      <c r="H43">
        <v>2</v>
      </c>
      <c r="I43">
        <v>4</v>
      </c>
      <c r="J43">
        <v>2</v>
      </c>
      <c r="K43">
        <v>5</v>
      </c>
      <c r="L43">
        <v>3</v>
      </c>
      <c r="M43">
        <v>6</v>
      </c>
      <c r="AT43">
        <v>0.60076078999554705</v>
      </c>
      <c r="AU43">
        <v>0.58634760999120705</v>
      </c>
      <c r="AV43">
        <v>0.60076078999554705</v>
      </c>
      <c r="AW43">
        <v>0.33387217001290898</v>
      </c>
      <c r="AX43">
        <v>0.30465429497417001</v>
      </c>
      <c r="AY43">
        <v>0.93463296000845697</v>
      </c>
      <c r="AZ43">
        <v>0.33381173794623398</v>
      </c>
      <c r="BA43">
        <v>0.304050630016718</v>
      </c>
      <c r="BB43">
        <v>1.2684446979546899</v>
      </c>
      <c r="BC43">
        <v>0.30162927199853501</v>
      </c>
      <c r="BD43">
        <v>0.27158470498397902</v>
      </c>
      <c r="BE43">
        <v>1.57007396995322</v>
      </c>
      <c r="BF43">
        <v>0.31735061301151202</v>
      </c>
      <c r="BG43">
        <v>0.28860814601648599</v>
      </c>
      <c r="BH43">
        <v>1.88742458296474</v>
      </c>
      <c r="BI43">
        <v>0.33250290004070798</v>
      </c>
      <c r="BJ43">
        <v>0.30437028699088797</v>
      </c>
      <c r="BK43">
        <v>2.2199274830054398</v>
      </c>
      <c r="BL43">
        <v>0.43513625796185801</v>
      </c>
      <c r="BM43">
        <v>0.40155978297116202</v>
      </c>
      <c r="BN43">
        <v>2.6550637409673001</v>
      </c>
      <c r="BO43">
        <v>0.38512078399071398</v>
      </c>
      <c r="BP43">
        <v>0.35678445600205999</v>
      </c>
      <c r="BQ43">
        <v>3.0401845249580202</v>
      </c>
      <c r="BR43">
        <v>0.45121640805155</v>
      </c>
      <c r="BS43">
        <v>0.40489843802060899</v>
      </c>
      <c r="BT43">
        <v>3.4914009330095701</v>
      </c>
      <c r="BU43">
        <v>0.40052922698669102</v>
      </c>
      <c r="BV43">
        <v>0.37090100999921499</v>
      </c>
      <c r="BW43">
        <v>3.8919301599962601</v>
      </c>
      <c r="BX43">
        <v>0.36781069298740399</v>
      </c>
      <c r="BY43">
        <v>0.33782387198880298</v>
      </c>
      <c r="BZ43">
        <v>4.2597408529836596</v>
      </c>
    </row>
    <row r="44" spans="2:105">
      <c r="B44">
        <v>103</v>
      </c>
      <c r="C44" t="s">
        <v>321</v>
      </c>
      <c r="D44">
        <v>7</v>
      </c>
      <c r="E44">
        <v>3</v>
      </c>
      <c r="F44">
        <v>2</v>
      </c>
      <c r="G44">
        <v>7</v>
      </c>
      <c r="H44">
        <v>4</v>
      </c>
      <c r="I44">
        <v>2</v>
      </c>
      <c r="J44">
        <v>5</v>
      </c>
      <c r="K44">
        <v>2</v>
      </c>
      <c r="L44">
        <v>5</v>
      </c>
      <c r="M44">
        <v>3</v>
      </c>
      <c r="N44">
        <v>8</v>
      </c>
      <c r="AT44">
        <v>0.51712438499089297</v>
      </c>
      <c r="AU44">
        <v>0.50218972098082304</v>
      </c>
      <c r="AV44">
        <v>0.51712438499089297</v>
      </c>
      <c r="AW44">
        <v>0.29964496998582002</v>
      </c>
      <c r="AX44">
        <v>0.26941949996398701</v>
      </c>
      <c r="AY44">
        <v>0.81676935497671299</v>
      </c>
      <c r="AZ44">
        <v>0.35221118299523302</v>
      </c>
      <c r="BA44">
        <v>0.31811568298144199</v>
      </c>
      <c r="BB44">
        <v>1.16898053797194</v>
      </c>
      <c r="BC44">
        <v>0.31775735504925201</v>
      </c>
      <c r="BD44">
        <v>0.28469112300081101</v>
      </c>
      <c r="BE44">
        <v>1.4867378930211901</v>
      </c>
      <c r="BF44">
        <v>0.36662878695642498</v>
      </c>
      <c r="BG44">
        <v>0.33413301699329101</v>
      </c>
      <c r="BH44">
        <v>1.8533666799776201</v>
      </c>
      <c r="BI44">
        <v>0.30136119003873302</v>
      </c>
      <c r="BJ44">
        <v>0.27182235801592403</v>
      </c>
      <c r="BK44">
        <v>2.1547278700163499</v>
      </c>
      <c r="BL44">
        <v>0.31786137295421202</v>
      </c>
      <c r="BM44">
        <v>0.28896070702467103</v>
      </c>
      <c r="BN44">
        <v>2.47258924297057</v>
      </c>
      <c r="BO44">
        <v>0.38469635503133698</v>
      </c>
      <c r="BP44">
        <v>0.35578531998908097</v>
      </c>
      <c r="BQ44">
        <v>2.8572855980019001</v>
      </c>
      <c r="BR44">
        <v>0.31679065700154702</v>
      </c>
      <c r="BS44">
        <v>0.28475478797918102</v>
      </c>
      <c r="BT44">
        <v>3.1740762550034498</v>
      </c>
      <c r="BU44">
        <v>0.35108387999934998</v>
      </c>
      <c r="BV44">
        <v>0.32189894001930902</v>
      </c>
      <c r="BW44">
        <v>3.5251601350028001</v>
      </c>
    </row>
    <row r="45" spans="2:105">
      <c r="D45">
        <v>7</v>
      </c>
      <c r="E45">
        <v>3</v>
      </c>
      <c r="F45">
        <v>2</v>
      </c>
      <c r="G45">
        <v>4</v>
      </c>
      <c r="H45">
        <v>5</v>
      </c>
      <c r="I45">
        <v>2</v>
      </c>
      <c r="J45">
        <v>6</v>
      </c>
      <c r="K45">
        <v>2</v>
      </c>
      <c r="L45">
        <v>2</v>
      </c>
      <c r="M45">
        <v>3</v>
      </c>
      <c r="N45">
        <v>2</v>
      </c>
      <c r="O45">
        <v>6</v>
      </c>
      <c r="AT45">
        <v>0.48415324802044701</v>
      </c>
      <c r="AU45">
        <v>0.46576007903786298</v>
      </c>
      <c r="AV45">
        <v>0.48415324802044701</v>
      </c>
      <c r="AW45">
        <v>0.35086376999970498</v>
      </c>
      <c r="AX45">
        <v>0.32205466303275898</v>
      </c>
      <c r="AY45">
        <v>0.83501701802015305</v>
      </c>
      <c r="AZ45">
        <v>0.31754927500151098</v>
      </c>
      <c r="BA45">
        <v>0.28825121500994999</v>
      </c>
      <c r="BB45">
        <v>1.15256629302166</v>
      </c>
      <c r="BC45">
        <v>0.41803569195326401</v>
      </c>
      <c r="BD45">
        <v>0.38499107997631599</v>
      </c>
      <c r="BE45">
        <v>1.57060198497492</v>
      </c>
      <c r="BF45">
        <v>0.33390603499719801</v>
      </c>
      <c r="BG45">
        <v>0.30521671002497802</v>
      </c>
      <c r="BH45">
        <v>1.90450801997212</v>
      </c>
      <c r="BI45">
        <v>0.45135331305209497</v>
      </c>
      <c r="BJ45">
        <v>0.41857123194495199</v>
      </c>
      <c r="BK45">
        <v>2.3558613330242202</v>
      </c>
      <c r="BL45">
        <v>0.55052569997496903</v>
      </c>
      <c r="BM45">
        <v>0.52089824998984102</v>
      </c>
      <c r="BN45">
        <v>2.9063870329991901</v>
      </c>
      <c r="BO45">
        <v>0.402199387026485</v>
      </c>
      <c r="BP45">
        <v>0.36876914999447702</v>
      </c>
      <c r="BQ45">
        <v>3.3085864200256698</v>
      </c>
      <c r="BR45">
        <v>0.31641209498047801</v>
      </c>
      <c r="BS45">
        <v>0.28724315500585301</v>
      </c>
      <c r="BT45">
        <v>3.6249985150061499</v>
      </c>
      <c r="BU45">
        <v>0.35191047796979502</v>
      </c>
      <c r="BV45">
        <v>0.318977327027823</v>
      </c>
      <c r="BW45">
        <v>3.9769089929759498</v>
      </c>
      <c r="BX45">
        <v>0.41801528702489998</v>
      </c>
      <c r="BY45">
        <v>0.38865088496822803</v>
      </c>
      <c r="BZ45">
        <v>4.3949242800008497</v>
      </c>
      <c r="CA45">
        <v>0.36763777799205799</v>
      </c>
      <c r="CB45">
        <v>0.339586143032647</v>
      </c>
      <c r="CC45">
        <v>4.7625620579929002</v>
      </c>
    </row>
    <row r="46" spans="2:105">
      <c r="D46">
        <v>5</v>
      </c>
      <c r="E46">
        <v>2</v>
      </c>
      <c r="F46">
        <v>3</v>
      </c>
      <c r="G46">
        <v>10</v>
      </c>
      <c r="H46">
        <v>2</v>
      </c>
      <c r="I46">
        <v>5</v>
      </c>
      <c r="J46">
        <v>2</v>
      </c>
      <c r="K46">
        <v>6</v>
      </c>
      <c r="L46">
        <v>5</v>
      </c>
      <c r="AT46">
        <v>0.45060511695919497</v>
      </c>
      <c r="AU46">
        <v>0.43996990396408298</v>
      </c>
      <c r="AV46">
        <v>0.45060511695919497</v>
      </c>
      <c r="AW46">
        <v>0.33451152301859099</v>
      </c>
      <c r="AX46">
        <v>0.30152703000931003</v>
      </c>
      <c r="AY46">
        <v>0.78511663997778602</v>
      </c>
      <c r="AZ46">
        <v>0.30081510700983899</v>
      </c>
      <c r="BA46">
        <v>0.27196966001065398</v>
      </c>
      <c r="BB46">
        <v>1.08593174698762</v>
      </c>
      <c r="BC46">
        <v>0.35028915497241497</v>
      </c>
      <c r="BD46">
        <v>0.321557965013198</v>
      </c>
      <c r="BE46">
        <v>1.43622090196004</v>
      </c>
      <c r="BF46">
        <v>0.317518058000132</v>
      </c>
      <c r="BG46">
        <v>0.28835456701926798</v>
      </c>
      <c r="BH46">
        <v>1.75373895996017</v>
      </c>
      <c r="BI46">
        <v>0.33478946500690598</v>
      </c>
      <c r="BJ46">
        <v>0.30476895504398199</v>
      </c>
      <c r="BK46">
        <v>2.0885284249670799</v>
      </c>
      <c r="BL46">
        <v>0.30070151202380602</v>
      </c>
      <c r="BM46">
        <v>0.26813600503373802</v>
      </c>
      <c r="BN46">
        <v>2.3892299369908798</v>
      </c>
      <c r="BO46">
        <v>0.250744382967241</v>
      </c>
      <c r="BP46">
        <v>0.21837884001433799</v>
      </c>
      <c r="BQ46">
        <v>2.63997431995812</v>
      </c>
      <c r="BR46">
        <v>0.333406555000692</v>
      </c>
      <c r="BS46">
        <v>0.30387796001741602</v>
      </c>
      <c r="BT46">
        <v>2.9733808749588202</v>
      </c>
      <c r="BU46">
        <v>0.26791896205395399</v>
      </c>
      <c r="BV46">
        <v>0.23847327497787699</v>
      </c>
      <c r="BW46">
        <v>3.2412998370127699</v>
      </c>
      <c r="BX46">
        <v>0.30054489296162501</v>
      </c>
      <c r="BY46">
        <v>0.27097550797043302</v>
      </c>
      <c r="BZ46">
        <v>3.5418447299743998</v>
      </c>
      <c r="CA46">
        <v>0.38505441701272503</v>
      </c>
      <c r="CB46">
        <v>0.35551778500666797</v>
      </c>
      <c r="CC46">
        <v>3.9268991469871199</v>
      </c>
      <c r="CD46">
        <v>0.26618996798060801</v>
      </c>
      <c r="CE46">
        <v>0.23314475803636001</v>
      </c>
      <c r="CF46">
        <v>4.1930891149677301</v>
      </c>
    </row>
    <row r="47" spans="2:105">
      <c r="B47">
        <v>106</v>
      </c>
      <c r="C47" t="s">
        <v>747</v>
      </c>
      <c r="D47">
        <v>5</v>
      </c>
      <c r="E47">
        <v>2</v>
      </c>
      <c r="F47">
        <v>3</v>
      </c>
      <c r="G47">
        <v>5</v>
      </c>
      <c r="H47">
        <v>3</v>
      </c>
      <c r="I47">
        <v>7</v>
      </c>
      <c r="J47">
        <v>2</v>
      </c>
      <c r="K47">
        <v>3</v>
      </c>
      <c r="L47">
        <v>3</v>
      </c>
      <c r="M47">
        <v>7</v>
      </c>
      <c r="AT47">
        <v>0.500712974986527</v>
      </c>
      <c r="AU47">
        <v>0.48551477800356202</v>
      </c>
      <c r="AV47">
        <v>0.500712974986527</v>
      </c>
      <c r="AW47">
        <v>0.35133456496987397</v>
      </c>
      <c r="AX47">
        <v>0.32210827199742198</v>
      </c>
      <c r="AY47">
        <v>0.85204753995640203</v>
      </c>
      <c r="AZ47">
        <v>0.36785393999889399</v>
      </c>
      <c r="BA47">
        <v>0.33798106701578901</v>
      </c>
      <c r="BB47">
        <v>1.2199014799552901</v>
      </c>
      <c r="BC47">
        <v>0.29944107099436201</v>
      </c>
      <c r="BD47">
        <v>0.26975348399719201</v>
      </c>
      <c r="BE47">
        <v>1.5193425509496501</v>
      </c>
      <c r="BF47">
        <v>0.36927908402867599</v>
      </c>
      <c r="BG47">
        <v>0.34003736602608098</v>
      </c>
      <c r="BH47">
        <v>1.88862163497833</v>
      </c>
      <c r="BI47">
        <v>0.40089425002224699</v>
      </c>
      <c r="BJ47">
        <v>0.37212662003003</v>
      </c>
      <c r="BK47">
        <v>2.2895158850005801</v>
      </c>
      <c r="BL47">
        <v>0.31722908996743998</v>
      </c>
      <c r="BM47">
        <v>0.28893510502530201</v>
      </c>
      <c r="BN47">
        <v>2.60674497496802</v>
      </c>
      <c r="BO47">
        <v>0.36773316498147302</v>
      </c>
      <c r="BP47">
        <v>0.33861720497952702</v>
      </c>
      <c r="BQ47">
        <v>2.9744781399494902</v>
      </c>
      <c r="BR47">
        <v>0.31751060002716203</v>
      </c>
      <c r="BS47">
        <v>0.288782197982072</v>
      </c>
      <c r="BT47">
        <v>3.2919887399766501</v>
      </c>
      <c r="BU47">
        <v>0.41733767301775498</v>
      </c>
      <c r="BV47">
        <v>0.38747719197999603</v>
      </c>
      <c r="BW47">
        <v>3.7093264129944101</v>
      </c>
      <c r="BX47">
        <v>0.368359616957604</v>
      </c>
      <c r="BY47">
        <v>0.33929531503235899</v>
      </c>
      <c r="BZ47">
        <v>4.0776860299520097</v>
      </c>
    </row>
    <row r="48" spans="2:105">
      <c r="B48">
        <v>107</v>
      </c>
      <c r="C48" t="s">
        <v>748</v>
      </c>
      <c r="D48">
        <v>8</v>
      </c>
      <c r="E48">
        <v>2</v>
      </c>
      <c r="F48">
        <v>5</v>
      </c>
      <c r="G48">
        <v>6</v>
      </c>
      <c r="H48">
        <v>2</v>
      </c>
      <c r="I48">
        <v>6</v>
      </c>
      <c r="J48">
        <v>7</v>
      </c>
      <c r="K48">
        <v>2</v>
      </c>
      <c r="L48">
        <v>2</v>
      </c>
      <c r="M48">
        <v>4</v>
      </c>
      <c r="N48">
        <v>2</v>
      </c>
      <c r="O48">
        <v>4</v>
      </c>
      <c r="AT48">
        <v>0.43268541200086402</v>
      </c>
      <c r="AU48">
        <v>0.42092519003199402</v>
      </c>
      <c r="AV48">
        <v>0.43268541200086402</v>
      </c>
      <c r="AW48">
        <v>0.33381655998527998</v>
      </c>
      <c r="AX48">
        <v>0.30312907602638001</v>
      </c>
      <c r="AY48">
        <v>0.766501971986144</v>
      </c>
      <c r="AZ48">
        <v>0.30239823501324198</v>
      </c>
      <c r="BA48">
        <v>0.27286630898015501</v>
      </c>
      <c r="BB48">
        <v>1.06890020699938</v>
      </c>
      <c r="BC48">
        <v>0.60167541500413702</v>
      </c>
      <c r="BD48">
        <v>0.57232730003306598</v>
      </c>
      <c r="BE48">
        <v>1.6705756220035199</v>
      </c>
      <c r="BF48">
        <v>0.28407129301922301</v>
      </c>
      <c r="BG48">
        <v>0.25496374495560298</v>
      </c>
      <c r="BH48">
        <v>1.9546469150227399</v>
      </c>
      <c r="BI48">
        <v>0.29998216195963301</v>
      </c>
      <c r="BJ48">
        <v>0.27040600299369499</v>
      </c>
      <c r="BK48">
        <v>2.25462907698238</v>
      </c>
      <c r="BL48">
        <v>0.30062895501032399</v>
      </c>
      <c r="BM48">
        <v>0.26719896198483101</v>
      </c>
      <c r="BN48">
        <v>2.5552580319926999</v>
      </c>
      <c r="BO48">
        <v>0.26765296002849898</v>
      </c>
      <c r="BP48">
        <v>0.23778887500520701</v>
      </c>
      <c r="BQ48">
        <v>2.8229109920212001</v>
      </c>
      <c r="BR48">
        <v>0.40192172798560899</v>
      </c>
      <c r="BS48">
        <v>0.37284252495737702</v>
      </c>
      <c r="BT48">
        <v>3.2248327200068099</v>
      </c>
      <c r="BU48">
        <v>0.29979869199450998</v>
      </c>
      <c r="BV48">
        <v>0.27351818303577602</v>
      </c>
      <c r="BW48">
        <v>3.52463141200132</v>
      </c>
      <c r="BX48">
        <v>0.30146772001171401</v>
      </c>
      <c r="BY48">
        <v>0.27164364198688401</v>
      </c>
      <c r="BZ48">
        <v>3.8260991320130402</v>
      </c>
      <c r="CA48">
        <v>0.367899052973371</v>
      </c>
      <c r="CB48">
        <v>0.33840339002199399</v>
      </c>
      <c r="CC48">
        <v>4.1939981849864099</v>
      </c>
    </row>
    <row r="49" spans="2:96">
      <c r="D49">
        <v>6</v>
      </c>
      <c r="E49">
        <v>2</v>
      </c>
      <c r="F49">
        <v>5</v>
      </c>
      <c r="G49">
        <v>7</v>
      </c>
      <c r="H49">
        <v>2</v>
      </c>
      <c r="I49">
        <v>4</v>
      </c>
      <c r="J49">
        <v>5</v>
      </c>
      <c r="K49">
        <v>2</v>
      </c>
      <c r="L49">
        <v>2</v>
      </c>
      <c r="M49">
        <v>8</v>
      </c>
      <c r="N49">
        <v>8</v>
      </c>
      <c r="AT49">
        <v>0.50047975999768801</v>
      </c>
      <c r="AU49">
        <v>0.48410870903171599</v>
      </c>
      <c r="AV49">
        <v>0.50047975999768801</v>
      </c>
      <c r="AW49">
        <v>0.36755273299058899</v>
      </c>
      <c r="AX49">
        <v>0.32159487798344299</v>
      </c>
      <c r="AY49">
        <v>0.868032492988277</v>
      </c>
      <c r="AZ49">
        <v>0.43504039203980899</v>
      </c>
      <c r="BA49">
        <v>0.40564892999827801</v>
      </c>
      <c r="BB49">
        <v>1.3030728850280799</v>
      </c>
      <c r="BC49">
        <v>0.61797159799607404</v>
      </c>
      <c r="BD49">
        <v>0.58896347502013602</v>
      </c>
      <c r="BE49">
        <v>1.92104448302416</v>
      </c>
      <c r="BF49">
        <v>0.46790143696125502</v>
      </c>
      <c r="BG49">
        <v>0.43882784200832198</v>
      </c>
      <c r="BH49">
        <v>2.3889459199854102</v>
      </c>
      <c r="BI49">
        <v>0.33430703805061002</v>
      </c>
      <c r="BJ49">
        <v>0.30572473804931999</v>
      </c>
      <c r="BK49">
        <v>2.7232529580360199</v>
      </c>
      <c r="BL49">
        <v>0.30021545197814697</v>
      </c>
      <c r="BM49">
        <v>0.27067281299969098</v>
      </c>
      <c r="BN49">
        <v>3.02346841001417</v>
      </c>
      <c r="BO49">
        <v>0.401735924999229</v>
      </c>
      <c r="BP49">
        <v>0.37177824001992099</v>
      </c>
      <c r="BQ49">
        <v>3.4252043350134</v>
      </c>
      <c r="BR49">
        <v>0.350643508019857</v>
      </c>
      <c r="BS49">
        <v>0.32134845200925999</v>
      </c>
      <c r="BT49">
        <v>3.7758478430332598</v>
      </c>
      <c r="BU49">
        <v>0.33423810696695</v>
      </c>
      <c r="BV49">
        <v>0.30536328000016499</v>
      </c>
      <c r="BW49">
        <v>4.1100859500002098</v>
      </c>
      <c r="BX49">
        <v>0.41799405502388198</v>
      </c>
      <c r="BY49">
        <v>0.38908887299476103</v>
      </c>
      <c r="BZ49">
        <v>4.5280800050240897</v>
      </c>
      <c r="CA49">
        <v>0.30072985996957802</v>
      </c>
      <c r="CB49">
        <v>0.272048164973966</v>
      </c>
      <c r="CC49">
        <v>4.8288098649936702</v>
      </c>
      <c r="CD49">
        <v>0.48501905001466999</v>
      </c>
      <c r="CE49">
        <v>0.45641347800847099</v>
      </c>
      <c r="CF49">
        <v>5.3138289150083402</v>
      </c>
    </row>
    <row r="50" spans="2:96">
      <c r="D50">
        <v>6</v>
      </c>
      <c r="E50">
        <v>2</v>
      </c>
      <c r="F50">
        <v>5</v>
      </c>
      <c r="G50">
        <v>4</v>
      </c>
      <c r="H50">
        <v>3</v>
      </c>
      <c r="I50">
        <v>6</v>
      </c>
      <c r="J50">
        <v>8</v>
      </c>
      <c r="K50">
        <v>3</v>
      </c>
      <c r="L50">
        <v>6</v>
      </c>
      <c r="AT50">
        <v>0.48236660601105502</v>
      </c>
      <c r="AU50">
        <v>0.45799835404613898</v>
      </c>
      <c r="AV50">
        <v>0.48236660601105502</v>
      </c>
      <c r="AW50">
        <v>0.402405131957493</v>
      </c>
      <c r="AX50">
        <v>0.371554355020634</v>
      </c>
      <c r="AY50">
        <v>0.88477173796854902</v>
      </c>
      <c r="AZ50">
        <v>0.40159651200519803</v>
      </c>
      <c r="BA50">
        <v>0.37226204300532101</v>
      </c>
      <c r="BB50">
        <v>1.2863682499737401</v>
      </c>
      <c r="BC50">
        <v>0.71804905298631605</v>
      </c>
      <c r="BD50">
        <v>0.68514265300473198</v>
      </c>
      <c r="BE50">
        <v>2.0044173029600598</v>
      </c>
      <c r="BF50">
        <v>0.38486957002896799</v>
      </c>
      <c r="BG50">
        <v>0.35585630801506302</v>
      </c>
      <c r="BH50">
        <v>2.3892868729890302</v>
      </c>
      <c r="BI50">
        <v>0.45040388498455203</v>
      </c>
      <c r="BJ50">
        <v>0.41773567296331698</v>
      </c>
      <c r="BK50">
        <v>2.8396907579735799</v>
      </c>
      <c r="BL50">
        <v>0.38496318703982901</v>
      </c>
      <c r="BM50">
        <v>0.35204417299246399</v>
      </c>
      <c r="BN50">
        <v>3.2246539450134102</v>
      </c>
      <c r="BO50">
        <v>0.38472584798000697</v>
      </c>
      <c r="BP50">
        <v>0.35498829500284002</v>
      </c>
      <c r="BQ50">
        <v>3.6093797929934199</v>
      </c>
      <c r="BR50">
        <v>0.41757065698038698</v>
      </c>
      <c r="BS50">
        <v>0.388998596987221</v>
      </c>
      <c r="BT50">
        <v>4.0269504499738096</v>
      </c>
      <c r="BU50">
        <v>0.38401201303349802</v>
      </c>
      <c r="BV50">
        <v>0.35587929200846702</v>
      </c>
      <c r="BW50">
        <v>4.4109624630072997</v>
      </c>
      <c r="BX50">
        <v>0.63536949199624304</v>
      </c>
      <c r="BY50">
        <v>0.606840519991237</v>
      </c>
      <c r="BZ50">
        <v>5.0463319550035504</v>
      </c>
      <c r="CA50">
        <v>0.75206524296663702</v>
      </c>
      <c r="CB50">
        <v>0.70680336502846297</v>
      </c>
      <c r="CC50">
        <v>5.7983971979701803</v>
      </c>
      <c r="CD50">
        <v>0.41784148500300899</v>
      </c>
      <c r="CE50">
        <v>0.38963578699622298</v>
      </c>
      <c r="CF50">
        <v>6.2162386829731897</v>
      </c>
      <c r="CG50">
        <v>0.55078285501804203</v>
      </c>
      <c r="CH50">
        <v>0.50493067799834501</v>
      </c>
      <c r="CI50">
        <v>6.7670215379912397</v>
      </c>
      <c r="CJ50">
        <v>0.35155397700145802</v>
      </c>
      <c r="CK50">
        <v>0.32140591496136001</v>
      </c>
      <c r="CL50">
        <v>7.1185755149926901</v>
      </c>
      <c r="CM50">
        <v>0.35097197501454502</v>
      </c>
      <c r="CN50">
        <v>0.322549606964457</v>
      </c>
      <c r="CO50">
        <v>7.4695474900072396</v>
      </c>
      <c r="CP50">
        <v>0.433797122968826</v>
      </c>
      <c r="CQ50">
        <v>0.40142907196423</v>
      </c>
      <c r="CR50">
        <v>7.9033446129760696</v>
      </c>
    </row>
    <row r="51" spans="2:96">
      <c r="B51">
        <v>110</v>
      </c>
      <c r="C51" t="s">
        <v>749</v>
      </c>
      <c r="D51">
        <v>6</v>
      </c>
      <c r="E51">
        <v>3</v>
      </c>
      <c r="F51">
        <v>10</v>
      </c>
      <c r="G51">
        <v>2</v>
      </c>
      <c r="H51">
        <v>6</v>
      </c>
      <c r="I51">
        <v>2</v>
      </c>
      <c r="J51">
        <v>6</v>
      </c>
      <c r="K51">
        <v>3</v>
      </c>
      <c r="L51">
        <v>2</v>
      </c>
      <c r="M51">
        <v>3</v>
      </c>
      <c r="N51">
        <v>6</v>
      </c>
      <c r="O51">
        <v>3</v>
      </c>
      <c r="P51">
        <v>6</v>
      </c>
      <c r="AT51">
        <v>0.51730435498757199</v>
      </c>
      <c r="AU51">
        <v>0.499015401990618</v>
      </c>
      <c r="AV51">
        <v>0.51730435498757199</v>
      </c>
      <c r="AW51">
        <v>0.30062741000438098</v>
      </c>
      <c r="AX51">
        <v>0.26784883503569201</v>
      </c>
      <c r="AY51">
        <v>0.81793176499195397</v>
      </c>
      <c r="AZ51">
        <v>0.36766639997949802</v>
      </c>
      <c r="BA51">
        <v>0.33880469703581101</v>
      </c>
      <c r="BB51">
        <v>1.18559816497145</v>
      </c>
      <c r="BC51">
        <v>0.81872512301197198</v>
      </c>
      <c r="BD51">
        <v>0.78591712797060598</v>
      </c>
      <c r="BE51">
        <v>2.0043232879834201</v>
      </c>
      <c r="BF51">
        <v>0.40125622198684102</v>
      </c>
      <c r="BG51">
        <v>0.372114805039018</v>
      </c>
      <c r="BH51">
        <v>2.4055795099702602</v>
      </c>
      <c r="BI51">
        <v>0.39977359102340398</v>
      </c>
      <c r="BJ51">
        <v>0.36903326900210198</v>
      </c>
      <c r="BK51">
        <v>2.8053531009936701</v>
      </c>
      <c r="BL51">
        <v>0.28455329401185703</v>
      </c>
      <c r="BM51">
        <v>0.25342025997815598</v>
      </c>
      <c r="BN51">
        <v>3.0899063950055199</v>
      </c>
      <c r="BO51">
        <v>0.33397245797095798</v>
      </c>
      <c r="BP51">
        <v>0.30297322501428398</v>
      </c>
      <c r="BQ51">
        <v>3.4238788529764799</v>
      </c>
      <c r="BR51">
        <v>0.53507123299641501</v>
      </c>
      <c r="BS51">
        <v>0.50363913498585999</v>
      </c>
      <c r="BT51">
        <v>3.9589500859729001</v>
      </c>
      <c r="BU51">
        <v>0.333822957996744</v>
      </c>
      <c r="BV51">
        <v>0.28771880501881197</v>
      </c>
      <c r="BW51">
        <v>4.2927730439696399</v>
      </c>
      <c r="BX51">
        <v>0.35223018098622499</v>
      </c>
      <c r="BY51">
        <v>0.304801744990982</v>
      </c>
      <c r="BZ51">
        <v>4.6450032249558699</v>
      </c>
      <c r="CA51">
        <v>0.30006638501072302</v>
      </c>
      <c r="CB51">
        <v>0.25298304704483598</v>
      </c>
      <c r="CC51">
        <v>4.9450696099665903</v>
      </c>
      <c r="CD51">
        <v>0.33499171002767902</v>
      </c>
      <c r="CE51">
        <v>0.30171511200023798</v>
      </c>
      <c r="CF51">
        <v>5.2800613199942701</v>
      </c>
      <c r="CG51">
        <v>0.31703219300834401</v>
      </c>
      <c r="CH51">
        <v>0.28809386101784101</v>
      </c>
      <c r="CI51">
        <v>5.5970935130026103</v>
      </c>
      <c r="CJ51">
        <v>0.30102305696345799</v>
      </c>
      <c r="CK51">
        <v>0.27374455501558198</v>
      </c>
      <c r="CL51">
        <v>5.8981165699660698</v>
      </c>
      <c r="CM51">
        <v>0.38465542002813802</v>
      </c>
      <c r="CN51">
        <v>0.35672651196364302</v>
      </c>
      <c r="CO51">
        <v>6.2827719899942096</v>
      </c>
      <c r="CP51">
        <v>0.417286372976377</v>
      </c>
      <c r="CQ51">
        <v>0.390183774987235</v>
      </c>
      <c r="CR51">
        <v>6.7000583629705899</v>
      </c>
    </row>
    <row r="52" spans="2:96">
      <c r="B52">
        <v>111</v>
      </c>
      <c r="C52" t="s">
        <v>750</v>
      </c>
      <c r="D52">
        <v>4</v>
      </c>
      <c r="E52">
        <v>4</v>
      </c>
      <c r="F52">
        <v>3</v>
      </c>
      <c r="G52">
        <v>7</v>
      </c>
      <c r="H52">
        <v>3</v>
      </c>
      <c r="I52">
        <v>6</v>
      </c>
      <c r="J52">
        <v>2</v>
      </c>
      <c r="K52">
        <v>2</v>
      </c>
      <c r="L52">
        <v>6</v>
      </c>
      <c r="M52">
        <v>6</v>
      </c>
      <c r="N52">
        <v>6</v>
      </c>
      <c r="AT52">
        <v>0.46739460696699098</v>
      </c>
      <c r="AU52">
        <v>0.45799953403184102</v>
      </c>
      <c r="AV52">
        <v>0.46739460696699098</v>
      </c>
      <c r="AW52">
        <v>0.40107982000336001</v>
      </c>
      <c r="AX52">
        <v>0.37220479000825402</v>
      </c>
      <c r="AY52">
        <v>0.86847442697035104</v>
      </c>
      <c r="AZ52">
        <v>0.35128752799937502</v>
      </c>
      <c r="BA52">
        <v>0.32257791800657198</v>
      </c>
      <c r="BB52">
        <v>1.2197619549697201</v>
      </c>
      <c r="BC52">
        <v>0.35067593702115102</v>
      </c>
      <c r="BD52">
        <v>0.31872559199109601</v>
      </c>
      <c r="BE52">
        <v>1.5704378919908699</v>
      </c>
      <c r="BF52">
        <v>0.44989709800574901</v>
      </c>
      <c r="BG52">
        <v>0.42019642802188101</v>
      </c>
      <c r="BH52">
        <v>2.0203349899966199</v>
      </c>
      <c r="BI52">
        <v>0.351226261991541</v>
      </c>
      <c r="BJ52">
        <v>0.32183860801160302</v>
      </c>
      <c r="BK52">
        <v>2.3715612519881599</v>
      </c>
      <c r="BL52">
        <v>0.60072119900723897</v>
      </c>
      <c r="BM52">
        <v>0.57190929801436097</v>
      </c>
      <c r="BN52">
        <v>2.9722824509954</v>
      </c>
      <c r="BO52">
        <v>0.45150167599786001</v>
      </c>
      <c r="BP52">
        <v>0.42051626503234701</v>
      </c>
      <c r="BQ52">
        <v>3.4237841269932598</v>
      </c>
    </row>
    <row r="53" spans="2:96">
      <c r="D53">
        <v>4</v>
      </c>
      <c r="E53">
        <v>4</v>
      </c>
      <c r="F53">
        <v>3</v>
      </c>
      <c r="G53">
        <v>7</v>
      </c>
      <c r="H53">
        <v>3</v>
      </c>
      <c r="I53">
        <v>5</v>
      </c>
      <c r="J53">
        <v>2</v>
      </c>
      <c r="K53">
        <v>3</v>
      </c>
      <c r="L53">
        <v>4</v>
      </c>
      <c r="M53">
        <v>6</v>
      </c>
      <c r="N53">
        <v>7</v>
      </c>
      <c r="O53">
        <v>1</v>
      </c>
      <c r="P53">
        <v>2</v>
      </c>
      <c r="Q53">
        <v>4</v>
      </c>
      <c r="AT53">
        <v>0.48378386499825798</v>
      </c>
      <c r="AU53">
        <v>0.47115961200324802</v>
      </c>
      <c r="AV53">
        <v>0.48378386499825798</v>
      </c>
      <c r="AW53">
        <v>0.40067925502080398</v>
      </c>
      <c r="AX53">
        <v>0.36747751798247902</v>
      </c>
      <c r="AY53">
        <v>0.88446312001906302</v>
      </c>
      <c r="AZ53">
        <v>0.418462928035296</v>
      </c>
      <c r="BA53">
        <v>0.38528309698449398</v>
      </c>
      <c r="BB53">
        <v>1.3029260480543501</v>
      </c>
      <c r="BC53">
        <v>0.43414396699517899</v>
      </c>
      <c r="BD53">
        <v>0.401525846973527</v>
      </c>
      <c r="BE53">
        <v>1.73707001504953</v>
      </c>
      <c r="BF53">
        <v>0.40040861797751798</v>
      </c>
      <c r="BG53">
        <v>0.37075149500742499</v>
      </c>
      <c r="BH53">
        <v>2.1374786330270501</v>
      </c>
      <c r="BI53">
        <v>0.43432729801861503</v>
      </c>
      <c r="BJ53">
        <v>0.40488943300442698</v>
      </c>
      <c r="BK53">
        <v>2.5718059310456698</v>
      </c>
      <c r="BL53">
        <v>0.301718661969061</v>
      </c>
      <c r="BM53">
        <v>0.26848318998236198</v>
      </c>
      <c r="BN53">
        <v>2.87352459301473</v>
      </c>
      <c r="BO53">
        <v>0.38452821003738702</v>
      </c>
      <c r="BP53">
        <v>0.35506593197351299</v>
      </c>
      <c r="BQ53">
        <v>3.2580528030521201</v>
      </c>
      <c r="BR53">
        <v>0.734164936002343</v>
      </c>
      <c r="BS53">
        <v>0.70361109694931601</v>
      </c>
      <c r="BT53">
        <v>3.99221773905446</v>
      </c>
      <c r="BU53">
        <v>0.48589643096784102</v>
      </c>
      <c r="BV53">
        <v>0.45714248600415802</v>
      </c>
      <c r="BW53">
        <v>4.4781141700222999</v>
      </c>
      <c r="BX53">
        <v>0.41748334001749698</v>
      </c>
      <c r="BY53">
        <v>0.38940056198043699</v>
      </c>
      <c r="BZ53">
        <v>4.8955975100398001</v>
      </c>
      <c r="CA53">
        <v>0.38414441497297902</v>
      </c>
      <c r="CB53">
        <v>0.35526715498417599</v>
      </c>
      <c r="CC53">
        <v>5.2797419250127797</v>
      </c>
    </row>
    <row r="54" spans="2:96">
      <c r="D54">
        <v>2</v>
      </c>
      <c r="E54">
        <v>7</v>
      </c>
      <c r="F54">
        <v>4</v>
      </c>
      <c r="G54">
        <v>2</v>
      </c>
      <c r="H54">
        <v>6</v>
      </c>
      <c r="I54">
        <v>3</v>
      </c>
      <c r="J54">
        <v>6</v>
      </c>
      <c r="K54">
        <v>2</v>
      </c>
      <c r="L54">
        <v>2</v>
      </c>
      <c r="M54">
        <v>7</v>
      </c>
      <c r="N54">
        <v>7</v>
      </c>
      <c r="O54">
        <v>2</v>
      </c>
      <c r="P54">
        <v>5</v>
      </c>
      <c r="AT54">
        <v>0.51854317000834205</v>
      </c>
      <c r="AU54">
        <v>0.50958990899380296</v>
      </c>
      <c r="AV54">
        <v>0.51854317000834205</v>
      </c>
      <c r="AW54">
        <v>0.36688980500912199</v>
      </c>
      <c r="AX54">
        <v>0.33679297700291499</v>
      </c>
      <c r="AY54">
        <v>0.88543297501746498</v>
      </c>
      <c r="AZ54">
        <v>0.38569905998883702</v>
      </c>
      <c r="BA54">
        <v>0.35578592499950901</v>
      </c>
      <c r="BB54">
        <v>1.2711320350063</v>
      </c>
      <c r="BC54">
        <v>0.50120341998990603</v>
      </c>
      <c r="BD54">
        <v>0.47300112800439797</v>
      </c>
      <c r="BE54">
        <v>1.7723354549962</v>
      </c>
      <c r="BF54">
        <v>0.66816708300029803</v>
      </c>
      <c r="BG54">
        <v>0.63603846001205899</v>
      </c>
      <c r="BH54">
        <v>2.4405025379965002</v>
      </c>
      <c r="BI54">
        <v>0.36720432504080203</v>
      </c>
      <c r="BJ54">
        <v>0.33803823502967101</v>
      </c>
      <c r="BK54">
        <v>2.8077068630373101</v>
      </c>
      <c r="BL54">
        <v>0.43526025494793402</v>
      </c>
      <c r="BM54">
        <v>0.40567392698721899</v>
      </c>
      <c r="BN54">
        <v>3.24296711798524</v>
      </c>
      <c r="BO54">
        <v>0.86757081199902997</v>
      </c>
      <c r="BP54">
        <v>0.83744784595910404</v>
      </c>
      <c r="BQ54">
        <v>4.1105379299842699</v>
      </c>
      <c r="BR54">
        <v>0.435018133022822</v>
      </c>
      <c r="BS54">
        <v>0.40706076001515601</v>
      </c>
      <c r="BT54">
        <v>4.5455560630070897</v>
      </c>
      <c r="BU54">
        <v>0.48459392500808401</v>
      </c>
      <c r="BV54">
        <v>0.43925296596717001</v>
      </c>
      <c r="BW54">
        <v>5.0301499880151797</v>
      </c>
      <c r="BX54">
        <v>0.38355047500226602</v>
      </c>
      <c r="BY54">
        <v>0.33681799599435103</v>
      </c>
      <c r="BZ54">
        <v>5.4137004630174399</v>
      </c>
    </row>
    <row r="55" spans="2:96">
      <c r="B55">
        <v>114</v>
      </c>
      <c r="C55" t="s">
        <v>751</v>
      </c>
      <c r="D55">
        <v>2</v>
      </c>
      <c r="E55">
        <v>4</v>
      </c>
      <c r="F55">
        <v>6</v>
      </c>
      <c r="G55">
        <v>2</v>
      </c>
      <c r="H55">
        <v>7</v>
      </c>
      <c r="I55">
        <v>3</v>
      </c>
      <c r="J55">
        <v>4</v>
      </c>
      <c r="K55">
        <v>2</v>
      </c>
      <c r="L55">
        <v>2</v>
      </c>
      <c r="M55">
        <v>8</v>
      </c>
      <c r="N55">
        <v>2</v>
      </c>
      <c r="O55">
        <v>7</v>
      </c>
      <c r="AT55">
        <v>0.43294742499710898</v>
      </c>
      <c r="AU55">
        <v>0.41985368600580802</v>
      </c>
      <c r="AV55">
        <v>0.43294742499710898</v>
      </c>
      <c r="AW55">
        <v>0.38431816297816102</v>
      </c>
      <c r="AX55">
        <v>0.35505033301888</v>
      </c>
      <c r="AY55">
        <v>0.81726558797527105</v>
      </c>
      <c r="AZ55">
        <v>0.36809389700647399</v>
      </c>
      <c r="BA55">
        <v>0.338180913007818</v>
      </c>
      <c r="BB55">
        <v>1.1853594849817399</v>
      </c>
      <c r="BC55">
        <v>0.60185412503778901</v>
      </c>
      <c r="BD55">
        <v>0.57311972801107902</v>
      </c>
      <c r="BE55">
        <v>1.7872136100195299</v>
      </c>
      <c r="BF55">
        <v>0.35059707995969802</v>
      </c>
      <c r="BG55">
        <v>0.30457062297500598</v>
      </c>
      <c r="BH55">
        <v>2.1378106899792302</v>
      </c>
      <c r="BI55">
        <v>0.418295658018905</v>
      </c>
      <c r="BJ55">
        <v>0.389296046982053</v>
      </c>
      <c r="BK55">
        <v>2.5561063479981301</v>
      </c>
      <c r="BL55">
        <v>0.40104347199667201</v>
      </c>
      <c r="BM55">
        <v>0.37255614000605403</v>
      </c>
      <c r="BN55">
        <v>2.9571498199948101</v>
      </c>
      <c r="BO55">
        <v>0.43436729296809001</v>
      </c>
      <c r="BP55">
        <v>0.40541481296531801</v>
      </c>
      <c r="BQ55">
        <v>3.3915171129628998</v>
      </c>
      <c r="BR55">
        <v>0.38297001301543698</v>
      </c>
      <c r="BS55">
        <v>0.35304630297468897</v>
      </c>
      <c r="BT55">
        <v>3.7744871259783301</v>
      </c>
      <c r="BU55">
        <v>0.45282700401730802</v>
      </c>
      <c r="BV55">
        <v>0.42413567000767199</v>
      </c>
      <c r="BW55">
        <v>4.2273141299956398</v>
      </c>
    </row>
    <row r="56" spans="2:96">
      <c r="B56">
        <v>115</v>
      </c>
      <c r="C56" t="s">
        <v>752</v>
      </c>
      <c r="D56">
        <v>6</v>
      </c>
      <c r="E56">
        <v>7</v>
      </c>
      <c r="F56">
        <v>3</v>
      </c>
      <c r="G56">
        <v>7</v>
      </c>
      <c r="H56">
        <v>3</v>
      </c>
      <c r="I56">
        <v>7</v>
      </c>
      <c r="J56">
        <v>4</v>
      </c>
      <c r="K56">
        <v>2</v>
      </c>
      <c r="L56">
        <v>2</v>
      </c>
      <c r="M56">
        <v>7</v>
      </c>
      <c r="N56">
        <v>6</v>
      </c>
      <c r="O56">
        <v>3</v>
      </c>
      <c r="P56">
        <v>8</v>
      </c>
      <c r="AT56">
        <v>0.46760283800540398</v>
      </c>
      <c r="AU56">
        <v>0.45484566298546197</v>
      </c>
      <c r="AV56">
        <v>0.46760283800540398</v>
      </c>
      <c r="AW56">
        <v>0.36747753998497501</v>
      </c>
      <c r="AX56">
        <v>0.33529581699986</v>
      </c>
      <c r="AY56">
        <v>0.83508037799037904</v>
      </c>
      <c r="AZ56">
        <v>0.35063922201516101</v>
      </c>
      <c r="BA56">
        <v>0.321683378017041</v>
      </c>
      <c r="BB56">
        <v>1.1857196000055401</v>
      </c>
      <c r="BC56">
        <v>0.45195670996326898</v>
      </c>
      <c r="BD56">
        <v>0.42317199800163502</v>
      </c>
      <c r="BE56">
        <v>1.6376763099688101</v>
      </c>
      <c r="BF56">
        <v>0.66673931502737105</v>
      </c>
      <c r="BG56">
        <v>0.63758610899094403</v>
      </c>
      <c r="BH56">
        <v>2.3044156249961798</v>
      </c>
      <c r="BI56">
        <v>0.35099504800746201</v>
      </c>
      <c r="BJ56">
        <v>0.32176532899029497</v>
      </c>
      <c r="BK56">
        <v>2.6554106730036402</v>
      </c>
      <c r="BL56">
        <v>0.35094614501576799</v>
      </c>
      <c r="BM56">
        <v>0.321213275019545</v>
      </c>
      <c r="BN56">
        <v>3.0063568180194098</v>
      </c>
      <c r="BO56">
        <v>0.31834941694978602</v>
      </c>
      <c r="BP56">
        <v>0.28746579296421199</v>
      </c>
      <c r="BQ56">
        <v>3.3247062349691898</v>
      </c>
      <c r="BR56">
        <v>0.36758372501935799</v>
      </c>
      <c r="BS56">
        <v>0.33847339201019999</v>
      </c>
      <c r="BT56">
        <v>3.6922899599885501</v>
      </c>
      <c r="BU56">
        <v>0.38485764298820802</v>
      </c>
      <c r="BV56">
        <v>0.35539742698892901</v>
      </c>
      <c r="BW56">
        <v>4.0771476029767602</v>
      </c>
      <c r="BX56">
        <v>0.33415315503953003</v>
      </c>
      <c r="BY56">
        <v>0.30476538202492498</v>
      </c>
      <c r="BZ56">
        <v>4.4113007580162904</v>
      </c>
    </row>
    <row r="57" spans="2:96">
      <c r="D57">
        <v>4</v>
      </c>
      <c r="E57">
        <v>6</v>
      </c>
      <c r="F57">
        <v>2</v>
      </c>
      <c r="G57">
        <v>6</v>
      </c>
      <c r="H57">
        <v>3</v>
      </c>
      <c r="I57">
        <v>2</v>
      </c>
      <c r="J57">
        <v>3</v>
      </c>
      <c r="K57">
        <v>6</v>
      </c>
      <c r="L57">
        <v>2</v>
      </c>
      <c r="M57">
        <v>4</v>
      </c>
      <c r="N57">
        <v>2</v>
      </c>
      <c r="O57">
        <v>2</v>
      </c>
      <c r="P57">
        <v>7</v>
      </c>
      <c r="Q57">
        <v>3</v>
      </c>
      <c r="R57">
        <v>5</v>
      </c>
      <c r="S57">
        <v>2</v>
      </c>
      <c r="T57">
        <v>4</v>
      </c>
      <c r="AT57">
        <v>0.483940384991001</v>
      </c>
      <c r="AU57">
        <v>0.47135039500426501</v>
      </c>
      <c r="AV57">
        <v>0.483940384991001</v>
      </c>
      <c r="AW57">
        <v>0.35218675201758698</v>
      </c>
      <c r="AX57">
        <v>0.322628449997864</v>
      </c>
      <c r="AY57">
        <v>0.83612713700858798</v>
      </c>
      <c r="AZ57">
        <v>0.835289496986661</v>
      </c>
      <c r="BA57">
        <v>0.79113374202279296</v>
      </c>
      <c r="BB57">
        <v>1.6714166339952401</v>
      </c>
      <c r="BC57">
        <v>1.25239370501367</v>
      </c>
      <c r="BD57">
        <v>1.2242774350452199</v>
      </c>
      <c r="BE57">
        <v>2.9238103390089201</v>
      </c>
      <c r="BF57">
        <v>0.45128102396847602</v>
      </c>
      <c r="BG57">
        <v>0.41993259900482299</v>
      </c>
      <c r="BH57">
        <v>3.3750913629774</v>
      </c>
      <c r="BI57">
        <v>0.50216457399073899</v>
      </c>
      <c r="BJ57">
        <v>0.47303270001429998</v>
      </c>
      <c r="BK57">
        <v>3.8772559369681399</v>
      </c>
      <c r="BL57">
        <v>0.300427072041202</v>
      </c>
      <c r="BM57">
        <v>0.26836978801293299</v>
      </c>
      <c r="BN57">
        <v>4.17768300900934</v>
      </c>
      <c r="BO57">
        <v>0.33412591001251701</v>
      </c>
      <c r="BP57">
        <v>0.30614636000245798</v>
      </c>
      <c r="BQ57">
        <v>4.5118089190218598</v>
      </c>
      <c r="BR57">
        <v>0.33452226495137399</v>
      </c>
      <c r="BS57">
        <v>0.30609199497848699</v>
      </c>
      <c r="BT57">
        <v>4.8463311839732297</v>
      </c>
      <c r="BU57">
        <v>0.31763520801905498</v>
      </c>
      <c r="BV57">
        <v>0.27272991300560501</v>
      </c>
      <c r="BW57">
        <v>5.1639663919922896</v>
      </c>
      <c r="BX57">
        <v>0.33413674001349097</v>
      </c>
      <c r="BY57">
        <v>0.301441846997477</v>
      </c>
      <c r="BZ57">
        <v>5.49810313200578</v>
      </c>
      <c r="CA57">
        <v>0.31714354600990102</v>
      </c>
      <c r="CB57">
        <v>0.28797429904807298</v>
      </c>
      <c r="CC57">
        <v>5.8152466780156802</v>
      </c>
      <c r="CD57">
        <v>0.43464489199686701</v>
      </c>
      <c r="CE57">
        <v>0.40138612297596399</v>
      </c>
      <c r="CF57">
        <v>6.2498915700125499</v>
      </c>
    </row>
    <row r="58" spans="2:96">
      <c r="D58">
        <v>2</v>
      </c>
      <c r="E58">
        <v>7</v>
      </c>
      <c r="F58">
        <v>5</v>
      </c>
      <c r="G58">
        <v>2</v>
      </c>
      <c r="H58">
        <v>4</v>
      </c>
      <c r="I58">
        <v>3</v>
      </c>
      <c r="J58">
        <v>3</v>
      </c>
      <c r="K58">
        <v>8</v>
      </c>
      <c r="L58">
        <v>7</v>
      </c>
      <c r="M58">
        <v>2</v>
      </c>
      <c r="N58">
        <v>2</v>
      </c>
      <c r="O58">
        <v>9</v>
      </c>
      <c r="P58">
        <v>6</v>
      </c>
      <c r="Q58">
        <v>7</v>
      </c>
      <c r="R58">
        <v>3</v>
      </c>
      <c r="S58">
        <v>6</v>
      </c>
      <c r="T58">
        <v>3</v>
      </c>
      <c r="AT58">
        <v>0.63507403299445198</v>
      </c>
      <c r="AU58">
        <v>0.62587282899767105</v>
      </c>
      <c r="AV58">
        <v>0.63507403299445198</v>
      </c>
      <c r="AW58">
        <v>0.418141347996424</v>
      </c>
      <c r="AX58">
        <v>0.38809561799280301</v>
      </c>
      <c r="AY58">
        <v>1.05321538099087</v>
      </c>
      <c r="AZ58">
        <v>0.35062177199870298</v>
      </c>
      <c r="BA58">
        <v>0.32150649803224901</v>
      </c>
      <c r="BB58">
        <v>1.4038371529895799</v>
      </c>
      <c r="BC58">
        <v>0.40083897899603399</v>
      </c>
      <c r="BD58">
        <v>0.37050666997674803</v>
      </c>
      <c r="BE58">
        <v>1.8046761319856099</v>
      </c>
      <c r="BF58">
        <v>0.45180060097482</v>
      </c>
      <c r="BG58">
        <v>0.42282322095706998</v>
      </c>
      <c r="BH58">
        <v>2.2564767329604298</v>
      </c>
      <c r="BI58">
        <v>0.45143685501534397</v>
      </c>
      <c r="BJ58">
        <v>0.41833598801167599</v>
      </c>
      <c r="BK58">
        <v>2.7079135879757801</v>
      </c>
      <c r="BL58">
        <v>0.334182900027371</v>
      </c>
      <c r="BM58">
        <v>0.30685619299765599</v>
      </c>
      <c r="BN58">
        <v>3.0420964880031498</v>
      </c>
      <c r="BO58">
        <v>0.33427930501056802</v>
      </c>
      <c r="BP58">
        <v>0.30308349902043102</v>
      </c>
      <c r="BQ58">
        <v>3.3763757930137199</v>
      </c>
      <c r="BR58">
        <v>0.31751004996476601</v>
      </c>
      <c r="BS58">
        <v>0.28904748003697001</v>
      </c>
      <c r="BT58">
        <v>3.6938858429784802</v>
      </c>
      <c r="BU58">
        <v>0.39950986701296598</v>
      </c>
      <c r="BV58">
        <v>0.36956447397824299</v>
      </c>
      <c r="BW58">
        <v>4.0933957099914497</v>
      </c>
      <c r="BX58">
        <v>0.38530438300222097</v>
      </c>
      <c r="BY58">
        <v>0.35568369698012198</v>
      </c>
      <c r="BZ58">
        <v>4.4787000929936696</v>
      </c>
      <c r="CA58">
        <v>0.41854004800552502</v>
      </c>
      <c r="CB58">
        <v>0.38858462800271798</v>
      </c>
      <c r="CC58">
        <v>4.8972401409991999</v>
      </c>
      <c r="CD58">
        <v>0.41629244398791299</v>
      </c>
      <c r="CE58">
        <v>0.38687360804760801</v>
      </c>
      <c r="CF58">
        <v>5.3135325849871098</v>
      </c>
    </row>
    <row r="59" spans="2:96">
      <c r="B59">
        <v>118</v>
      </c>
      <c r="C59" t="s">
        <v>753</v>
      </c>
      <c r="D59">
        <v>3</v>
      </c>
      <c r="E59">
        <v>6</v>
      </c>
      <c r="F59">
        <v>8</v>
      </c>
      <c r="G59">
        <v>2</v>
      </c>
      <c r="H59">
        <v>4</v>
      </c>
      <c r="I59">
        <v>3</v>
      </c>
      <c r="J59">
        <v>2</v>
      </c>
      <c r="K59">
        <v>5</v>
      </c>
      <c r="L59">
        <v>3</v>
      </c>
      <c r="M59">
        <v>4</v>
      </c>
      <c r="N59">
        <v>2</v>
      </c>
      <c r="O59">
        <v>2</v>
      </c>
      <c r="P59">
        <v>4</v>
      </c>
      <c r="Q59">
        <v>2</v>
      </c>
      <c r="R59">
        <v>2</v>
      </c>
      <c r="S59">
        <v>5</v>
      </c>
      <c r="T59">
        <v>4</v>
      </c>
      <c r="AT59">
        <v>0.533220517972949</v>
      </c>
      <c r="AU59">
        <v>0.51755183696513996</v>
      </c>
      <c r="AV59">
        <v>0.533220517972949</v>
      </c>
      <c r="AW59">
        <v>0.36841640702914402</v>
      </c>
      <c r="AX59">
        <v>0.339016458019614</v>
      </c>
      <c r="AY59">
        <v>0.90163692500209403</v>
      </c>
      <c r="AZ59">
        <v>0.31690025498391999</v>
      </c>
      <c r="BA59">
        <v>0.28816131199709999</v>
      </c>
      <c r="BB59">
        <v>1.2185371799860101</v>
      </c>
      <c r="BC59">
        <v>0.66915456799324602</v>
      </c>
      <c r="BD59">
        <v>0.63991081702988595</v>
      </c>
      <c r="BE59">
        <v>1.8876917479792601</v>
      </c>
      <c r="BF59">
        <v>0.45059496001340399</v>
      </c>
      <c r="BG59">
        <v>0.422347904997877</v>
      </c>
      <c r="BH59">
        <v>2.3382867079926601</v>
      </c>
      <c r="BI59">
        <v>0.38495940197026302</v>
      </c>
      <c r="BJ59">
        <v>0.356377190037164</v>
      </c>
      <c r="BK59">
        <v>2.7232461099629202</v>
      </c>
      <c r="BL59">
        <v>0.45107593003194701</v>
      </c>
      <c r="BM59">
        <v>0.42280627501895601</v>
      </c>
      <c r="BN59">
        <v>3.1743220399948702</v>
      </c>
      <c r="BO59">
        <v>0.36789300997043001</v>
      </c>
      <c r="BP59">
        <v>0.33907059999182798</v>
      </c>
      <c r="BQ59">
        <v>3.5422150499653</v>
      </c>
      <c r="BR59">
        <v>0.40072729502571702</v>
      </c>
      <c r="BS59">
        <v>0.37298766401363498</v>
      </c>
      <c r="BT59">
        <v>3.9429423449910201</v>
      </c>
      <c r="BU59">
        <v>0.38423430500552003</v>
      </c>
      <c r="BV59">
        <v>0.355176559998653</v>
      </c>
      <c r="BW59">
        <v>4.3271766499965398</v>
      </c>
      <c r="BX59">
        <v>0.40092001797165699</v>
      </c>
      <c r="BY59">
        <v>0.372543290024623</v>
      </c>
      <c r="BZ59">
        <v>4.7280966679681997</v>
      </c>
      <c r="CA59">
        <v>0.41732557700015599</v>
      </c>
      <c r="CB59">
        <v>0.388744189986027</v>
      </c>
      <c r="CC59">
        <v>5.1454222449683504</v>
      </c>
      <c r="CD59">
        <v>0.45126442803302702</v>
      </c>
      <c r="CE59">
        <v>0.42175880499416901</v>
      </c>
      <c r="CF59">
        <v>5.59668667300138</v>
      </c>
      <c r="CG59">
        <v>0.40155096200760398</v>
      </c>
      <c r="CH59">
        <v>0.37167914496967502</v>
      </c>
      <c r="CI59">
        <v>5.9982376350089899</v>
      </c>
      <c r="CJ59">
        <v>0.38425282796379101</v>
      </c>
      <c r="CK59">
        <v>0.35518705501453901</v>
      </c>
      <c r="CL59">
        <v>6.3824904629727799</v>
      </c>
      <c r="CM59">
        <v>0.43484450498362998</v>
      </c>
      <c r="CN59">
        <v>0.405450880003627</v>
      </c>
      <c r="CO59">
        <v>6.8173349679564099</v>
      </c>
    </row>
    <row r="60" spans="2:96">
      <c r="B60">
        <v>119</v>
      </c>
      <c r="C60" t="s">
        <v>754</v>
      </c>
      <c r="D60">
        <v>2</v>
      </c>
      <c r="E60">
        <v>6</v>
      </c>
      <c r="F60">
        <v>7</v>
      </c>
      <c r="G60">
        <v>2</v>
      </c>
      <c r="H60">
        <v>7</v>
      </c>
      <c r="I60">
        <v>3</v>
      </c>
      <c r="J60">
        <v>2</v>
      </c>
      <c r="K60">
        <v>7</v>
      </c>
      <c r="L60">
        <v>2</v>
      </c>
      <c r="M60">
        <v>4</v>
      </c>
      <c r="N60">
        <v>2</v>
      </c>
      <c r="O60">
        <v>2</v>
      </c>
      <c r="P60">
        <v>4</v>
      </c>
      <c r="Q60">
        <v>4</v>
      </c>
      <c r="R60">
        <v>2</v>
      </c>
      <c r="S60">
        <v>5</v>
      </c>
      <c r="T60">
        <v>6</v>
      </c>
      <c r="AT60">
        <v>0.55122807802399598</v>
      </c>
      <c r="AU60">
        <v>0.53834746399661504</v>
      </c>
      <c r="AV60">
        <v>0.55122807802399598</v>
      </c>
      <c r="AW60">
        <v>0.35131160798482503</v>
      </c>
      <c r="AX60">
        <v>0.31860270199831497</v>
      </c>
      <c r="AY60">
        <v>0.90253968600882195</v>
      </c>
      <c r="AZ60">
        <v>0.33424202003516201</v>
      </c>
      <c r="BA60">
        <v>0.304854447953403</v>
      </c>
      <c r="BB60">
        <v>1.2367817060439801</v>
      </c>
      <c r="BC60">
        <v>0.43360183696495302</v>
      </c>
      <c r="BD60">
        <v>0.40494481299538099</v>
      </c>
      <c r="BE60">
        <v>1.67038354300893</v>
      </c>
      <c r="BF60">
        <v>0.41739843500545198</v>
      </c>
      <c r="BG60">
        <v>0.37066307797795101</v>
      </c>
      <c r="BH60">
        <v>2.08778197801439</v>
      </c>
      <c r="BI60">
        <v>0.40198145300382698</v>
      </c>
      <c r="BJ60">
        <v>0.372312192979734</v>
      </c>
      <c r="BK60">
        <v>2.48976343101821</v>
      </c>
      <c r="BL60">
        <v>0.501548559986986</v>
      </c>
      <c r="BM60">
        <v>0.468642392021138</v>
      </c>
      <c r="BN60">
        <v>2.9913119910052002</v>
      </c>
      <c r="BO60">
        <v>0.41733859002124502</v>
      </c>
      <c r="BP60">
        <v>0.38862686499487598</v>
      </c>
      <c r="BQ60">
        <v>3.4086505810264498</v>
      </c>
      <c r="BR60">
        <v>0.30089220200898098</v>
      </c>
      <c r="BS60">
        <v>0.271259257977362</v>
      </c>
      <c r="BT60">
        <v>3.7095427830354302</v>
      </c>
      <c r="BU60">
        <v>0.250823453010525</v>
      </c>
      <c r="BV60">
        <v>0.22112870501587101</v>
      </c>
      <c r="BW60">
        <v>3.96036623604595</v>
      </c>
      <c r="BX60">
        <v>0.38479882496176199</v>
      </c>
      <c r="BY60">
        <v>0.33851286000572101</v>
      </c>
      <c r="BZ60">
        <v>4.3451650610077097</v>
      </c>
      <c r="CA60">
        <v>0.26682075700955399</v>
      </c>
      <c r="CB60">
        <v>0.23720457503804901</v>
      </c>
      <c r="CC60">
        <v>4.6119858180172697</v>
      </c>
      <c r="CD60">
        <v>0.25062437501037399</v>
      </c>
      <c r="CE60">
        <v>0.22091982001438701</v>
      </c>
      <c r="CF60">
        <v>4.8626101930276402</v>
      </c>
      <c r="CG60">
        <v>0.48454689496429598</v>
      </c>
      <c r="CH60">
        <v>0.45567744201980498</v>
      </c>
      <c r="CI60">
        <v>5.3471570879919401</v>
      </c>
      <c r="CJ60">
        <v>0.28437305800616702</v>
      </c>
      <c r="CK60">
        <v>0.25515583797823599</v>
      </c>
      <c r="CL60">
        <v>5.6315301459981102</v>
      </c>
      <c r="CM60">
        <v>0.36814320000121298</v>
      </c>
      <c r="CN60">
        <v>0.33998334000352698</v>
      </c>
      <c r="CO60">
        <v>5.9996733459993203</v>
      </c>
      <c r="CP60">
        <v>0.50093980203382604</v>
      </c>
      <c r="CQ60">
        <v>0.47183413000311702</v>
      </c>
      <c r="CR60">
        <v>6.5006131480331497</v>
      </c>
    </row>
    <row r="61" spans="2:96">
      <c r="D61">
        <v>3</v>
      </c>
      <c r="E61">
        <v>9</v>
      </c>
      <c r="F61">
        <v>9</v>
      </c>
      <c r="G61">
        <v>3</v>
      </c>
      <c r="H61">
        <v>6</v>
      </c>
      <c r="I61">
        <v>3</v>
      </c>
      <c r="J61">
        <v>2</v>
      </c>
      <c r="K61">
        <v>4</v>
      </c>
      <c r="L61">
        <v>3</v>
      </c>
      <c r="M61">
        <v>4</v>
      </c>
      <c r="N61">
        <v>2</v>
      </c>
      <c r="O61">
        <v>2</v>
      </c>
      <c r="P61">
        <v>7</v>
      </c>
      <c r="Q61">
        <v>3</v>
      </c>
      <c r="R61">
        <v>8</v>
      </c>
      <c r="AT61">
        <v>0.584296614979393</v>
      </c>
      <c r="AU61">
        <v>0.57024797401390903</v>
      </c>
      <c r="AV61">
        <v>0.584296614979393</v>
      </c>
      <c r="AW61">
        <v>0.41707126301480402</v>
      </c>
      <c r="AX61">
        <v>0.37182200502138502</v>
      </c>
      <c r="AY61">
        <v>1.0013678779941899</v>
      </c>
      <c r="AZ61">
        <v>0.36812559003010298</v>
      </c>
      <c r="BA61">
        <v>0.33538783702533598</v>
      </c>
      <c r="BB61">
        <v>1.3694934680243001</v>
      </c>
      <c r="BC61">
        <v>0.38432413199916399</v>
      </c>
      <c r="BD61">
        <v>0.35160930699203102</v>
      </c>
      <c r="BE61">
        <v>1.75381760002346</v>
      </c>
      <c r="BF61">
        <v>0.71872921497561004</v>
      </c>
      <c r="BG61">
        <v>0.69016249000560403</v>
      </c>
      <c r="BH61">
        <v>2.4725468149990699</v>
      </c>
      <c r="BI61">
        <v>0.41802090802229902</v>
      </c>
      <c r="BJ61">
        <v>0.39002707198960701</v>
      </c>
      <c r="BK61">
        <v>2.8905677230213702</v>
      </c>
      <c r="BL61">
        <v>0.38414191198535202</v>
      </c>
      <c r="BM61">
        <v>0.35536679998040199</v>
      </c>
      <c r="BN61">
        <v>3.2747096350067202</v>
      </c>
      <c r="BO61">
        <v>0.38386465801158898</v>
      </c>
      <c r="BP61">
        <v>0.35480422701220898</v>
      </c>
      <c r="BQ61">
        <v>3.6585742930183098</v>
      </c>
      <c r="BR61">
        <v>0.40151051495922702</v>
      </c>
      <c r="BS61">
        <v>0.37167064700042801</v>
      </c>
      <c r="BT61">
        <v>4.0600848079775398</v>
      </c>
      <c r="BU61">
        <v>0.45078479702351598</v>
      </c>
      <c r="BV61">
        <v>0.422439554997254</v>
      </c>
      <c r="BW61">
        <v>4.5108696050010604</v>
      </c>
      <c r="BX61">
        <v>0.40147333999630003</v>
      </c>
      <c r="BY61">
        <v>0.37332782801240599</v>
      </c>
      <c r="BZ61">
        <v>4.9123429449973601</v>
      </c>
      <c r="CA61">
        <v>0.45072808500844902</v>
      </c>
      <c r="CB61">
        <v>0.42207732197130099</v>
      </c>
      <c r="CC61">
        <v>5.36307103000581</v>
      </c>
      <c r="CD61">
        <v>0.417708199995104</v>
      </c>
      <c r="CE61">
        <v>0.38888618501368899</v>
      </c>
      <c r="CF61">
        <v>5.7807792300009098</v>
      </c>
      <c r="CG61">
        <v>0.65166049497202005</v>
      </c>
      <c r="CH61">
        <v>0.60643222701037303</v>
      </c>
      <c r="CI61">
        <v>6.4324397249729302</v>
      </c>
      <c r="CJ61">
        <v>0.46882558002835101</v>
      </c>
      <c r="CK61">
        <v>0.439339576987549</v>
      </c>
      <c r="CL61">
        <v>6.9012653050012798</v>
      </c>
      <c r="CM61">
        <v>0.45056178997037899</v>
      </c>
      <c r="CN61">
        <v>0.42189618002157597</v>
      </c>
      <c r="CO61">
        <v>7.35182709497166</v>
      </c>
    </row>
    <row r="62" spans="2:96">
      <c r="B62">
        <v>121</v>
      </c>
      <c r="C62" t="s">
        <v>755</v>
      </c>
      <c r="D62">
        <v>7</v>
      </c>
      <c r="E62">
        <v>2</v>
      </c>
      <c r="F62">
        <v>3</v>
      </c>
      <c r="G62">
        <v>6</v>
      </c>
      <c r="H62">
        <v>2</v>
      </c>
      <c r="I62">
        <v>7</v>
      </c>
      <c r="J62">
        <v>6</v>
      </c>
      <c r="K62">
        <v>14</v>
      </c>
      <c r="AT62">
        <v>0.55036837299121499</v>
      </c>
      <c r="AU62">
        <v>0.53864966199034803</v>
      </c>
      <c r="AV62">
        <v>0.55036837299121499</v>
      </c>
      <c r="AW62">
        <v>0.43448552000336299</v>
      </c>
      <c r="AX62">
        <v>0.40162708197021801</v>
      </c>
      <c r="AY62">
        <v>0.98485389299457804</v>
      </c>
      <c r="AZ62">
        <v>0.75253793195588503</v>
      </c>
      <c r="BA62">
        <v>0.72318241698667396</v>
      </c>
      <c r="BB62">
        <v>1.7373918249504601</v>
      </c>
      <c r="BC62">
        <v>0.36776968004414801</v>
      </c>
      <c r="BD62">
        <v>0.33902047999436002</v>
      </c>
      <c r="BE62">
        <v>2.10516150499461</v>
      </c>
      <c r="BF62">
        <v>0.36658360995352202</v>
      </c>
      <c r="BG62">
        <v>0.320765744021628</v>
      </c>
      <c r="BH62">
        <v>2.47174511494813</v>
      </c>
      <c r="BI62">
        <v>0.43531146005261601</v>
      </c>
      <c r="BJ62">
        <v>0.405887610046193</v>
      </c>
      <c r="BK62">
        <v>2.90705657500075</v>
      </c>
      <c r="BL62">
        <v>1.32027712499257</v>
      </c>
      <c r="BM62">
        <v>1.29170678998343</v>
      </c>
      <c r="BN62">
        <v>4.22733369999332</v>
      </c>
      <c r="BO62">
        <v>0.367483704991173</v>
      </c>
      <c r="BP62">
        <v>0.33790868503274302</v>
      </c>
      <c r="BQ62">
        <v>4.5948174049844903</v>
      </c>
      <c r="BR62">
        <v>0.33448748500086301</v>
      </c>
      <c r="BS62">
        <v>0.30552561499643999</v>
      </c>
      <c r="BT62">
        <v>4.9293048899853602</v>
      </c>
      <c r="BU62">
        <v>0.38318361301207898</v>
      </c>
      <c r="BV62">
        <v>0.35461460502119702</v>
      </c>
      <c r="BW62">
        <v>5.3124885029974296</v>
      </c>
      <c r="BX62">
        <v>0.38515635696239697</v>
      </c>
      <c r="BY62">
        <v>0.35537514800671399</v>
      </c>
      <c r="BZ62">
        <v>5.6976448599598299</v>
      </c>
      <c r="CA62">
        <v>0.40123137301998202</v>
      </c>
      <c r="CB62">
        <v>0.37270227499538999</v>
      </c>
      <c r="CC62">
        <v>6.0988762329798103</v>
      </c>
    </row>
    <row r="63" spans="2:96">
      <c r="D63">
        <v>7</v>
      </c>
      <c r="E63">
        <v>2</v>
      </c>
      <c r="F63">
        <v>3</v>
      </c>
      <c r="G63">
        <v>2</v>
      </c>
      <c r="H63">
        <v>10</v>
      </c>
      <c r="I63">
        <v>8</v>
      </c>
      <c r="J63">
        <v>3</v>
      </c>
      <c r="K63">
        <v>6</v>
      </c>
      <c r="L63">
        <v>9</v>
      </c>
      <c r="M63">
        <v>5</v>
      </c>
      <c r="AT63">
        <v>0.482845244987402</v>
      </c>
      <c r="AU63">
        <v>0.46069686498958601</v>
      </c>
      <c r="AV63">
        <v>0.482845244987402</v>
      </c>
      <c r="AW63">
        <v>0.35162744298577298</v>
      </c>
      <c r="AX63">
        <v>0.32232986704911998</v>
      </c>
      <c r="AY63">
        <v>0.83447268797317498</v>
      </c>
      <c r="AZ63">
        <v>0.36791413999162598</v>
      </c>
      <c r="BA63">
        <v>0.33899582701269498</v>
      </c>
      <c r="BB63">
        <v>1.2023868279648</v>
      </c>
      <c r="BC63">
        <v>0.33358344202861101</v>
      </c>
      <c r="BD63">
        <v>0.30571187898749402</v>
      </c>
      <c r="BE63">
        <v>1.5359702699934099</v>
      </c>
      <c r="BF63">
        <v>0.35155374795431199</v>
      </c>
      <c r="BG63">
        <v>0.322315544995944</v>
      </c>
      <c r="BH63">
        <v>1.88752401794772</v>
      </c>
      <c r="BI63">
        <v>0.43402054201578699</v>
      </c>
      <c r="BJ63">
        <v>0.40531768702203402</v>
      </c>
      <c r="BK63">
        <v>2.3215445599635101</v>
      </c>
      <c r="BL63">
        <v>0.35045394400367502</v>
      </c>
      <c r="BM63">
        <v>0.31965969194425198</v>
      </c>
      <c r="BN63">
        <v>2.6719985039671799</v>
      </c>
      <c r="BO63">
        <v>0.43569152400596001</v>
      </c>
      <c r="BP63">
        <v>0.40575572801753801</v>
      </c>
      <c r="BQ63">
        <v>3.1076900279731401</v>
      </c>
      <c r="BR63">
        <v>0.45029238198185301</v>
      </c>
      <c r="BS63">
        <v>0.42178892501396997</v>
      </c>
      <c r="BT63">
        <v>3.5579824099550001</v>
      </c>
      <c r="BU63">
        <v>0.41842178802471602</v>
      </c>
      <c r="BV63">
        <v>0.38872762798564497</v>
      </c>
      <c r="BW63">
        <v>3.97640419797971</v>
      </c>
    </row>
    <row r="64" spans="2:96">
      <c r="D64">
        <v>5</v>
      </c>
      <c r="E64">
        <v>6</v>
      </c>
      <c r="F64">
        <v>8</v>
      </c>
      <c r="G64">
        <v>2</v>
      </c>
      <c r="H64">
        <v>5</v>
      </c>
      <c r="I64">
        <v>5</v>
      </c>
      <c r="J64">
        <v>2</v>
      </c>
      <c r="K64">
        <v>5</v>
      </c>
      <c r="L64">
        <v>6</v>
      </c>
      <c r="M64">
        <v>2</v>
      </c>
      <c r="N64">
        <v>5</v>
      </c>
      <c r="O64">
        <v>2</v>
      </c>
      <c r="P64">
        <v>3</v>
      </c>
      <c r="AT64">
        <v>0.53397915296955001</v>
      </c>
      <c r="AU64">
        <v>0.522353298030793</v>
      </c>
      <c r="AV64">
        <v>0.53397915296955001</v>
      </c>
      <c r="AW64">
        <v>0.40008581499569101</v>
      </c>
      <c r="AX64">
        <v>0.37162834801711098</v>
      </c>
      <c r="AY64">
        <v>0.93406496796524097</v>
      </c>
      <c r="AZ64">
        <v>0.384998749999795</v>
      </c>
      <c r="BA64">
        <v>0.35128396505024201</v>
      </c>
      <c r="BB64">
        <v>1.31906371796503</v>
      </c>
      <c r="BC64">
        <v>0.35090782999759501</v>
      </c>
      <c r="BD64">
        <v>0.32176093501038799</v>
      </c>
      <c r="BE64">
        <v>1.66997154796263</v>
      </c>
      <c r="BF64">
        <v>0.33401816705008902</v>
      </c>
      <c r="BG64">
        <v>0.30503005004720701</v>
      </c>
      <c r="BH64">
        <v>2.0039897150127199</v>
      </c>
      <c r="BI64">
        <v>0.40177154296543399</v>
      </c>
      <c r="BJ64">
        <v>0.372598393005318</v>
      </c>
      <c r="BK64">
        <v>2.40576125797815</v>
      </c>
      <c r="BL64">
        <v>0.78475792001699995</v>
      </c>
      <c r="BM64">
        <v>0.76129436702467501</v>
      </c>
      <c r="BN64">
        <v>3.1905191779951498</v>
      </c>
      <c r="BO64">
        <v>0.43467822001548401</v>
      </c>
      <c r="BP64">
        <v>0.40546539699425899</v>
      </c>
      <c r="BQ64">
        <v>3.62519739801064</v>
      </c>
      <c r="BR64">
        <v>0.41833699698327098</v>
      </c>
      <c r="BS64">
        <v>0.38858978298958302</v>
      </c>
      <c r="BT64">
        <v>4.0435343949939098</v>
      </c>
      <c r="BU64">
        <v>0.349745362997055</v>
      </c>
      <c r="BV64">
        <v>0.32079670799430399</v>
      </c>
      <c r="BW64">
        <v>4.3932797579909604</v>
      </c>
    </row>
    <row r="65" spans="2:84">
      <c r="B65">
        <v>124</v>
      </c>
      <c r="C65" t="s">
        <v>707</v>
      </c>
      <c r="D65">
        <v>4</v>
      </c>
      <c r="E65">
        <v>3</v>
      </c>
      <c r="F65">
        <v>6</v>
      </c>
      <c r="G65">
        <v>2</v>
      </c>
      <c r="H65">
        <v>9</v>
      </c>
      <c r="I65">
        <v>2</v>
      </c>
      <c r="J65">
        <v>5</v>
      </c>
      <c r="K65">
        <v>4</v>
      </c>
      <c r="L65">
        <v>3</v>
      </c>
      <c r="M65">
        <v>4</v>
      </c>
      <c r="N65">
        <v>2</v>
      </c>
      <c r="O65">
        <v>10</v>
      </c>
      <c r="AT65">
        <v>0.41813376196660101</v>
      </c>
      <c r="AU65">
        <v>0.40827628900296897</v>
      </c>
      <c r="AV65">
        <v>0.41813376196660101</v>
      </c>
      <c r="AW65">
        <v>0.417410527996253</v>
      </c>
      <c r="AX65">
        <v>0.38881174701964399</v>
      </c>
      <c r="AY65">
        <v>0.83554428996285401</v>
      </c>
      <c r="AZ65">
        <v>0.451419404998887</v>
      </c>
      <c r="BA65">
        <v>0.422309460991527</v>
      </c>
      <c r="BB65">
        <v>1.28696369496174</v>
      </c>
      <c r="BC65">
        <v>0.53426151699386504</v>
      </c>
      <c r="BD65">
        <v>0.50566989701473997</v>
      </c>
      <c r="BE65">
        <v>1.8212252119556001</v>
      </c>
      <c r="BF65">
        <v>0.434948788024485</v>
      </c>
      <c r="BG65">
        <v>0.40544509701430798</v>
      </c>
      <c r="BH65">
        <v>2.2561739999800898</v>
      </c>
      <c r="BI65">
        <v>0.46771391696529402</v>
      </c>
      <c r="BJ65">
        <v>0.43851895199622898</v>
      </c>
      <c r="BK65">
        <v>2.72388791694538</v>
      </c>
      <c r="BL65">
        <v>0.36809415300376702</v>
      </c>
      <c r="BM65">
        <v>0.33901631698245099</v>
      </c>
      <c r="BN65">
        <v>3.0919820699491498</v>
      </c>
      <c r="BO65">
        <v>0.36754148500040101</v>
      </c>
      <c r="BP65">
        <v>0.33504755998728702</v>
      </c>
      <c r="BQ65">
        <v>3.4595235549495502</v>
      </c>
    </row>
    <row r="66" spans="2:84">
      <c r="B66">
        <v>125</v>
      </c>
      <c r="C66" t="s">
        <v>714</v>
      </c>
      <c r="D66">
        <v>8</v>
      </c>
      <c r="E66">
        <v>2</v>
      </c>
      <c r="F66">
        <v>7</v>
      </c>
      <c r="G66">
        <v>10</v>
      </c>
      <c r="H66">
        <v>2</v>
      </c>
      <c r="I66">
        <v>6</v>
      </c>
      <c r="J66">
        <v>8</v>
      </c>
      <c r="K66">
        <v>3</v>
      </c>
      <c r="L66">
        <v>4</v>
      </c>
      <c r="M66">
        <v>2</v>
      </c>
      <c r="N66">
        <v>5</v>
      </c>
      <c r="AT66">
        <v>0.60177320102229703</v>
      </c>
      <c r="AU66">
        <v>0.59209242498036396</v>
      </c>
      <c r="AV66">
        <v>0.60177320102229703</v>
      </c>
      <c r="AW66">
        <v>0.38320199499139501</v>
      </c>
      <c r="AX66">
        <v>0.35208288702415302</v>
      </c>
      <c r="AY66">
        <v>0.98497519601369199</v>
      </c>
      <c r="AZ66">
        <v>0.50171866902383</v>
      </c>
      <c r="BA66">
        <v>0.47048365301452499</v>
      </c>
      <c r="BB66">
        <v>1.4866938650375201</v>
      </c>
      <c r="BC66">
        <v>0.451098096964415</v>
      </c>
      <c r="BD66">
        <v>0.42007977800676599</v>
      </c>
      <c r="BE66">
        <v>1.9377919620019299</v>
      </c>
      <c r="BF66">
        <v>0.40204037999501402</v>
      </c>
      <c r="BG66">
        <v>0.37214472901541701</v>
      </c>
      <c r="BH66">
        <v>2.3398323419969498</v>
      </c>
      <c r="BI66">
        <v>0.35057323100045301</v>
      </c>
      <c r="BJ66">
        <v>0.31682787998579398</v>
      </c>
      <c r="BK66">
        <v>2.6904055729973999</v>
      </c>
      <c r="BL66">
        <v>0.33537457202328302</v>
      </c>
      <c r="BM66">
        <v>0.322414298017974</v>
      </c>
      <c r="BN66">
        <v>3.0257801450206898</v>
      </c>
      <c r="BO66">
        <v>0.33344089501770202</v>
      </c>
      <c r="BP66">
        <v>0.30561902199406099</v>
      </c>
      <c r="BQ66">
        <v>3.3592210400383902</v>
      </c>
      <c r="BR66">
        <v>0.35115631599910502</v>
      </c>
      <c r="BS66">
        <v>0.32130768802016901</v>
      </c>
      <c r="BT66">
        <v>3.71037735603749</v>
      </c>
    </row>
    <row r="67" spans="2:84">
      <c r="D67">
        <v>8</v>
      </c>
      <c r="E67">
        <v>2</v>
      </c>
      <c r="F67">
        <v>5</v>
      </c>
      <c r="G67">
        <v>5</v>
      </c>
      <c r="H67">
        <v>2</v>
      </c>
      <c r="I67">
        <v>8</v>
      </c>
      <c r="J67">
        <v>2</v>
      </c>
      <c r="K67">
        <v>2</v>
      </c>
      <c r="L67">
        <v>4</v>
      </c>
      <c r="M67">
        <v>2</v>
      </c>
      <c r="N67">
        <v>4</v>
      </c>
      <c r="AT67">
        <v>0.51636027701897502</v>
      </c>
      <c r="AU67">
        <v>0.50795990502228905</v>
      </c>
      <c r="AV67">
        <v>0.51636027701897502</v>
      </c>
      <c r="AW67">
        <v>0.41779073496581898</v>
      </c>
      <c r="AX67">
        <v>0.38823660003254101</v>
      </c>
      <c r="AY67">
        <v>0.934151011984795</v>
      </c>
      <c r="AZ67">
        <v>0.367886495019774</v>
      </c>
      <c r="BA67">
        <v>0.33493329497287</v>
      </c>
      <c r="BB67">
        <v>1.30203750700457</v>
      </c>
      <c r="BC67">
        <v>0.36796830303501299</v>
      </c>
      <c r="BD67">
        <v>0.35513150901533602</v>
      </c>
      <c r="BE67">
        <v>1.67000581003958</v>
      </c>
      <c r="BF67">
        <v>1.5536761719849801</v>
      </c>
      <c r="BG67">
        <v>1.5252508500125199</v>
      </c>
      <c r="BH67">
        <v>3.2236819820245701</v>
      </c>
      <c r="BI67">
        <v>0.28321193996816801</v>
      </c>
      <c r="BJ67">
        <v>0.25203045801026702</v>
      </c>
      <c r="BK67">
        <v>3.5068939219927402</v>
      </c>
      <c r="BL67">
        <v>0.33416932099498797</v>
      </c>
      <c r="BM67">
        <v>0.31901730998652</v>
      </c>
      <c r="BN67">
        <v>3.8410632429877198</v>
      </c>
    </row>
    <row r="68" spans="2:84">
      <c r="D68">
        <v>6</v>
      </c>
      <c r="E68">
        <v>2</v>
      </c>
      <c r="F68">
        <v>7</v>
      </c>
      <c r="G68">
        <v>5</v>
      </c>
      <c r="H68">
        <v>2</v>
      </c>
      <c r="I68">
        <v>6</v>
      </c>
      <c r="J68">
        <v>4</v>
      </c>
      <c r="K68">
        <v>1</v>
      </c>
      <c r="L68">
        <v>2</v>
      </c>
      <c r="M68">
        <v>6</v>
      </c>
      <c r="AT68">
        <v>0.60112836502958</v>
      </c>
      <c r="AU68">
        <v>0.58665873302379601</v>
      </c>
      <c r="AV68">
        <v>0.60112836502958</v>
      </c>
      <c r="AW68">
        <v>0.51793757500126902</v>
      </c>
      <c r="AX68">
        <v>0.48894550203112802</v>
      </c>
      <c r="AY68">
        <v>1.11906594003085</v>
      </c>
      <c r="AZ68">
        <v>0.70213490998139605</v>
      </c>
      <c r="BA68">
        <v>0.67298372503137205</v>
      </c>
      <c r="BB68">
        <v>1.8212008500122401</v>
      </c>
      <c r="BC68">
        <v>0.38359246501931898</v>
      </c>
      <c r="BD68">
        <v>0.354634197021368</v>
      </c>
      <c r="BE68">
        <v>2.20479331503156</v>
      </c>
      <c r="BF68">
        <v>0.435484257002826</v>
      </c>
      <c r="BG68">
        <v>0.40174981998279602</v>
      </c>
      <c r="BH68">
        <v>2.6402775720343898</v>
      </c>
      <c r="BI68">
        <v>0.56798058998538103</v>
      </c>
      <c r="BJ68">
        <v>0.53935916000045803</v>
      </c>
      <c r="BK68">
        <v>3.2082581620197699</v>
      </c>
      <c r="BL68">
        <v>0.36738101497758102</v>
      </c>
      <c r="BM68">
        <v>0.33780257200123698</v>
      </c>
      <c r="BN68">
        <v>3.5756391769973499</v>
      </c>
      <c r="BO68">
        <v>0.46792109002126298</v>
      </c>
      <c r="BP68">
        <v>0.438849441998172</v>
      </c>
      <c r="BQ68">
        <v>4.0435602670186199</v>
      </c>
      <c r="BR68">
        <v>0.401391385006718</v>
      </c>
      <c r="BS68">
        <v>0.37232547003077299</v>
      </c>
      <c r="BT68">
        <v>4.4449516520253303</v>
      </c>
      <c r="BU68">
        <v>0.50077962799696196</v>
      </c>
      <c r="BV68">
        <v>0.47467003203928398</v>
      </c>
      <c r="BW68">
        <v>4.9457312800222999</v>
      </c>
      <c r="BX68">
        <v>0.401738420012407</v>
      </c>
      <c r="BY68">
        <v>0.36929065501317299</v>
      </c>
      <c r="BZ68">
        <v>5.3474697000346998</v>
      </c>
    </row>
    <row r="69" spans="2:84">
      <c r="B69">
        <v>128</v>
      </c>
      <c r="C69" t="s">
        <v>700</v>
      </c>
      <c r="D69">
        <v>6</v>
      </c>
      <c r="E69">
        <v>2</v>
      </c>
      <c r="F69">
        <v>12</v>
      </c>
      <c r="G69">
        <v>2</v>
      </c>
      <c r="H69">
        <v>6</v>
      </c>
      <c r="I69">
        <v>2</v>
      </c>
      <c r="J69">
        <v>9</v>
      </c>
      <c r="K69">
        <v>2</v>
      </c>
      <c r="L69">
        <v>7</v>
      </c>
      <c r="M69">
        <v>5</v>
      </c>
      <c r="AT69">
        <v>0.53455705498345196</v>
      </c>
      <c r="AU69">
        <v>0.51573105499846805</v>
      </c>
      <c r="AV69">
        <v>0.53455705498345196</v>
      </c>
      <c r="AW69">
        <v>0.467802058032248</v>
      </c>
      <c r="AX69">
        <v>0.43532528297509998</v>
      </c>
      <c r="AY69">
        <v>1.0023591130156999</v>
      </c>
      <c r="AZ69">
        <v>0.35049458499997799</v>
      </c>
      <c r="BA69">
        <v>0.32216451194835799</v>
      </c>
      <c r="BB69">
        <v>1.35285369801567</v>
      </c>
      <c r="BC69">
        <v>0.41838730697054399</v>
      </c>
      <c r="BD69">
        <v>0.38629851798759701</v>
      </c>
      <c r="BE69">
        <v>1.7712410049862199</v>
      </c>
      <c r="BF69">
        <v>0.54977933299960502</v>
      </c>
      <c r="BG69">
        <v>0.51982154004508596</v>
      </c>
      <c r="BH69">
        <v>2.3210203379858201</v>
      </c>
      <c r="BI69">
        <v>0.43655140703776801</v>
      </c>
      <c r="BJ69">
        <v>0.40672270697541502</v>
      </c>
      <c r="BK69">
        <v>2.7575717450235899</v>
      </c>
      <c r="BL69">
        <v>0.63408043497474798</v>
      </c>
      <c r="BM69">
        <v>0.60565039201173898</v>
      </c>
      <c r="BN69">
        <v>3.3916521799983399</v>
      </c>
      <c r="BO69">
        <v>0.401215228019282</v>
      </c>
      <c r="BP69">
        <v>0.37143817800097101</v>
      </c>
      <c r="BQ69">
        <v>3.7928674080176199</v>
      </c>
      <c r="BR69">
        <v>0.48445005196845098</v>
      </c>
      <c r="BS69">
        <v>0.45506114000454501</v>
      </c>
      <c r="BT69">
        <v>4.2773174599860697</v>
      </c>
      <c r="BU69">
        <v>0.36776221502805101</v>
      </c>
      <c r="BV69">
        <v>0.33784883195767101</v>
      </c>
      <c r="BW69">
        <v>4.6450796750141299</v>
      </c>
      <c r="BX69">
        <v>0.45107166498200901</v>
      </c>
      <c r="BY69">
        <v>0.42177683202316901</v>
      </c>
      <c r="BZ69">
        <v>5.0961513399961396</v>
      </c>
    </row>
    <row r="70" spans="2:84">
      <c r="B70">
        <v>129</v>
      </c>
      <c r="C70" t="s">
        <v>721</v>
      </c>
      <c r="D70">
        <v>6</v>
      </c>
      <c r="E70">
        <v>2</v>
      </c>
      <c r="F70">
        <v>8</v>
      </c>
      <c r="G70">
        <v>6</v>
      </c>
      <c r="H70">
        <v>2</v>
      </c>
      <c r="I70">
        <v>4</v>
      </c>
      <c r="J70">
        <v>6</v>
      </c>
      <c r="K70">
        <v>9</v>
      </c>
      <c r="L70">
        <v>2</v>
      </c>
      <c r="M70">
        <v>2</v>
      </c>
      <c r="N70">
        <v>6</v>
      </c>
      <c r="AT70">
        <v>0.53479271801188499</v>
      </c>
      <c r="AU70">
        <v>0.52620014495914802</v>
      </c>
      <c r="AV70">
        <v>0.53479271801188499</v>
      </c>
      <c r="AW70">
        <v>0.41794565500458702</v>
      </c>
      <c r="AX70">
        <v>0.38915861299028598</v>
      </c>
      <c r="AY70">
        <v>0.95273837301647202</v>
      </c>
      <c r="AZ70">
        <v>0.53397297998890203</v>
      </c>
      <c r="BA70">
        <v>0.50407951202942003</v>
      </c>
      <c r="BB70">
        <v>1.4867113530053699</v>
      </c>
      <c r="BC70">
        <v>0.451407590007875</v>
      </c>
      <c r="BD70">
        <v>0.422015040006954</v>
      </c>
      <c r="BE70">
        <v>1.9381189430132499</v>
      </c>
      <c r="BF70">
        <v>0.56862402998376604</v>
      </c>
      <c r="BG70">
        <v>0.53674885095097102</v>
      </c>
      <c r="BH70">
        <v>2.5067429729970101</v>
      </c>
      <c r="BI70">
        <v>0.31753097497858102</v>
      </c>
      <c r="BJ70">
        <v>0.288943374995142</v>
      </c>
      <c r="BK70">
        <v>2.8242739479755898</v>
      </c>
      <c r="BL70">
        <v>0.41836957802297497</v>
      </c>
      <c r="BM70">
        <v>0.38862007699208301</v>
      </c>
      <c r="BN70">
        <v>3.2426435259985702</v>
      </c>
      <c r="BO70">
        <v>0.434225594974122</v>
      </c>
      <c r="BP70">
        <v>0.40122663998045</v>
      </c>
      <c r="BQ70">
        <v>3.67686912097269</v>
      </c>
      <c r="BR70">
        <v>0.35056552500464</v>
      </c>
      <c r="BS70">
        <v>0.32238610001513701</v>
      </c>
      <c r="BT70">
        <v>4.0274346459773298</v>
      </c>
      <c r="BU70">
        <v>0.41826862999005199</v>
      </c>
      <c r="BV70">
        <v>0.38820466998731701</v>
      </c>
      <c r="BW70">
        <v>4.4457032759673796</v>
      </c>
      <c r="BX70">
        <v>0.40055623999796802</v>
      </c>
      <c r="BY70">
        <v>0.37166303500998699</v>
      </c>
      <c r="BZ70">
        <v>4.8462595159653503</v>
      </c>
      <c r="CA70">
        <v>0.451759600022342</v>
      </c>
      <c r="CB70">
        <v>0.40157420298783097</v>
      </c>
      <c r="CC70">
        <v>5.2980191159876897</v>
      </c>
    </row>
    <row r="71" spans="2:84">
      <c r="D71">
        <v>6</v>
      </c>
      <c r="E71">
        <v>4</v>
      </c>
      <c r="F71">
        <v>5</v>
      </c>
      <c r="G71">
        <v>2</v>
      </c>
      <c r="H71">
        <v>6</v>
      </c>
      <c r="I71">
        <v>2</v>
      </c>
      <c r="J71">
        <v>2</v>
      </c>
      <c r="K71">
        <v>5</v>
      </c>
      <c r="L71">
        <v>2</v>
      </c>
      <c r="M71">
        <v>2</v>
      </c>
      <c r="N71">
        <v>5</v>
      </c>
      <c r="O71">
        <v>10</v>
      </c>
      <c r="AT71">
        <v>0.48443193000275597</v>
      </c>
      <c r="AU71">
        <v>0.47008063498651598</v>
      </c>
      <c r="AV71">
        <v>0.48443193000275597</v>
      </c>
      <c r="AW71">
        <v>0.38417185499565598</v>
      </c>
      <c r="AX71">
        <v>0.35569743800442599</v>
      </c>
      <c r="AY71">
        <v>0.86860378499841295</v>
      </c>
      <c r="AZ71">
        <v>0.33451736700953899</v>
      </c>
      <c r="BA71">
        <v>0.30566420004470202</v>
      </c>
      <c r="BB71">
        <v>1.2031211520079499</v>
      </c>
      <c r="BC71">
        <v>0.35086652298923499</v>
      </c>
      <c r="BD71">
        <v>0.30580954800825499</v>
      </c>
      <c r="BE71">
        <v>1.5539876749971799</v>
      </c>
      <c r="BF71">
        <v>0.33428042504237898</v>
      </c>
      <c r="BG71">
        <v>0.30546567501733002</v>
      </c>
      <c r="BH71">
        <v>1.88826810003956</v>
      </c>
      <c r="BI71">
        <v>0.31717665697215103</v>
      </c>
      <c r="BJ71">
        <v>0.28815261699492101</v>
      </c>
      <c r="BK71">
        <v>2.2054447570117102</v>
      </c>
      <c r="BL71">
        <v>0.33438337501138399</v>
      </c>
      <c r="BM71">
        <v>0.30185107496799901</v>
      </c>
      <c r="BN71">
        <v>2.5398281320231</v>
      </c>
      <c r="BO71">
        <v>0.35088227497180902</v>
      </c>
      <c r="BP71">
        <v>0.32198958203662098</v>
      </c>
      <c r="BQ71">
        <v>2.8907104069949101</v>
      </c>
      <c r="BR71">
        <v>0.33376528002554501</v>
      </c>
      <c r="BS71">
        <v>0.30466681299731102</v>
      </c>
      <c r="BT71">
        <v>3.2244756870204498</v>
      </c>
      <c r="BU71">
        <v>0.36869440297596101</v>
      </c>
      <c r="BV71">
        <v>0.33914790302515002</v>
      </c>
      <c r="BW71">
        <v>3.5931700899964198</v>
      </c>
      <c r="BX71">
        <v>0.38316878501791501</v>
      </c>
      <c r="BY71">
        <v>0.35446845000842497</v>
      </c>
      <c r="BZ71">
        <v>3.97633887501433</v>
      </c>
      <c r="CA71">
        <v>0.51766065199626599</v>
      </c>
      <c r="CB71">
        <v>0.488220800005365</v>
      </c>
      <c r="CC71">
        <v>4.4939995270106001</v>
      </c>
      <c r="CD71">
        <v>0.301934458024334</v>
      </c>
      <c r="CE71">
        <v>0.27183237497229101</v>
      </c>
      <c r="CF71">
        <v>4.7959339850349298</v>
      </c>
    </row>
    <row r="72" spans="2:84">
      <c r="D72">
        <v>2</v>
      </c>
      <c r="E72">
        <v>6</v>
      </c>
      <c r="F72">
        <v>6</v>
      </c>
      <c r="G72">
        <v>2</v>
      </c>
      <c r="H72">
        <v>11</v>
      </c>
      <c r="I72">
        <v>3</v>
      </c>
      <c r="J72">
        <v>3</v>
      </c>
      <c r="K72">
        <v>2</v>
      </c>
      <c r="L72">
        <v>2</v>
      </c>
      <c r="M72">
        <v>5</v>
      </c>
      <c r="N72">
        <v>7</v>
      </c>
      <c r="O72">
        <v>3</v>
      </c>
      <c r="P72">
        <v>9</v>
      </c>
      <c r="AT72">
        <v>0.61786336504155703</v>
      </c>
      <c r="AU72">
        <v>0.61107024899683804</v>
      </c>
      <c r="AV72">
        <v>0.61786336504155703</v>
      </c>
      <c r="AW72">
        <v>0.36881184898084002</v>
      </c>
      <c r="AX72">
        <v>0.33976928598713102</v>
      </c>
      <c r="AY72">
        <v>0.98667521402239799</v>
      </c>
      <c r="AZ72">
        <v>0.33366793202003397</v>
      </c>
      <c r="BA72">
        <v>0.30488601000979498</v>
      </c>
      <c r="BB72">
        <v>1.32034314604243</v>
      </c>
      <c r="BC72">
        <v>0.368299163004849</v>
      </c>
      <c r="BD72">
        <v>0.33876015996793202</v>
      </c>
      <c r="BE72">
        <v>1.68864230904728</v>
      </c>
      <c r="BF72">
        <v>0.400506616977509</v>
      </c>
      <c r="BG72">
        <v>0.36892327800160202</v>
      </c>
      <c r="BH72">
        <v>2.08914892602479</v>
      </c>
      <c r="BI72">
        <v>0.34982132102595598</v>
      </c>
      <c r="BJ72">
        <v>0.31866718502715202</v>
      </c>
      <c r="BK72">
        <v>2.4389702470507402</v>
      </c>
      <c r="BL72">
        <v>0.434687761997338</v>
      </c>
      <c r="BM72">
        <v>0.40068266901653199</v>
      </c>
      <c r="BN72">
        <v>2.8736580090480799</v>
      </c>
      <c r="BO72">
        <v>0.36749311198946</v>
      </c>
      <c r="BP72">
        <v>0.33768228802364297</v>
      </c>
      <c r="BQ72">
        <v>3.2411511210375399</v>
      </c>
    </row>
    <row r="73" spans="2:84">
      <c r="B73">
        <v>132</v>
      </c>
      <c r="C73" t="s">
        <v>717</v>
      </c>
      <c r="D73">
        <v>2</v>
      </c>
      <c r="E73">
        <v>8</v>
      </c>
      <c r="F73">
        <v>6</v>
      </c>
      <c r="G73">
        <v>3</v>
      </c>
      <c r="H73">
        <v>8</v>
      </c>
      <c r="I73">
        <v>3</v>
      </c>
      <c r="J73">
        <v>7</v>
      </c>
      <c r="K73">
        <v>2</v>
      </c>
      <c r="L73">
        <v>3</v>
      </c>
      <c r="M73">
        <v>7</v>
      </c>
      <c r="N73">
        <v>7</v>
      </c>
      <c r="O73">
        <v>2</v>
      </c>
      <c r="P73">
        <v>10</v>
      </c>
      <c r="AT73">
        <v>0.43345269199926401</v>
      </c>
      <c r="AU73">
        <v>0.42291343200486098</v>
      </c>
      <c r="AV73">
        <v>0.43345269199926401</v>
      </c>
      <c r="AW73">
        <v>0.35270967299584299</v>
      </c>
      <c r="AX73">
        <v>0.322872970020398</v>
      </c>
      <c r="AY73">
        <v>0.78616236499510705</v>
      </c>
      <c r="AZ73">
        <v>0.31752046698238701</v>
      </c>
      <c r="BA73">
        <v>0.28455425496213099</v>
      </c>
      <c r="BB73">
        <v>1.1036828319774901</v>
      </c>
      <c r="BC73">
        <v>0.38374913804000199</v>
      </c>
      <c r="BD73">
        <v>0.35518493701238102</v>
      </c>
      <c r="BE73">
        <v>1.4874319700174901</v>
      </c>
      <c r="BF73">
        <v>0.35131479997653497</v>
      </c>
      <c r="BG73">
        <v>0.32169251498999002</v>
      </c>
      <c r="BH73">
        <v>1.8387467699940301</v>
      </c>
      <c r="BI73">
        <v>0.73409444501157795</v>
      </c>
      <c r="BJ73">
        <v>0.70525436999741897</v>
      </c>
      <c r="BK73">
        <v>2.5728412150056101</v>
      </c>
      <c r="BL73">
        <v>0.36849024699768002</v>
      </c>
      <c r="BM73">
        <v>0.33851945004425898</v>
      </c>
      <c r="BN73">
        <v>2.9413314620032902</v>
      </c>
      <c r="BO73">
        <v>0.36763838800834397</v>
      </c>
      <c r="BP73">
        <v>0.335041085025295</v>
      </c>
      <c r="BQ73">
        <v>3.3089698500116298</v>
      </c>
      <c r="BR73">
        <v>0.40118032699683598</v>
      </c>
      <c r="BS73">
        <v>0.371304904983844</v>
      </c>
      <c r="BT73">
        <v>3.7101501770084702</v>
      </c>
    </row>
    <row r="74" spans="2:84">
      <c r="B74">
        <v>133</v>
      </c>
      <c r="C74" t="s">
        <v>697</v>
      </c>
      <c r="D74">
        <v>5</v>
      </c>
      <c r="E74">
        <v>5</v>
      </c>
      <c r="F74">
        <v>2</v>
      </c>
      <c r="G74">
        <v>7</v>
      </c>
      <c r="H74">
        <v>3</v>
      </c>
      <c r="I74">
        <v>2</v>
      </c>
      <c r="J74">
        <v>6</v>
      </c>
      <c r="K74">
        <v>4</v>
      </c>
      <c r="L74">
        <v>2</v>
      </c>
      <c r="M74">
        <v>2</v>
      </c>
      <c r="N74">
        <v>7</v>
      </c>
      <c r="O74">
        <v>6</v>
      </c>
      <c r="P74">
        <v>10</v>
      </c>
      <c r="AT74">
        <v>0.60308131197234605</v>
      </c>
      <c r="AU74">
        <v>0.59203366300789595</v>
      </c>
      <c r="AV74">
        <v>0.60308131197234605</v>
      </c>
      <c r="AW74">
        <v>0.40075253800023303</v>
      </c>
      <c r="AX74">
        <v>0.36833562201354603</v>
      </c>
      <c r="AY74">
        <v>1.0038338499725701</v>
      </c>
      <c r="AZ74">
        <v>0.400608049996662</v>
      </c>
      <c r="BA74">
        <v>0.37171033699996697</v>
      </c>
      <c r="BB74">
        <v>1.4044418999692401</v>
      </c>
      <c r="BC74">
        <v>0.63539129501441405</v>
      </c>
      <c r="BD74">
        <v>0.60350965202087503</v>
      </c>
      <c r="BE74">
        <v>2.0398331949836499</v>
      </c>
      <c r="BF74">
        <v>0.56829287699656506</v>
      </c>
      <c r="BG74">
        <v>0.53880265000043404</v>
      </c>
      <c r="BH74">
        <v>2.60812607198022</v>
      </c>
      <c r="BI74">
        <v>0.44980522000696499</v>
      </c>
      <c r="BJ74">
        <v>0.41732208197936399</v>
      </c>
      <c r="BK74">
        <v>3.0579312919871802</v>
      </c>
      <c r="BL74">
        <v>0.63512663502478905</v>
      </c>
      <c r="BM74">
        <v>0.60205612500431005</v>
      </c>
      <c r="BN74">
        <v>3.6930579270119699</v>
      </c>
      <c r="BO74">
        <v>0.60147496400168099</v>
      </c>
      <c r="BP74">
        <v>0.57221998699242205</v>
      </c>
      <c r="BQ74">
        <v>4.2945328910136498</v>
      </c>
      <c r="BR74">
        <v>0.36759024200728102</v>
      </c>
      <c r="BS74">
        <v>0.33828939701197602</v>
      </c>
      <c r="BT74">
        <v>4.6621231330209403</v>
      </c>
    </row>
    <row r="75" spans="2:84">
      <c r="D75">
        <v>7</v>
      </c>
      <c r="E75">
        <v>4</v>
      </c>
      <c r="F75">
        <v>2</v>
      </c>
      <c r="G75">
        <v>5</v>
      </c>
      <c r="H75">
        <v>3</v>
      </c>
      <c r="I75">
        <v>3</v>
      </c>
      <c r="J75">
        <v>8</v>
      </c>
      <c r="K75">
        <v>7</v>
      </c>
      <c r="L75">
        <v>2</v>
      </c>
      <c r="M75">
        <v>2</v>
      </c>
      <c r="N75">
        <v>12</v>
      </c>
      <c r="O75">
        <v>7</v>
      </c>
      <c r="P75">
        <v>2</v>
      </c>
      <c r="Q75">
        <v>3</v>
      </c>
      <c r="R75">
        <v>8</v>
      </c>
      <c r="AT75">
        <v>0.50038811803096905</v>
      </c>
      <c r="AU75">
        <v>0.48894474201369997</v>
      </c>
      <c r="AV75">
        <v>0.50038811803096905</v>
      </c>
      <c r="AW75">
        <v>0.43469972198363299</v>
      </c>
      <c r="AX75">
        <v>0.405310056987218</v>
      </c>
      <c r="AY75">
        <v>0.93508784001460299</v>
      </c>
      <c r="AZ75">
        <v>0.367464293027296</v>
      </c>
      <c r="BA75">
        <v>0.33847799501381798</v>
      </c>
      <c r="BB75">
        <v>1.3025521330418901</v>
      </c>
      <c r="BC75">
        <v>0.38381324196234301</v>
      </c>
      <c r="BD75">
        <v>0.354113753011915</v>
      </c>
      <c r="BE75">
        <v>1.68636537500424</v>
      </c>
      <c r="BF75">
        <v>0.36852055299095798</v>
      </c>
      <c r="BG75">
        <v>0.33803373802220399</v>
      </c>
      <c r="BH75">
        <v>2.0548859279951999</v>
      </c>
      <c r="BI75">
        <v>0.33404700201936</v>
      </c>
      <c r="BJ75">
        <v>0.30503246199805201</v>
      </c>
      <c r="BK75">
        <v>2.3889329300145601</v>
      </c>
      <c r="BL75">
        <v>0.33476080303080302</v>
      </c>
      <c r="BM75">
        <v>0.305599279992748</v>
      </c>
      <c r="BN75">
        <v>2.7236937330453599</v>
      </c>
      <c r="BO75">
        <v>0.31730069697368801</v>
      </c>
      <c r="BP75">
        <v>0.285192430019378</v>
      </c>
      <c r="BQ75">
        <v>3.0409944300190501</v>
      </c>
      <c r="BR75">
        <v>0.45107639802154098</v>
      </c>
      <c r="BS75">
        <v>0.41832204797537997</v>
      </c>
      <c r="BT75">
        <v>3.4920708280405899</v>
      </c>
      <c r="BU75">
        <v>0.35099568200530401</v>
      </c>
      <c r="BV75">
        <v>0.32263829797739102</v>
      </c>
      <c r="BW75">
        <v>3.8430665100459001</v>
      </c>
      <c r="BX75">
        <v>0.41723801795160398</v>
      </c>
      <c r="BY75">
        <v>0.38854691496817301</v>
      </c>
      <c r="BZ75">
        <v>4.2603045279974996</v>
      </c>
    </row>
    <row r="76" spans="2:84">
      <c r="D76">
        <v>2</v>
      </c>
      <c r="E76">
        <v>10</v>
      </c>
      <c r="F76">
        <v>4</v>
      </c>
      <c r="G76">
        <v>3</v>
      </c>
      <c r="H76">
        <v>10</v>
      </c>
      <c r="I76">
        <v>3</v>
      </c>
      <c r="J76">
        <v>3</v>
      </c>
      <c r="K76">
        <v>10</v>
      </c>
      <c r="L76">
        <v>2</v>
      </c>
      <c r="M76">
        <v>7</v>
      </c>
      <c r="N76">
        <v>6</v>
      </c>
      <c r="O76">
        <v>2</v>
      </c>
      <c r="P76">
        <v>2</v>
      </c>
      <c r="Q76">
        <v>4</v>
      </c>
      <c r="R76">
        <v>4</v>
      </c>
      <c r="S76">
        <v>6</v>
      </c>
      <c r="T76">
        <v>4</v>
      </c>
      <c r="AT76">
        <v>0.55068960500648201</v>
      </c>
      <c r="AU76">
        <v>0.54142319899983704</v>
      </c>
      <c r="AV76">
        <v>0.55068960500648201</v>
      </c>
      <c r="AW76">
        <v>0.43477963196346497</v>
      </c>
      <c r="AX76">
        <v>0.40580984699772599</v>
      </c>
      <c r="AY76">
        <v>0.98546923696994704</v>
      </c>
      <c r="AZ76">
        <v>0.38397867302410299</v>
      </c>
      <c r="BA76">
        <v>0.35490463802125299</v>
      </c>
      <c r="BB76">
        <v>1.36944790999405</v>
      </c>
      <c r="BC76">
        <v>0.43479747499804899</v>
      </c>
      <c r="BD76">
        <v>0.40484660502988801</v>
      </c>
      <c r="BE76">
        <v>1.8042453849921001</v>
      </c>
      <c r="BF76">
        <v>0.38413677999051199</v>
      </c>
      <c r="BG76">
        <v>0.35548583703348402</v>
      </c>
      <c r="BH76">
        <v>2.1883821649826101</v>
      </c>
      <c r="BI76">
        <v>0.41839066700777</v>
      </c>
      <c r="BJ76">
        <v>0.38837821199558598</v>
      </c>
      <c r="BK76">
        <v>2.60677283199038</v>
      </c>
      <c r="BL76">
        <v>0.60100229998351995</v>
      </c>
      <c r="BM76">
        <v>0.57299079000949804</v>
      </c>
      <c r="BN76">
        <v>3.2077751319739001</v>
      </c>
      <c r="BO76">
        <v>0.33391248300904403</v>
      </c>
      <c r="BP76">
        <v>0.30470251699443901</v>
      </c>
      <c r="BQ76">
        <v>3.5416876149829402</v>
      </c>
      <c r="BR76">
        <v>0.35084858501795602</v>
      </c>
      <c r="BS76">
        <v>0.32111183705273999</v>
      </c>
      <c r="BT76">
        <v>3.8925362000009001</v>
      </c>
    </row>
    <row r="77" spans="2:84">
      <c r="B77">
        <v>136</v>
      </c>
      <c r="C77" t="s">
        <v>704</v>
      </c>
      <c r="D77">
        <v>3</v>
      </c>
      <c r="E77">
        <v>6</v>
      </c>
      <c r="F77">
        <v>10</v>
      </c>
      <c r="G77">
        <v>2</v>
      </c>
      <c r="H77">
        <v>5</v>
      </c>
      <c r="I77">
        <v>3</v>
      </c>
      <c r="J77">
        <v>3</v>
      </c>
      <c r="K77">
        <v>6</v>
      </c>
      <c r="L77">
        <v>3</v>
      </c>
      <c r="M77">
        <v>7</v>
      </c>
      <c r="N77">
        <v>6</v>
      </c>
      <c r="O77">
        <v>3</v>
      </c>
      <c r="P77">
        <v>6</v>
      </c>
      <c r="Q77">
        <v>5</v>
      </c>
      <c r="R77">
        <v>2</v>
      </c>
      <c r="S77">
        <v>6</v>
      </c>
      <c r="AT77">
        <v>0.43396178499096999</v>
      </c>
      <c r="AU77">
        <v>0.42215486895292997</v>
      </c>
      <c r="AV77">
        <v>0.43396178499096999</v>
      </c>
      <c r="AW77">
        <v>0.36658650799654402</v>
      </c>
      <c r="AX77">
        <v>0.33769843500340302</v>
      </c>
      <c r="AY77">
        <v>0.80054829298751395</v>
      </c>
      <c r="AZ77">
        <v>0.35108929697889801</v>
      </c>
      <c r="BA77">
        <v>0.32124978798674397</v>
      </c>
      <c r="BB77">
        <v>1.15163758996641</v>
      </c>
      <c r="BC77">
        <v>0.318203639995772</v>
      </c>
      <c r="BD77">
        <v>0.288445584999863</v>
      </c>
      <c r="BE77">
        <v>1.4698412299621799</v>
      </c>
      <c r="BF77">
        <v>0.40098644304089198</v>
      </c>
      <c r="BG77">
        <v>0.37244110496249</v>
      </c>
      <c r="BH77">
        <v>1.87082767300307</v>
      </c>
      <c r="BI77">
        <v>0.43443757196655403</v>
      </c>
      <c r="BJ77">
        <v>0.40554959996370599</v>
      </c>
      <c r="BK77">
        <v>2.3052652449696298</v>
      </c>
      <c r="BL77">
        <v>0.28391386999282903</v>
      </c>
      <c r="BM77">
        <v>0.25572842697147202</v>
      </c>
      <c r="BN77">
        <v>2.5891791149624601</v>
      </c>
      <c r="BO77">
        <v>0.31737683503888497</v>
      </c>
      <c r="BP77">
        <v>0.28953863499918903</v>
      </c>
      <c r="BQ77">
        <v>2.9065559500013398</v>
      </c>
      <c r="BR77">
        <v>0.30129775800742198</v>
      </c>
      <c r="BS77">
        <v>0.271882380009628</v>
      </c>
      <c r="BT77">
        <v>3.2078537080087699</v>
      </c>
      <c r="BU77">
        <v>0.31664461200125499</v>
      </c>
      <c r="BV77">
        <v>0.28792014700593399</v>
      </c>
      <c r="BW77">
        <v>3.5244983200100202</v>
      </c>
      <c r="BX77">
        <v>0.31810995499836198</v>
      </c>
      <c r="BY77">
        <v>0.288055887038353</v>
      </c>
      <c r="BZ77">
        <v>3.8426082750083799</v>
      </c>
    </row>
    <row r="78" spans="2:84">
      <c r="B78">
        <v>137</v>
      </c>
      <c r="C78" t="s">
        <v>756</v>
      </c>
      <c r="D78">
        <v>2</v>
      </c>
      <c r="E78">
        <v>5</v>
      </c>
      <c r="F78">
        <v>5</v>
      </c>
      <c r="G78">
        <v>3</v>
      </c>
      <c r="H78">
        <v>5</v>
      </c>
      <c r="I78">
        <v>6</v>
      </c>
      <c r="J78">
        <v>3</v>
      </c>
      <c r="K78">
        <v>6</v>
      </c>
      <c r="L78">
        <v>4</v>
      </c>
      <c r="M78">
        <v>4</v>
      </c>
      <c r="N78">
        <v>2</v>
      </c>
      <c r="O78">
        <v>2</v>
      </c>
      <c r="P78">
        <v>10</v>
      </c>
      <c r="Q78">
        <v>6</v>
      </c>
      <c r="R78">
        <v>5</v>
      </c>
      <c r="S78">
        <v>4</v>
      </c>
      <c r="T78">
        <v>5</v>
      </c>
      <c r="AT78">
        <v>0.58352948498213597</v>
      </c>
      <c r="AU78">
        <v>0.574770886974874</v>
      </c>
      <c r="AV78">
        <v>0.58352948498213597</v>
      </c>
      <c r="AW78">
        <v>0.31827116198837702</v>
      </c>
      <c r="AX78">
        <v>0.28874909901060097</v>
      </c>
      <c r="AY78">
        <v>0.90180064697051399</v>
      </c>
      <c r="AZ78">
        <v>0.382963613024912</v>
      </c>
      <c r="BA78">
        <v>0.35153810499468802</v>
      </c>
      <c r="BB78">
        <v>1.2847642599954201</v>
      </c>
      <c r="BC78">
        <v>0.35174218000611202</v>
      </c>
      <c r="BD78">
        <v>0.32185841898899498</v>
      </c>
      <c r="BE78">
        <v>1.6365064400015299</v>
      </c>
      <c r="BF78">
        <v>0.40089304599678099</v>
      </c>
      <c r="BG78">
        <v>0.36776192201068603</v>
      </c>
      <c r="BH78">
        <v>2.03739948599832</v>
      </c>
      <c r="BI78">
        <v>0.30205826100427602</v>
      </c>
      <c r="BJ78">
        <v>0.27315804996760501</v>
      </c>
      <c r="BK78">
        <v>2.3394577470025899</v>
      </c>
      <c r="BL78">
        <v>0.317119074985384</v>
      </c>
      <c r="BM78">
        <v>0.29073432198492799</v>
      </c>
      <c r="BN78">
        <v>2.6565768219879802</v>
      </c>
    </row>
    <row r="79" spans="2:84">
      <c r="D79">
        <v>3</v>
      </c>
      <c r="E79">
        <v>8</v>
      </c>
      <c r="F79">
        <v>9</v>
      </c>
      <c r="G79">
        <v>2</v>
      </c>
      <c r="H79">
        <v>6</v>
      </c>
      <c r="I79">
        <v>3</v>
      </c>
      <c r="J79">
        <v>2</v>
      </c>
      <c r="K79">
        <v>6</v>
      </c>
      <c r="L79">
        <v>4</v>
      </c>
      <c r="M79">
        <v>2</v>
      </c>
      <c r="N79">
        <v>2</v>
      </c>
      <c r="O79">
        <v>7</v>
      </c>
      <c r="P79">
        <v>7</v>
      </c>
      <c r="Q79">
        <v>5</v>
      </c>
      <c r="R79">
        <v>2</v>
      </c>
      <c r="S79">
        <v>2</v>
      </c>
      <c r="T79">
        <v>10</v>
      </c>
      <c r="AT79">
        <v>0.583741055044811</v>
      </c>
      <c r="AU79">
        <v>0.57347030198434301</v>
      </c>
      <c r="AV79">
        <v>0.583741055044811</v>
      </c>
      <c r="AW79">
        <v>0.38376453297678298</v>
      </c>
      <c r="AX79">
        <v>0.35497326101176402</v>
      </c>
      <c r="AY79">
        <v>0.96750558802159503</v>
      </c>
      <c r="AZ79">
        <v>0.51873420900665201</v>
      </c>
      <c r="BA79">
        <v>0.49021141900448101</v>
      </c>
      <c r="BB79">
        <v>1.4862397970282399</v>
      </c>
      <c r="BC79">
        <v>0.40117256797384399</v>
      </c>
      <c r="BD79">
        <v>0.37184291804442099</v>
      </c>
      <c r="BE79">
        <v>1.88741236500209</v>
      </c>
      <c r="BF79">
        <v>0.43472278199624198</v>
      </c>
      <c r="BG79">
        <v>0.40525894996244399</v>
      </c>
      <c r="BH79">
        <v>2.3221351469983298</v>
      </c>
      <c r="BI79">
        <v>0.40063051000470201</v>
      </c>
      <c r="BJ79">
        <v>0.37226557300891699</v>
      </c>
      <c r="BK79">
        <v>2.7227656570030301</v>
      </c>
      <c r="BL79">
        <v>0.51867873303126499</v>
      </c>
      <c r="BM79">
        <v>0.48952741303946801</v>
      </c>
      <c r="BN79">
        <v>3.2414443900343</v>
      </c>
    </row>
    <row r="80" spans="2:84">
      <c r="D80">
        <v>3</v>
      </c>
      <c r="E80">
        <v>6</v>
      </c>
      <c r="F80">
        <v>8</v>
      </c>
      <c r="G80">
        <v>2</v>
      </c>
      <c r="H80">
        <v>4</v>
      </c>
      <c r="I80">
        <v>3</v>
      </c>
      <c r="J80">
        <v>2</v>
      </c>
      <c r="K80">
        <v>4</v>
      </c>
      <c r="L80">
        <v>7</v>
      </c>
      <c r="M80">
        <v>2</v>
      </c>
      <c r="N80">
        <v>2</v>
      </c>
      <c r="O80">
        <v>4</v>
      </c>
      <c r="P80">
        <v>5</v>
      </c>
      <c r="Q80">
        <v>2</v>
      </c>
      <c r="R80">
        <v>5</v>
      </c>
      <c r="AT80">
        <v>0.43330650101415802</v>
      </c>
      <c r="AU80">
        <v>0.41833370400127001</v>
      </c>
      <c r="AV80">
        <v>0.43330650101415802</v>
      </c>
      <c r="AW80">
        <v>0.36758269602432803</v>
      </c>
      <c r="AX80">
        <v>0.33742881700163702</v>
      </c>
      <c r="AY80">
        <v>0.80088919703848604</v>
      </c>
      <c r="AZ80">
        <v>0.28475499700289197</v>
      </c>
      <c r="BA80">
        <v>0.25457391503732602</v>
      </c>
      <c r="BB80">
        <v>1.0856441940413699</v>
      </c>
      <c r="BC80">
        <v>0.30100064596626902</v>
      </c>
      <c r="BD80">
        <v>0.26808431703830099</v>
      </c>
      <c r="BE80">
        <v>1.3866448400076401</v>
      </c>
      <c r="BF80">
        <v>0.334562960022594</v>
      </c>
      <c r="BG80">
        <v>0.30750172201078302</v>
      </c>
      <c r="BH80">
        <v>1.72120780003024</v>
      </c>
      <c r="BI80">
        <v>0.29956532199866998</v>
      </c>
      <c r="BJ80">
        <v>0.26949536602478402</v>
      </c>
      <c r="BK80">
        <v>2.0207731220289098</v>
      </c>
      <c r="BL80">
        <v>0.55272729898570105</v>
      </c>
      <c r="BM80">
        <v>0.52179548202548098</v>
      </c>
      <c r="BN80">
        <v>2.57350042101461</v>
      </c>
      <c r="BO80">
        <v>0.41657441499410103</v>
      </c>
      <c r="BP80">
        <v>0.386301682039629</v>
      </c>
      <c r="BQ80">
        <v>2.9900748360087102</v>
      </c>
      <c r="BR80">
        <v>0.41782965004676897</v>
      </c>
      <c r="BS80">
        <v>0.38699496001936401</v>
      </c>
      <c r="BT80">
        <v>3.4079044860554801</v>
      </c>
      <c r="BU80">
        <v>0.33434467896586201</v>
      </c>
      <c r="BV80">
        <v>0.28567901498172399</v>
      </c>
      <c r="BW80">
        <v>3.7422491650213399</v>
      </c>
      <c r="BX80">
        <v>0.334287937032058</v>
      </c>
      <c r="BY80">
        <v>0.30483991000801303</v>
      </c>
      <c r="BZ80">
        <v>4.0765371020533996</v>
      </c>
      <c r="CA80">
        <v>0.36794534395448802</v>
      </c>
      <c r="CB80">
        <v>0.33722573000704797</v>
      </c>
      <c r="CC80">
        <v>4.44448244600789</v>
      </c>
      <c r="CD80">
        <v>0.35116510000079798</v>
      </c>
      <c r="CE80">
        <v>0.32231259997934097</v>
      </c>
      <c r="CF80">
        <v>4.7956475460086896</v>
      </c>
    </row>
    <row r="81" spans="1:90">
      <c r="B81">
        <v>140</v>
      </c>
      <c r="C81" t="s">
        <v>203</v>
      </c>
      <c r="D81">
        <v>3</v>
      </c>
      <c r="E81">
        <v>7</v>
      </c>
      <c r="F81">
        <v>8</v>
      </c>
      <c r="G81">
        <v>2</v>
      </c>
      <c r="H81">
        <v>6</v>
      </c>
      <c r="I81">
        <v>3</v>
      </c>
      <c r="J81">
        <v>2</v>
      </c>
      <c r="K81">
        <v>7</v>
      </c>
      <c r="L81">
        <v>3</v>
      </c>
      <c r="M81">
        <v>3</v>
      </c>
      <c r="N81">
        <v>2</v>
      </c>
      <c r="O81">
        <v>3</v>
      </c>
      <c r="P81">
        <v>6</v>
      </c>
      <c r="Q81">
        <v>5</v>
      </c>
      <c r="R81">
        <v>2</v>
      </c>
      <c r="S81">
        <v>4</v>
      </c>
      <c r="AT81">
        <v>0.61720615503145304</v>
      </c>
      <c r="AU81">
        <v>0.60433747299248297</v>
      </c>
      <c r="AV81">
        <v>0.61720615503145304</v>
      </c>
      <c r="AW81">
        <v>0.283772944996599</v>
      </c>
      <c r="AX81">
        <v>0.25493795302463601</v>
      </c>
      <c r="AY81">
        <v>0.90097910002805204</v>
      </c>
      <c r="AZ81">
        <v>0.28413929999805898</v>
      </c>
      <c r="BA81">
        <v>0.25514600297901702</v>
      </c>
      <c r="BB81">
        <v>1.1851184000261099</v>
      </c>
      <c r="BC81">
        <v>0.517819960019551</v>
      </c>
      <c r="BD81">
        <v>0.48773325997171901</v>
      </c>
      <c r="BE81">
        <v>1.70293836004566</v>
      </c>
      <c r="BF81">
        <v>0.33416102296905498</v>
      </c>
      <c r="BG81">
        <v>0.30513142002746402</v>
      </c>
      <c r="BH81">
        <v>2.0370993830147199</v>
      </c>
      <c r="BI81">
        <v>0.301261607033666</v>
      </c>
      <c r="BJ81">
        <v>0.27224264800315701</v>
      </c>
      <c r="BK81">
        <v>2.3383609900483799</v>
      </c>
      <c r="BL81">
        <v>0.53465902997413595</v>
      </c>
      <c r="BM81">
        <v>0.50583977298811</v>
      </c>
      <c r="BN81">
        <v>2.87302002002252</v>
      </c>
      <c r="BO81">
        <v>0.50179926800774399</v>
      </c>
      <c r="BP81">
        <v>0.47277055500308002</v>
      </c>
      <c r="BQ81">
        <v>3.3748192880302601</v>
      </c>
      <c r="BR81">
        <v>0.485020724998321</v>
      </c>
      <c r="BS81">
        <v>0.454224970017094</v>
      </c>
      <c r="BT81">
        <v>3.8598400130285802</v>
      </c>
      <c r="BU81">
        <v>0.43366000702371799</v>
      </c>
      <c r="BV81">
        <v>0.40553705301135701</v>
      </c>
      <c r="BW81">
        <v>4.2935000200523001</v>
      </c>
      <c r="BX81">
        <v>0.35109905299032101</v>
      </c>
      <c r="BY81">
        <v>0.32166787498863397</v>
      </c>
      <c r="BZ81">
        <v>4.6445990730426203</v>
      </c>
      <c r="CA81">
        <v>0.28369149699574298</v>
      </c>
      <c r="CB81">
        <v>0.253870418004225</v>
      </c>
      <c r="CC81">
        <v>4.9282905700383699</v>
      </c>
      <c r="CD81">
        <v>0.435036154987756</v>
      </c>
      <c r="CE81">
        <v>0.40200712997466298</v>
      </c>
      <c r="CF81">
        <v>5.3633267250261198</v>
      </c>
      <c r="CG81">
        <v>0.28426842298358601</v>
      </c>
      <c r="CH81">
        <v>0.25549479998880997</v>
      </c>
      <c r="CI81">
        <v>5.6475951480097102</v>
      </c>
      <c r="CJ81">
        <v>0.33375117700779799</v>
      </c>
      <c r="CK81">
        <v>0.30513895000331098</v>
      </c>
      <c r="CL81">
        <v>5.9813463250175101</v>
      </c>
    </row>
    <row r="82" spans="1:90">
      <c r="A82">
        <v>46</v>
      </c>
      <c r="B82">
        <v>201</v>
      </c>
      <c r="C82" t="s">
        <v>711</v>
      </c>
      <c r="D82">
        <v>2</v>
      </c>
      <c r="E82">
        <v>7</v>
      </c>
      <c r="F82">
        <v>5</v>
      </c>
      <c r="G82">
        <v>3</v>
      </c>
      <c r="H82">
        <v>4</v>
      </c>
      <c r="I82">
        <v>7</v>
      </c>
      <c r="J82">
        <v>2</v>
      </c>
      <c r="K82">
        <v>2</v>
      </c>
      <c r="L82">
        <v>6</v>
      </c>
      <c r="M82">
        <v>2</v>
      </c>
      <c r="N82">
        <v>2</v>
      </c>
      <c r="O82">
        <v>4</v>
      </c>
      <c r="AT82">
        <v>0.56733575998805397</v>
      </c>
      <c r="AU82">
        <v>0.55306496901903301</v>
      </c>
      <c r="AV82">
        <v>0.56733575998805397</v>
      </c>
      <c r="AW82">
        <v>0.43351359496591602</v>
      </c>
      <c r="AX82">
        <v>0.40606755902990699</v>
      </c>
      <c r="AY82">
        <v>1.0008493549539701</v>
      </c>
      <c r="AZ82">
        <v>0.78642159700393599</v>
      </c>
      <c r="BA82">
        <v>0.75787377200322203</v>
      </c>
      <c r="BB82">
        <v>1.7872709519579</v>
      </c>
      <c r="BC82">
        <v>0.40120354504324401</v>
      </c>
      <c r="BD82">
        <v>0.36855803499929601</v>
      </c>
      <c r="BE82">
        <v>2.1884744970011498</v>
      </c>
      <c r="BF82">
        <v>0.401228945003822</v>
      </c>
      <c r="BG82">
        <v>0.37337350501911698</v>
      </c>
      <c r="BH82">
        <v>2.58970344200497</v>
      </c>
      <c r="BI82">
        <v>0.66757527797017202</v>
      </c>
      <c r="BJ82">
        <v>0.62306042999261901</v>
      </c>
      <c r="BK82">
        <v>3.2572787199751398</v>
      </c>
      <c r="BL82">
        <v>0.43517279002116899</v>
      </c>
      <c r="BM82">
        <v>0.40692191198468203</v>
      </c>
      <c r="BN82">
        <v>3.6924515099963102</v>
      </c>
      <c r="BO82">
        <v>0.36729664198355699</v>
      </c>
      <c r="BP82">
        <v>0.33468333201017197</v>
      </c>
      <c r="BQ82">
        <v>4.0597481519798704</v>
      </c>
    </row>
    <row r="83" spans="1:90">
      <c r="A83">
        <v>53</v>
      </c>
      <c r="B83">
        <v>202</v>
      </c>
      <c r="C83" t="s">
        <v>256</v>
      </c>
      <c r="D83">
        <v>3</v>
      </c>
      <c r="E83">
        <v>11</v>
      </c>
      <c r="F83">
        <v>8</v>
      </c>
      <c r="G83">
        <v>2</v>
      </c>
      <c r="H83">
        <v>7</v>
      </c>
      <c r="I83">
        <v>2</v>
      </c>
      <c r="J83">
        <v>6</v>
      </c>
      <c r="K83">
        <v>2</v>
      </c>
      <c r="L83">
        <v>2</v>
      </c>
      <c r="M83">
        <v>10</v>
      </c>
      <c r="AT83">
        <v>0.51767832500627198</v>
      </c>
      <c r="AU83">
        <v>0.50345051503973004</v>
      </c>
      <c r="AV83">
        <v>0.51767832500627198</v>
      </c>
      <c r="AW83">
        <v>0.41769837198080401</v>
      </c>
      <c r="AX83">
        <v>0.38526000001002098</v>
      </c>
      <c r="AY83">
        <v>0.93537669698707704</v>
      </c>
      <c r="AZ83">
        <v>0.38457082002423698</v>
      </c>
      <c r="BA83">
        <v>0.35574398800963503</v>
      </c>
      <c r="BB83">
        <v>1.31994751701131</v>
      </c>
      <c r="BC83">
        <v>0.40088576800189901</v>
      </c>
      <c r="BD83">
        <v>0.37227267702110101</v>
      </c>
      <c r="BE83">
        <v>1.72083328501321</v>
      </c>
      <c r="BF83">
        <v>0.45080913696438002</v>
      </c>
      <c r="BG83">
        <v>0.42226626299088799</v>
      </c>
      <c r="BH83">
        <v>2.1716424219775901</v>
      </c>
      <c r="BI83">
        <v>0.41793202003464103</v>
      </c>
      <c r="BJ83">
        <v>0.38812743301968999</v>
      </c>
      <c r="BK83">
        <v>2.5895744420122302</v>
      </c>
      <c r="BL83">
        <v>0.58328854397404895</v>
      </c>
      <c r="BM83">
        <v>0.55416723899543197</v>
      </c>
      <c r="BN83">
        <v>3.17286298598628</v>
      </c>
      <c r="BO83">
        <v>0.35299994901288301</v>
      </c>
      <c r="BP83">
        <v>0.31844417902175298</v>
      </c>
      <c r="BQ83">
        <v>3.5258629349991599</v>
      </c>
      <c r="BR83">
        <v>0.36745680699823402</v>
      </c>
      <c r="BS83">
        <v>0.33905769704142502</v>
      </c>
      <c r="BT83">
        <v>3.8933197419973999</v>
      </c>
      <c r="BU83">
        <v>0.36691445799078698</v>
      </c>
      <c r="BV83">
        <v>0.338107044983189</v>
      </c>
      <c r="BW83">
        <v>4.2602341999881901</v>
      </c>
      <c r="BX83">
        <v>0.58479281701147501</v>
      </c>
      <c r="BY83">
        <v>0.55108783498872005</v>
      </c>
      <c r="BZ83">
        <v>4.8450270169996603</v>
      </c>
      <c r="CA83">
        <v>0.45172995002940203</v>
      </c>
      <c r="CB83">
        <v>0.42258749803295298</v>
      </c>
      <c r="CC83">
        <v>5.2967569670290597</v>
      </c>
    </row>
    <row r="84" spans="1:90">
      <c r="A84">
        <v>41</v>
      </c>
      <c r="B84">
        <v>203</v>
      </c>
      <c r="C84" t="s">
        <v>254</v>
      </c>
      <c r="D84">
        <v>3</v>
      </c>
      <c r="E84">
        <v>8</v>
      </c>
      <c r="F84">
        <v>3</v>
      </c>
      <c r="G84">
        <v>1</v>
      </c>
      <c r="H84">
        <v>5</v>
      </c>
      <c r="I84">
        <v>4</v>
      </c>
      <c r="J84">
        <v>8</v>
      </c>
      <c r="K84">
        <v>1</v>
      </c>
      <c r="L84">
        <v>2</v>
      </c>
      <c r="M84">
        <v>6</v>
      </c>
      <c r="AT84">
        <v>0.48394045705208499</v>
      </c>
      <c r="AU84">
        <v>0.47092998703010303</v>
      </c>
      <c r="AV84">
        <v>0.48394045705208499</v>
      </c>
      <c r="AW84">
        <v>0.38428010896313902</v>
      </c>
      <c r="AX84">
        <v>0.35337198502384098</v>
      </c>
      <c r="AY84">
        <v>0.86822056601522402</v>
      </c>
      <c r="AZ84">
        <v>0.33438281400594799</v>
      </c>
      <c r="BA84">
        <v>0.30345061299158199</v>
      </c>
      <c r="BB84">
        <v>1.20260338002117</v>
      </c>
      <c r="BC84">
        <v>0.38533104700036303</v>
      </c>
      <c r="BD84">
        <v>0.35703518497757603</v>
      </c>
      <c r="BE84">
        <v>1.5879344270215301</v>
      </c>
      <c r="BF84">
        <v>0.31698883301578401</v>
      </c>
      <c r="BG84">
        <v>0.28816560795530599</v>
      </c>
      <c r="BH84">
        <v>1.90492326003732</v>
      </c>
      <c r="BI84">
        <v>0.28463884699158298</v>
      </c>
      <c r="BJ84">
        <v>0.25500903499778299</v>
      </c>
      <c r="BK84">
        <v>2.1895621070289</v>
      </c>
      <c r="BL84">
        <v>0.35017622401937798</v>
      </c>
      <c r="BM84">
        <v>0.31942272599553601</v>
      </c>
      <c r="BN84">
        <v>2.5397383310482802</v>
      </c>
      <c r="BO84">
        <v>0.268608893966302</v>
      </c>
      <c r="BP84">
        <v>0.23585071397246701</v>
      </c>
      <c r="BQ84">
        <v>2.8083472250145798</v>
      </c>
      <c r="BR84">
        <v>0.48395355202956097</v>
      </c>
      <c r="BS84">
        <v>0.45500952500151398</v>
      </c>
      <c r="BT84">
        <v>3.2923007770441401</v>
      </c>
      <c r="BU84">
        <v>0.33474887796910402</v>
      </c>
      <c r="BV84">
        <v>0.30830148694803899</v>
      </c>
      <c r="BW84">
        <v>3.6270496550132498</v>
      </c>
      <c r="BX84">
        <v>0.382847186003346</v>
      </c>
      <c r="BY84">
        <v>0.35049384203739398</v>
      </c>
      <c r="BZ84">
        <v>4.0098968410165901</v>
      </c>
      <c r="CA84">
        <v>0.36926190601661801</v>
      </c>
      <c r="CB84">
        <v>0.35508471197681502</v>
      </c>
      <c r="CC84">
        <v>4.3791587470332098</v>
      </c>
    </row>
    <row r="85" spans="1:90">
      <c r="A85">
        <v>38</v>
      </c>
      <c r="B85">
        <v>204</v>
      </c>
      <c r="C85" t="s">
        <v>302</v>
      </c>
      <c r="D85">
        <v>2</v>
      </c>
      <c r="E85">
        <v>8</v>
      </c>
      <c r="F85">
        <v>4</v>
      </c>
      <c r="G85">
        <v>3</v>
      </c>
      <c r="H85">
        <v>8</v>
      </c>
      <c r="I85">
        <v>2</v>
      </c>
      <c r="J85">
        <v>2</v>
      </c>
      <c r="K85">
        <v>9</v>
      </c>
      <c r="AT85">
        <v>0.45128422998823198</v>
      </c>
      <c r="AU85">
        <v>0.44160121103050098</v>
      </c>
      <c r="AV85">
        <v>0.45128422998823198</v>
      </c>
      <c r="AW85">
        <v>0.33286132698412901</v>
      </c>
      <c r="AX85">
        <v>0.303629152011126</v>
      </c>
      <c r="AY85">
        <v>0.78414555697236199</v>
      </c>
      <c r="AZ85">
        <v>0.418566593027208</v>
      </c>
      <c r="BA85">
        <v>0.38790004496695402</v>
      </c>
      <c r="BB85">
        <v>1.2027121499995701</v>
      </c>
      <c r="BC85">
        <v>0.38369810697622497</v>
      </c>
      <c r="BD85">
        <v>0.35399127297569</v>
      </c>
      <c r="BE85">
        <v>1.5864102569757901</v>
      </c>
      <c r="BF85">
        <v>0.31810955499531701</v>
      </c>
      <c r="BG85">
        <v>0.28787489002570499</v>
      </c>
      <c r="BH85">
        <v>1.90451981197111</v>
      </c>
      <c r="BI85">
        <v>0.53403700899798401</v>
      </c>
      <c r="BJ85">
        <v>0.50472202402306698</v>
      </c>
      <c r="BK85">
        <v>2.4385568209690902</v>
      </c>
      <c r="BL85">
        <v>0.26668649999191901</v>
      </c>
      <c r="BM85">
        <v>0.23620631202356801</v>
      </c>
      <c r="BN85">
        <v>2.7052433209610101</v>
      </c>
      <c r="BO85">
        <v>0.35119289602152998</v>
      </c>
      <c r="BP85">
        <v>0.32161773397819998</v>
      </c>
      <c r="BQ85">
        <v>3.0564362169825401</v>
      </c>
      <c r="BR85">
        <v>0.31884685298427901</v>
      </c>
      <c r="BS85">
        <v>0.28877110598841599</v>
      </c>
      <c r="BT85">
        <v>3.3752830699668199</v>
      </c>
      <c r="BU85">
        <v>0.35050953499739901</v>
      </c>
      <c r="BV85">
        <v>0.321548965002875</v>
      </c>
      <c r="BW85">
        <v>3.7257926049642198</v>
      </c>
    </row>
    <row r="86" spans="1:90">
      <c r="A86">
        <v>34</v>
      </c>
      <c r="B86">
        <v>205</v>
      </c>
      <c r="C86" t="s">
        <v>228</v>
      </c>
      <c r="D86">
        <v>6</v>
      </c>
      <c r="E86">
        <v>6</v>
      </c>
      <c r="F86">
        <v>4</v>
      </c>
      <c r="G86">
        <v>2</v>
      </c>
      <c r="H86">
        <v>2</v>
      </c>
      <c r="I86">
        <v>4</v>
      </c>
      <c r="J86">
        <v>2</v>
      </c>
      <c r="K86">
        <v>2</v>
      </c>
      <c r="L86">
        <v>6</v>
      </c>
      <c r="AT86">
        <v>0.65089670498855401</v>
      </c>
      <c r="AU86">
        <v>0.63904637197265401</v>
      </c>
      <c r="AV86">
        <v>0.65089670498855401</v>
      </c>
      <c r="AW86">
        <v>0.40054950799094502</v>
      </c>
      <c r="AX86">
        <v>0.37163551500998399</v>
      </c>
      <c r="AY86">
        <v>1.0514462129794899</v>
      </c>
      <c r="AZ86">
        <v>0.417750586988404</v>
      </c>
      <c r="BA86">
        <v>0.38832572498358697</v>
      </c>
      <c r="BB86">
        <v>1.4691967999679001</v>
      </c>
      <c r="BC86">
        <v>0.38471705804113299</v>
      </c>
      <c r="BD86">
        <v>0.355444295040797</v>
      </c>
      <c r="BE86">
        <v>1.85391385800903</v>
      </c>
      <c r="BF86">
        <v>0.48429494997253603</v>
      </c>
      <c r="BG86">
        <v>0.45524758700048501</v>
      </c>
      <c r="BH86">
        <v>2.3382088079815699</v>
      </c>
      <c r="BI86">
        <v>0.41847202199278399</v>
      </c>
      <c r="BJ86">
        <v>0.38914302201010198</v>
      </c>
      <c r="BK86">
        <v>2.7566808299743499</v>
      </c>
      <c r="BL86">
        <v>0.30070609302492801</v>
      </c>
      <c r="BM86">
        <v>0.27188737702090199</v>
      </c>
      <c r="BN86">
        <v>3.0573869229992798</v>
      </c>
      <c r="BO86">
        <v>0.350536570011172</v>
      </c>
      <c r="BP86">
        <v>0.32169519999297302</v>
      </c>
      <c r="BQ86">
        <v>3.4079234930104501</v>
      </c>
      <c r="BR86">
        <v>0.36796006700023998</v>
      </c>
      <c r="BS86">
        <v>0.33831858501071099</v>
      </c>
      <c r="BT86">
        <v>3.7758835600106901</v>
      </c>
      <c r="BU86">
        <v>0.63414726499467999</v>
      </c>
      <c r="BV86">
        <v>0.60540390497772001</v>
      </c>
      <c r="BW86">
        <v>4.4100308250053697</v>
      </c>
      <c r="BX86">
        <v>0.36802100000204502</v>
      </c>
      <c r="BY86">
        <v>0.338783712999429</v>
      </c>
      <c r="BZ86">
        <v>4.7780518250074202</v>
      </c>
    </row>
    <row r="87" spans="1:90">
      <c r="A87">
        <v>30</v>
      </c>
      <c r="B87">
        <v>206</v>
      </c>
      <c r="C87" t="s">
        <v>757</v>
      </c>
      <c r="D87">
        <v>3</v>
      </c>
      <c r="E87">
        <v>5</v>
      </c>
      <c r="F87">
        <v>2</v>
      </c>
      <c r="G87">
        <v>10</v>
      </c>
      <c r="H87">
        <v>2</v>
      </c>
      <c r="I87">
        <v>2</v>
      </c>
      <c r="J87">
        <v>6</v>
      </c>
      <c r="AT87">
        <v>0.55111532000591901</v>
      </c>
      <c r="AU87">
        <v>0.54313167702639398</v>
      </c>
      <c r="AV87">
        <v>0.55111532000591901</v>
      </c>
      <c r="AW87">
        <v>0.417009200027678</v>
      </c>
      <c r="AX87">
        <v>0.38627002103021302</v>
      </c>
      <c r="AY87">
        <v>0.96812452003359795</v>
      </c>
      <c r="AZ87">
        <v>0.40201486297882999</v>
      </c>
      <c r="BA87">
        <v>0.37175750598544199</v>
      </c>
      <c r="BB87">
        <v>1.37013938301242</v>
      </c>
      <c r="BC87">
        <v>0.36649482999928201</v>
      </c>
      <c r="BD87">
        <v>0.33799948799423801</v>
      </c>
      <c r="BE87">
        <v>1.7366342130117101</v>
      </c>
      <c r="BF87">
        <v>0.38409477303502998</v>
      </c>
      <c r="BG87">
        <v>0.35567501001059998</v>
      </c>
      <c r="BH87">
        <v>2.12072898604674</v>
      </c>
      <c r="BI87">
        <v>0.65231625898741097</v>
      </c>
      <c r="BJ87">
        <v>0.62341592001030199</v>
      </c>
      <c r="BK87">
        <v>2.7730452450341501</v>
      </c>
      <c r="BL87">
        <v>0.46751161600695901</v>
      </c>
      <c r="BM87">
        <v>0.436559318972285</v>
      </c>
      <c r="BN87">
        <v>3.2405568610411102</v>
      </c>
      <c r="BO87">
        <v>0.41862546297488701</v>
      </c>
      <c r="BP87">
        <v>0.38920190598582799</v>
      </c>
      <c r="BQ87">
        <v>3.6591823240160002</v>
      </c>
      <c r="BR87">
        <v>0.36790194403147303</v>
      </c>
      <c r="BS87">
        <v>0.33950163505505698</v>
      </c>
      <c r="BT87">
        <v>4.0270842680474699</v>
      </c>
    </row>
    <row r="88" spans="1:90">
      <c r="A88">
        <v>49</v>
      </c>
      <c r="B88">
        <v>207</v>
      </c>
      <c r="C88" t="s">
        <v>684</v>
      </c>
      <c r="D88">
        <v>2</v>
      </c>
      <c r="E88">
        <v>6</v>
      </c>
      <c r="F88">
        <v>2</v>
      </c>
      <c r="G88">
        <v>2</v>
      </c>
      <c r="H88">
        <v>12</v>
      </c>
      <c r="I88">
        <v>2</v>
      </c>
      <c r="J88">
        <v>4</v>
      </c>
      <c r="K88">
        <v>2</v>
      </c>
      <c r="L88">
        <v>10</v>
      </c>
      <c r="M88">
        <v>2</v>
      </c>
      <c r="N88">
        <v>5</v>
      </c>
      <c r="AT88">
        <v>0.53336149500682895</v>
      </c>
      <c r="AU88">
        <v>0.51838657696498502</v>
      </c>
      <c r="AV88">
        <v>0.53336149500682895</v>
      </c>
      <c r="AW88">
        <v>0.368299440015107</v>
      </c>
      <c r="AX88">
        <v>0.34057947201654298</v>
      </c>
      <c r="AY88">
        <v>0.90166093502193601</v>
      </c>
      <c r="AZ88">
        <v>0.51641952397767399</v>
      </c>
      <c r="BA88">
        <v>0.48400668997783203</v>
      </c>
      <c r="BB88">
        <v>1.4180804589996101</v>
      </c>
      <c r="BC88">
        <v>0.87005886097904295</v>
      </c>
      <c r="BD88">
        <v>0.85726478998549205</v>
      </c>
      <c r="BE88">
        <v>2.2881393199786499</v>
      </c>
      <c r="BF88">
        <v>0.39962397603085198</v>
      </c>
      <c r="BG88">
        <v>0.36857296800007999</v>
      </c>
      <c r="BH88">
        <v>2.6877632960094999</v>
      </c>
      <c r="BI88">
        <v>0.55362033902201802</v>
      </c>
      <c r="BJ88">
        <v>0.53588145197136305</v>
      </c>
      <c r="BK88">
        <v>3.2413836350315202</v>
      </c>
    </row>
    <row r="89" spans="1:90">
      <c r="A89">
        <v>47</v>
      </c>
      <c r="B89">
        <v>208</v>
      </c>
      <c r="C89" t="s">
        <v>758</v>
      </c>
      <c r="D89">
        <v>2</v>
      </c>
      <c r="E89">
        <v>7</v>
      </c>
      <c r="F89">
        <v>6</v>
      </c>
      <c r="G89">
        <v>2</v>
      </c>
      <c r="H89">
        <v>2</v>
      </c>
      <c r="I89">
        <v>7</v>
      </c>
      <c r="J89">
        <v>2</v>
      </c>
      <c r="K89">
        <v>6</v>
      </c>
      <c r="L89">
        <v>3</v>
      </c>
      <c r="M89">
        <v>5</v>
      </c>
      <c r="N89">
        <v>5</v>
      </c>
      <c r="AT89">
        <v>0.60186545702163097</v>
      </c>
      <c r="AU89">
        <v>0.59347618999890905</v>
      </c>
      <c r="AV89">
        <v>0.60186545702163097</v>
      </c>
      <c r="AW89">
        <v>0.38344605697784501</v>
      </c>
      <c r="AX89">
        <v>0.35358514299150501</v>
      </c>
      <c r="AY89">
        <v>0.98531151399947703</v>
      </c>
      <c r="AZ89">
        <v>0.38561678299447499</v>
      </c>
      <c r="BA89">
        <v>0.372678385989274</v>
      </c>
      <c r="BB89">
        <v>1.37092829699395</v>
      </c>
      <c r="BC89">
        <v>0.40133401699131299</v>
      </c>
      <c r="BD89">
        <v>0.37204710498917798</v>
      </c>
      <c r="BE89">
        <v>1.77226231398526</v>
      </c>
      <c r="BF89">
        <v>0.71931374800624304</v>
      </c>
      <c r="BG89">
        <v>0.69006648496724599</v>
      </c>
      <c r="BH89">
        <v>2.4915760619915002</v>
      </c>
      <c r="BI89">
        <v>1.0187459969893</v>
      </c>
      <c r="BJ89">
        <v>0.99007892498048</v>
      </c>
      <c r="BK89">
        <v>3.51032205898081</v>
      </c>
      <c r="BL89">
        <v>0.41764365002745701</v>
      </c>
      <c r="BM89">
        <v>0.38897999800974498</v>
      </c>
      <c r="BN89">
        <v>3.9279657090082698</v>
      </c>
    </row>
    <row r="90" spans="1:90">
      <c r="A90">
        <v>49</v>
      </c>
      <c r="B90">
        <v>209</v>
      </c>
      <c r="C90" t="s">
        <v>688</v>
      </c>
      <c r="D90">
        <v>3</v>
      </c>
      <c r="E90">
        <v>6</v>
      </c>
      <c r="F90">
        <v>2</v>
      </c>
      <c r="G90">
        <v>9</v>
      </c>
      <c r="H90">
        <v>2</v>
      </c>
      <c r="I90">
        <v>2</v>
      </c>
      <c r="J90">
        <v>7</v>
      </c>
      <c r="K90">
        <v>4</v>
      </c>
      <c r="L90">
        <v>2</v>
      </c>
      <c r="M90">
        <v>1</v>
      </c>
      <c r="N90">
        <v>5</v>
      </c>
      <c r="O90">
        <v>6</v>
      </c>
      <c r="AT90">
        <v>0.61834801704389897</v>
      </c>
      <c r="AU90">
        <v>0.61323812400223598</v>
      </c>
      <c r="AV90">
        <v>0.61834801704389897</v>
      </c>
      <c r="AW90">
        <v>0.41744601697428102</v>
      </c>
      <c r="AX90">
        <v>0.38651062099961497</v>
      </c>
      <c r="AY90">
        <v>1.0357940340181799</v>
      </c>
      <c r="AZ90">
        <v>0.68607320502633196</v>
      </c>
      <c r="BA90">
        <v>0.65719730197451998</v>
      </c>
      <c r="BB90">
        <v>1.72186723904451</v>
      </c>
      <c r="BC90">
        <v>0.45121786795789298</v>
      </c>
      <c r="BD90">
        <v>0.42277918499894401</v>
      </c>
      <c r="BE90">
        <v>2.1730851070024002</v>
      </c>
      <c r="BF90">
        <v>0.61831542704021503</v>
      </c>
      <c r="BG90">
        <v>0.58972478203941103</v>
      </c>
      <c r="BH90">
        <v>2.7914005340426198</v>
      </c>
      <c r="BI90">
        <v>0.40101653296733197</v>
      </c>
      <c r="BJ90">
        <v>0.37176597997313299</v>
      </c>
      <c r="BK90">
        <v>3.1924170670099499</v>
      </c>
    </row>
    <row r="91" spans="1:90">
      <c r="A91">
        <v>64</v>
      </c>
      <c r="B91">
        <v>210</v>
      </c>
      <c r="C91" t="s">
        <v>720</v>
      </c>
      <c r="D91">
        <v>5</v>
      </c>
      <c r="E91">
        <v>2</v>
      </c>
      <c r="F91">
        <v>6</v>
      </c>
      <c r="G91">
        <v>2</v>
      </c>
      <c r="H91">
        <v>6</v>
      </c>
      <c r="I91">
        <v>7</v>
      </c>
      <c r="J91">
        <v>5</v>
      </c>
      <c r="K91">
        <v>4</v>
      </c>
      <c r="L91">
        <v>3</v>
      </c>
      <c r="M91">
        <v>6</v>
      </c>
      <c r="N91">
        <v>5</v>
      </c>
      <c r="O91">
        <v>4</v>
      </c>
      <c r="P91">
        <v>9</v>
      </c>
      <c r="AT91">
        <v>0.48378973203943998</v>
      </c>
      <c r="AU91">
        <v>0.46811229496961398</v>
      </c>
      <c r="AV91">
        <v>0.48378973203943998</v>
      </c>
      <c r="AW91">
        <v>0.40032282494939803</v>
      </c>
      <c r="AX91">
        <v>0.37144385999999902</v>
      </c>
      <c r="AY91">
        <v>0.88411255698883895</v>
      </c>
      <c r="AZ91">
        <v>0.468680913036223</v>
      </c>
      <c r="BA91">
        <v>0.43907822004984998</v>
      </c>
      <c r="BB91">
        <v>1.3527934700250599</v>
      </c>
      <c r="BC91">
        <v>0.46769904199754803</v>
      </c>
      <c r="BD91">
        <v>0.44155898003373201</v>
      </c>
      <c r="BE91">
        <v>1.8204925120226101</v>
      </c>
      <c r="BF91">
        <v>0.38402460300130697</v>
      </c>
      <c r="BG91">
        <v>0.35504495300119698</v>
      </c>
      <c r="BH91">
        <v>2.20451711502391</v>
      </c>
      <c r="BI91">
        <v>0.80237435200251594</v>
      </c>
      <c r="BJ91">
        <v>0.76952314295340296</v>
      </c>
      <c r="BK91">
        <v>3.00689146702643</v>
      </c>
      <c r="BL91">
        <v>0.73561961797531605</v>
      </c>
      <c r="BM91">
        <v>0.70664481999119699</v>
      </c>
      <c r="BN91">
        <v>3.74251108500175</v>
      </c>
      <c r="BO91">
        <v>0.38328801200259399</v>
      </c>
      <c r="BP91">
        <v>0.35454065597150403</v>
      </c>
      <c r="BQ91">
        <v>4.1257990970043403</v>
      </c>
    </row>
    <row r="92" spans="1:90">
      <c r="A92">
        <v>37</v>
      </c>
      <c r="B92">
        <v>211</v>
      </c>
      <c r="C92" t="s">
        <v>703</v>
      </c>
      <c r="D92">
        <v>6</v>
      </c>
      <c r="E92">
        <v>3</v>
      </c>
      <c r="F92">
        <v>4</v>
      </c>
      <c r="G92">
        <v>4</v>
      </c>
      <c r="H92">
        <v>7</v>
      </c>
      <c r="I92">
        <v>2</v>
      </c>
      <c r="J92">
        <v>6</v>
      </c>
      <c r="K92">
        <v>5</v>
      </c>
      <c r="AT92">
        <v>0.50027616997249402</v>
      </c>
      <c r="AU92">
        <v>0.48343038198072402</v>
      </c>
      <c r="AV92">
        <v>0.50027616997249402</v>
      </c>
      <c r="AW92">
        <v>0.36744703497970399</v>
      </c>
      <c r="AX92">
        <v>0.33835368003929001</v>
      </c>
      <c r="AY92">
        <v>0.86772320495219901</v>
      </c>
      <c r="AZ92">
        <v>0.85202166804810897</v>
      </c>
      <c r="BA92">
        <v>0.822284357971511</v>
      </c>
      <c r="BB92">
        <v>1.7197448730003</v>
      </c>
      <c r="BC92">
        <v>0.41783432499505502</v>
      </c>
      <c r="BD92">
        <v>0.38763834000565101</v>
      </c>
      <c r="BE92">
        <v>2.1375791979953598</v>
      </c>
      <c r="BF92">
        <v>0.35092077497392798</v>
      </c>
      <c r="BG92">
        <v>0.322141878015827</v>
      </c>
      <c r="BH92">
        <v>2.48849997296929</v>
      </c>
      <c r="BI92">
        <v>0.36817444500047702</v>
      </c>
      <c r="BJ92">
        <v>0.33859673998085699</v>
      </c>
      <c r="BK92">
        <v>2.8566744179697698</v>
      </c>
      <c r="BL92">
        <v>0.28405677998671303</v>
      </c>
      <c r="BM92">
        <v>0.25622349802870298</v>
      </c>
      <c r="BN92">
        <v>3.1407311979564798</v>
      </c>
      <c r="BO92">
        <v>0.33428914204705501</v>
      </c>
      <c r="BP92">
        <v>0.30496112501714301</v>
      </c>
      <c r="BQ92">
        <v>3.47502034000353</v>
      </c>
    </row>
    <row r="93" spans="1:90">
      <c r="A93">
        <v>35</v>
      </c>
      <c r="B93">
        <v>212</v>
      </c>
      <c r="C93" t="s">
        <v>719</v>
      </c>
      <c r="D93">
        <v>6</v>
      </c>
      <c r="E93">
        <v>3</v>
      </c>
      <c r="F93">
        <v>2</v>
      </c>
      <c r="G93">
        <v>5</v>
      </c>
      <c r="H93">
        <v>5</v>
      </c>
      <c r="I93">
        <v>2</v>
      </c>
      <c r="J93">
        <v>6</v>
      </c>
      <c r="K93">
        <v>3</v>
      </c>
      <c r="L93">
        <v>3</v>
      </c>
      <c r="AT93">
        <v>0.48284417198738</v>
      </c>
      <c r="AU93">
        <v>0.46806721499888199</v>
      </c>
      <c r="AV93">
        <v>0.48284417198738</v>
      </c>
      <c r="AW93">
        <v>0.334749319998081</v>
      </c>
      <c r="AX93">
        <v>0.30414436798309902</v>
      </c>
      <c r="AY93">
        <v>0.81759349198546205</v>
      </c>
      <c r="AZ93">
        <v>0.61795545800123297</v>
      </c>
      <c r="BA93">
        <v>0.58727368304971606</v>
      </c>
      <c r="BB93">
        <v>1.43554894998669</v>
      </c>
      <c r="BC93">
        <v>0.30194988998118699</v>
      </c>
      <c r="BD93">
        <v>0.27217860001837801</v>
      </c>
      <c r="BE93">
        <v>1.7374988399678799</v>
      </c>
      <c r="BF93">
        <v>0.26748848700663003</v>
      </c>
      <c r="BG93">
        <v>0.238131273014005</v>
      </c>
      <c r="BH93">
        <v>2.00498732697451</v>
      </c>
      <c r="BI93">
        <v>0.33415532798971898</v>
      </c>
      <c r="BJ93">
        <v>0.30555407999781797</v>
      </c>
      <c r="BK93">
        <v>2.3391426549642298</v>
      </c>
      <c r="BL93">
        <v>0.26617076701950199</v>
      </c>
      <c r="BM93">
        <v>0.23731691000284599</v>
      </c>
      <c r="BN93">
        <v>2.6053134219837299</v>
      </c>
      <c r="BO93">
        <v>0.26841687801061198</v>
      </c>
      <c r="BP93">
        <v>0.23521790001541301</v>
      </c>
      <c r="BQ93">
        <v>2.8737302999943402</v>
      </c>
      <c r="BR93">
        <v>0.41797631699591797</v>
      </c>
      <c r="BS93">
        <v>0.389023599971551</v>
      </c>
      <c r="BT93">
        <v>3.2917066169902598</v>
      </c>
      <c r="BU93">
        <v>0.300808575004339</v>
      </c>
      <c r="BV93">
        <v>0.26838085701456199</v>
      </c>
      <c r="BW93">
        <v>3.5925151919945999</v>
      </c>
      <c r="BX93">
        <v>0.28371609299210798</v>
      </c>
      <c r="BY93">
        <v>0.25466797000262797</v>
      </c>
      <c r="BZ93">
        <v>3.87623128498671</v>
      </c>
      <c r="CA93">
        <v>0.33409406698774502</v>
      </c>
      <c r="CB93">
        <v>0.30403885198757002</v>
      </c>
      <c r="CC93">
        <v>4.2103253519744603</v>
      </c>
      <c r="CD93">
        <v>0.38479327299864902</v>
      </c>
      <c r="CE93">
        <v>0.35597446799511001</v>
      </c>
      <c r="CF93">
        <v>4.59511862497311</v>
      </c>
      <c r="CG93">
        <v>0.26749017700785699</v>
      </c>
      <c r="CH93">
        <v>0.23862156999530201</v>
      </c>
      <c r="CI93">
        <v>4.8626088019809597</v>
      </c>
    </row>
    <row r="94" spans="1:90">
      <c r="A94">
        <v>44</v>
      </c>
      <c r="B94">
        <v>213</v>
      </c>
      <c r="C94" t="s">
        <v>695</v>
      </c>
      <c r="D94">
        <v>5</v>
      </c>
      <c r="E94">
        <v>7</v>
      </c>
      <c r="F94">
        <v>2</v>
      </c>
      <c r="G94">
        <v>7</v>
      </c>
      <c r="H94">
        <v>2</v>
      </c>
      <c r="I94">
        <v>7</v>
      </c>
      <c r="J94">
        <v>5</v>
      </c>
      <c r="K94">
        <v>2</v>
      </c>
      <c r="L94">
        <v>7</v>
      </c>
      <c r="AT94">
        <v>0.533199938014149</v>
      </c>
      <c r="AU94">
        <v>0.51181210495997198</v>
      </c>
      <c r="AV94">
        <v>0.533199938014149</v>
      </c>
      <c r="AW94">
        <v>0.36756651703035398</v>
      </c>
      <c r="AX94">
        <v>0.338196310040075</v>
      </c>
      <c r="AY94">
        <v>0.90076645504450403</v>
      </c>
      <c r="AZ94">
        <v>0.31859258800977802</v>
      </c>
      <c r="BA94">
        <v>0.29006911203032298</v>
      </c>
      <c r="BB94">
        <v>1.21935904305428</v>
      </c>
      <c r="BC94">
        <v>0.31683123996481299</v>
      </c>
      <c r="BD94">
        <v>0.28804712800774701</v>
      </c>
      <c r="BE94">
        <v>1.5361902830190901</v>
      </c>
      <c r="BF94">
        <v>0.48483787203440398</v>
      </c>
      <c r="BG94">
        <v>0.45213986199814798</v>
      </c>
      <c r="BH94">
        <v>2.0210281550535001</v>
      </c>
      <c r="BI94">
        <v>0.41758936794940299</v>
      </c>
      <c r="BJ94">
        <v>0.38834854500601002</v>
      </c>
      <c r="BK94">
        <v>2.4386175230028999</v>
      </c>
      <c r="BL94">
        <v>0.38488807703833999</v>
      </c>
      <c r="BM94">
        <v>0.35589333495590803</v>
      </c>
      <c r="BN94">
        <v>2.8235056000412402</v>
      </c>
      <c r="BO94">
        <v>0.35047666996251697</v>
      </c>
      <c r="BP94">
        <v>0.317476355005055</v>
      </c>
      <c r="BQ94">
        <v>3.1739822700037599</v>
      </c>
      <c r="BR94">
        <v>0.60115470003802296</v>
      </c>
      <c r="BS94">
        <v>0.57095521001610905</v>
      </c>
      <c r="BT94">
        <v>3.7751369700417801</v>
      </c>
      <c r="BU94">
        <v>0.33493500796612302</v>
      </c>
      <c r="BV94">
        <v>0.30565935495542301</v>
      </c>
      <c r="BW94">
        <v>4.1100719780079</v>
      </c>
      <c r="BX94">
        <v>0.41747020202455998</v>
      </c>
      <c r="BY94">
        <v>0.37234879296738599</v>
      </c>
      <c r="BZ94">
        <v>4.5275421800324596</v>
      </c>
      <c r="CA94">
        <v>0.31705353996949198</v>
      </c>
      <c r="CB94">
        <v>0.27225877199089099</v>
      </c>
      <c r="CC94">
        <v>4.8445957200019603</v>
      </c>
      <c r="CD94">
        <v>0.40089709800668</v>
      </c>
      <c r="CE94">
        <v>0.355677564977668</v>
      </c>
      <c r="CF94">
        <v>5.24549281800864</v>
      </c>
    </row>
    <row r="95" spans="1:90">
      <c r="A95">
        <v>48</v>
      </c>
      <c r="B95">
        <v>214</v>
      </c>
      <c r="C95" t="s">
        <v>250</v>
      </c>
      <c r="D95">
        <v>8</v>
      </c>
      <c r="E95">
        <v>2</v>
      </c>
      <c r="F95">
        <v>6</v>
      </c>
      <c r="G95">
        <v>4</v>
      </c>
      <c r="H95">
        <v>2</v>
      </c>
      <c r="I95">
        <v>5</v>
      </c>
      <c r="J95">
        <v>2</v>
      </c>
      <c r="K95">
        <v>6</v>
      </c>
      <c r="L95">
        <v>4</v>
      </c>
      <c r="M95">
        <v>3</v>
      </c>
      <c r="N95">
        <v>6</v>
      </c>
      <c r="AT95">
        <v>0.50078535499051202</v>
      </c>
      <c r="AU95">
        <v>0.486592455010395</v>
      </c>
      <c r="AV95">
        <v>0.50078535499051202</v>
      </c>
      <c r="AW95">
        <v>0.43465510703390398</v>
      </c>
      <c r="AX95">
        <v>0.40241652494296398</v>
      </c>
      <c r="AY95">
        <v>0.935440462024416</v>
      </c>
      <c r="AZ95">
        <v>1.2361690599936901</v>
      </c>
      <c r="BA95">
        <v>1.20731744001386</v>
      </c>
      <c r="BB95">
        <v>2.1716095220181102</v>
      </c>
      <c r="BC95">
        <v>0.46768007299397102</v>
      </c>
      <c r="BD95">
        <v>0.43765357497613799</v>
      </c>
      <c r="BE95">
        <v>2.6392895950120798</v>
      </c>
      <c r="BF95">
        <v>0.36769976001232801</v>
      </c>
      <c r="BG95">
        <v>0.33806388801894999</v>
      </c>
      <c r="BH95">
        <v>3.0069893550244098</v>
      </c>
      <c r="BI95">
        <v>0.88621411996427901</v>
      </c>
      <c r="BJ95">
        <v>0.85766534996218902</v>
      </c>
      <c r="BK95">
        <v>3.8932034749886899</v>
      </c>
      <c r="BL95">
        <v>0.38330313499318402</v>
      </c>
      <c r="BM95">
        <v>0.354593200027011</v>
      </c>
      <c r="BN95">
        <v>4.2765066099818796</v>
      </c>
      <c r="BO95">
        <v>0.43539884703932302</v>
      </c>
      <c r="BP95">
        <v>0.40509196300990802</v>
      </c>
      <c r="BQ95">
        <v>4.7119054570212002</v>
      </c>
      <c r="BR95">
        <v>0.41688266798155299</v>
      </c>
      <c r="BS95">
        <v>0.38862826797412697</v>
      </c>
      <c r="BT95">
        <v>5.1287881250027496</v>
      </c>
      <c r="BU95">
        <v>0.36766538798110499</v>
      </c>
      <c r="BV95">
        <v>0.31677148002199801</v>
      </c>
      <c r="BW95">
        <v>5.4964535129838596</v>
      </c>
      <c r="BX95">
        <v>0.40215999702923</v>
      </c>
      <c r="BY95">
        <v>0.37228121201042003</v>
      </c>
      <c r="BZ95">
        <v>5.8986135100130896</v>
      </c>
    </row>
    <row r="96" spans="1:90">
      <c r="A96">
        <v>40</v>
      </c>
      <c r="B96">
        <v>215</v>
      </c>
      <c r="C96" t="s">
        <v>682</v>
      </c>
      <c r="D96">
        <v>7</v>
      </c>
      <c r="E96">
        <v>2</v>
      </c>
      <c r="F96">
        <v>5</v>
      </c>
      <c r="G96">
        <v>2</v>
      </c>
      <c r="H96">
        <v>4</v>
      </c>
      <c r="I96">
        <v>7</v>
      </c>
      <c r="J96">
        <v>7</v>
      </c>
      <c r="K96">
        <v>2</v>
      </c>
      <c r="L96">
        <v>4</v>
      </c>
      <c r="AT96">
        <v>0.45021838002139702</v>
      </c>
      <c r="AU96">
        <v>0.43127711798297202</v>
      </c>
      <c r="AV96">
        <v>0.45021838002139702</v>
      </c>
      <c r="AW96">
        <v>0.351078466977924</v>
      </c>
      <c r="AX96">
        <v>0.31808844499755601</v>
      </c>
      <c r="AY96">
        <v>0.80129684699932102</v>
      </c>
      <c r="AZ96">
        <v>0.35109659301815499</v>
      </c>
      <c r="BA96">
        <v>0.32202439999673499</v>
      </c>
      <c r="BB96">
        <v>1.15239344001747</v>
      </c>
      <c r="BC96">
        <v>0.35152024496346701</v>
      </c>
      <c r="BD96">
        <v>0.30505056201945902</v>
      </c>
      <c r="BE96">
        <v>1.50391368498094</v>
      </c>
      <c r="BF96">
        <v>0.35052600200287998</v>
      </c>
      <c r="BG96">
        <v>0.321647080010734</v>
      </c>
      <c r="BH96">
        <v>1.85443968698382</v>
      </c>
      <c r="BI96">
        <v>0.38479813298908899</v>
      </c>
      <c r="BJ96">
        <v>0.35516628500772601</v>
      </c>
      <c r="BK96">
        <v>2.2392378199729102</v>
      </c>
      <c r="BL96">
        <v>0.317218384996522</v>
      </c>
      <c r="BM96">
        <v>0.28529205999802798</v>
      </c>
      <c r="BN96">
        <v>2.5564562049694302</v>
      </c>
      <c r="BO96">
        <v>0.30099074204917903</v>
      </c>
      <c r="BP96">
        <v>0.27190247003454698</v>
      </c>
      <c r="BQ96">
        <v>2.8574469470186101</v>
      </c>
      <c r="BR96">
        <v>0.31706174794817299</v>
      </c>
      <c r="BS96">
        <v>0.28734462999273003</v>
      </c>
      <c r="BT96">
        <v>3.17450869496678</v>
      </c>
      <c r="BU96">
        <v>0.28343758505070499</v>
      </c>
      <c r="BV96">
        <v>0.25364753697067499</v>
      </c>
      <c r="BW96">
        <v>3.4579462800174898</v>
      </c>
      <c r="BX96">
        <v>0.36871423700358702</v>
      </c>
      <c r="BY96">
        <v>0.33498781296657398</v>
      </c>
      <c r="BZ96">
        <v>3.8266605170210801</v>
      </c>
    </row>
    <row r="97" spans="1:81">
      <c r="A97">
        <v>49</v>
      </c>
      <c r="B97">
        <v>216</v>
      </c>
      <c r="C97" t="s">
        <v>759</v>
      </c>
      <c r="D97">
        <v>6</v>
      </c>
      <c r="E97">
        <v>4</v>
      </c>
      <c r="F97">
        <v>4</v>
      </c>
      <c r="G97">
        <v>2</v>
      </c>
      <c r="H97">
        <v>7</v>
      </c>
      <c r="I97">
        <v>2</v>
      </c>
      <c r="J97">
        <v>6</v>
      </c>
      <c r="K97">
        <v>2</v>
      </c>
      <c r="L97">
        <v>5</v>
      </c>
      <c r="M97">
        <v>2</v>
      </c>
      <c r="N97">
        <v>9</v>
      </c>
      <c r="AT97">
        <v>0.51623023196589202</v>
      </c>
      <c r="AU97">
        <v>0.50503214000491403</v>
      </c>
      <c r="AV97">
        <v>0.51623023196589202</v>
      </c>
      <c r="AW97">
        <v>0.36742877901997401</v>
      </c>
      <c r="AX97">
        <v>0.33584762597456502</v>
      </c>
      <c r="AY97">
        <v>0.88365901098586597</v>
      </c>
      <c r="AZ97">
        <v>0.35242995899170598</v>
      </c>
      <c r="BA97">
        <v>0.32202714495360801</v>
      </c>
      <c r="BB97">
        <v>1.2360889699775699</v>
      </c>
      <c r="BC97">
        <v>0.33375585201429198</v>
      </c>
      <c r="BD97">
        <v>0.305214484978932</v>
      </c>
      <c r="BE97">
        <v>1.5698448219918599</v>
      </c>
      <c r="BF97">
        <v>0.349660028005018</v>
      </c>
      <c r="BG97">
        <v>0.31980958202620902</v>
      </c>
      <c r="BH97">
        <v>1.9195048499968801</v>
      </c>
      <c r="BI97">
        <v>0.35251294000772698</v>
      </c>
      <c r="BJ97">
        <v>0.32337893400108397</v>
      </c>
      <c r="BK97">
        <v>2.2720177900046101</v>
      </c>
      <c r="BL97">
        <v>0.31731069699162601</v>
      </c>
      <c r="BM97">
        <v>0.28877646499313397</v>
      </c>
      <c r="BN97">
        <v>2.5893284869962301</v>
      </c>
      <c r="BO97">
        <v>0.31779661501059298</v>
      </c>
      <c r="BP97">
        <v>0.289781119965482</v>
      </c>
      <c r="BQ97">
        <v>2.9071251020068298</v>
      </c>
      <c r="BR97">
        <v>0.41778889996930901</v>
      </c>
      <c r="BS97">
        <v>0.38956249499460599</v>
      </c>
      <c r="BT97">
        <v>3.3249140019761398</v>
      </c>
      <c r="BU97">
        <v>0.35058879002463</v>
      </c>
      <c r="BV97">
        <v>0.321556144976057</v>
      </c>
      <c r="BW97">
        <v>3.6755027920007701</v>
      </c>
    </row>
    <row r="98" spans="1:81">
      <c r="A98">
        <v>40</v>
      </c>
      <c r="B98">
        <v>217</v>
      </c>
      <c r="C98" t="s">
        <v>284</v>
      </c>
      <c r="D98">
        <v>2</v>
      </c>
      <c r="E98">
        <v>11</v>
      </c>
      <c r="F98">
        <v>2</v>
      </c>
      <c r="G98">
        <v>7</v>
      </c>
      <c r="H98">
        <v>5</v>
      </c>
      <c r="I98">
        <v>3</v>
      </c>
      <c r="J98">
        <v>10</v>
      </c>
      <c r="AT98">
        <v>0.48311704798834398</v>
      </c>
      <c r="AU98">
        <v>0.46714720001909799</v>
      </c>
      <c r="AV98">
        <v>0.48311704798834398</v>
      </c>
      <c r="AW98">
        <v>0.385018447006586</v>
      </c>
      <c r="AX98">
        <v>0.35184439300792197</v>
      </c>
      <c r="AY98">
        <v>0.86813549499493003</v>
      </c>
      <c r="AZ98">
        <v>0.38366920297266899</v>
      </c>
      <c r="BA98">
        <v>0.354695356974843</v>
      </c>
      <c r="BB98">
        <v>1.2518046979676001</v>
      </c>
      <c r="BC98">
        <v>0.35151312500238402</v>
      </c>
      <c r="BD98">
        <v>0.32229414500761699</v>
      </c>
      <c r="BE98">
        <v>1.60331782296998</v>
      </c>
      <c r="BF98">
        <v>0.31760392204159799</v>
      </c>
      <c r="BG98">
        <v>0.28819326800294198</v>
      </c>
      <c r="BH98">
        <v>1.9209217450115801</v>
      </c>
      <c r="BI98">
        <v>0.40055469295475599</v>
      </c>
      <c r="BJ98">
        <v>0.37184151000110399</v>
      </c>
      <c r="BK98">
        <v>2.32147643796633</v>
      </c>
      <c r="BL98">
        <v>0.83510064199799605</v>
      </c>
      <c r="BM98">
        <v>0.80537479004124102</v>
      </c>
      <c r="BN98">
        <v>3.1565770799643298</v>
      </c>
      <c r="BO98">
        <v>0.83674892503768195</v>
      </c>
      <c r="BP98">
        <v>0.80710304999956795</v>
      </c>
      <c r="BQ98">
        <v>3.9933260050020101</v>
      </c>
      <c r="BR98">
        <v>0.38286637497367298</v>
      </c>
      <c r="BS98">
        <v>0.35419979703146898</v>
      </c>
      <c r="BT98">
        <v>4.3761923799756897</v>
      </c>
      <c r="BU98">
        <v>0.36866338999243398</v>
      </c>
      <c r="BV98">
        <v>0.339176245033741</v>
      </c>
      <c r="BW98">
        <v>4.7448557699681198</v>
      </c>
      <c r="BX98">
        <v>0.43436139001278201</v>
      </c>
      <c r="BY98">
        <v>0.40547518298262702</v>
      </c>
      <c r="BZ98">
        <v>5.1792171599809</v>
      </c>
      <c r="CA98">
        <v>0.40027234301669501</v>
      </c>
      <c r="CB98">
        <v>0.37066673702793101</v>
      </c>
      <c r="CC98">
        <v>5.5794895029975997</v>
      </c>
    </row>
    <row r="99" spans="1:81">
      <c r="A99">
        <v>39</v>
      </c>
      <c r="B99">
        <v>218</v>
      </c>
      <c r="C99" t="s">
        <v>702</v>
      </c>
      <c r="D99">
        <v>2</v>
      </c>
      <c r="E99">
        <v>12</v>
      </c>
      <c r="F99">
        <v>5</v>
      </c>
      <c r="G99">
        <v>6</v>
      </c>
      <c r="H99">
        <v>4</v>
      </c>
      <c r="I99">
        <v>2</v>
      </c>
      <c r="J99">
        <v>7</v>
      </c>
      <c r="AT99">
        <v>0.635283881973009</v>
      </c>
      <c r="AU99">
        <v>0.62671821500407499</v>
      </c>
      <c r="AV99">
        <v>0.635283881973009</v>
      </c>
      <c r="AW99">
        <v>0.35071594803593997</v>
      </c>
      <c r="AX99">
        <v>0.32117055996786797</v>
      </c>
      <c r="AY99">
        <v>0.98599983000894997</v>
      </c>
      <c r="AZ99">
        <v>0.33439105696743299</v>
      </c>
      <c r="BA99">
        <v>0.30167481501121002</v>
      </c>
      <c r="BB99">
        <v>1.3203908869763801</v>
      </c>
      <c r="BC99">
        <v>0.417462580022402</v>
      </c>
      <c r="BD99">
        <v>0.38855154003249398</v>
      </c>
      <c r="BE99">
        <v>1.73785346699878</v>
      </c>
      <c r="BF99">
        <v>0.30110823299037198</v>
      </c>
      <c r="BG99">
        <v>0.27270024799508902</v>
      </c>
      <c r="BH99">
        <v>2.0389616999891498</v>
      </c>
      <c r="BI99">
        <v>0.33342218498000797</v>
      </c>
      <c r="BJ99">
        <v>0.30471967102494002</v>
      </c>
      <c r="BK99">
        <v>2.3723838849691599</v>
      </c>
      <c r="BL99">
        <v>0.55191567202564296</v>
      </c>
      <c r="BM99">
        <v>0.52203427796484903</v>
      </c>
      <c r="BN99">
        <v>2.9242995569948098</v>
      </c>
      <c r="BO99">
        <v>0.31777087302180002</v>
      </c>
      <c r="BP99">
        <v>0.28846572805196002</v>
      </c>
      <c r="BQ99">
        <v>3.2420704300166099</v>
      </c>
      <c r="BR99">
        <v>0.40158665698254398</v>
      </c>
      <c r="BS99">
        <v>0.37210734002292101</v>
      </c>
      <c r="BT99">
        <v>3.6436570869991498</v>
      </c>
      <c r="BU99">
        <v>0.33402087498688998</v>
      </c>
      <c r="BV99">
        <v>0.30483144999015999</v>
      </c>
      <c r="BW99">
        <v>3.9776779619860401</v>
      </c>
    </row>
    <row r="100" spans="1:81">
      <c r="A100">
        <v>46</v>
      </c>
      <c r="B100">
        <v>219</v>
      </c>
      <c r="C100" t="s">
        <v>716</v>
      </c>
      <c r="D100">
        <v>2</v>
      </c>
      <c r="E100">
        <v>4</v>
      </c>
      <c r="F100">
        <v>5</v>
      </c>
      <c r="G100">
        <v>2</v>
      </c>
      <c r="H100">
        <v>6</v>
      </c>
      <c r="I100">
        <v>3</v>
      </c>
      <c r="J100">
        <v>4</v>
      </c>
      <c r="K100">
        <v>2</v>
      </c>
      <c r="L100">
        <v>2</v>
      </c>
      <c r="M100">
        <v>5</v>
      </c>
      <c r="N100">
        <v>2</v>
      </c>
      <c r="O100">
        <v>2</v>
      </c>
      <c r="P100">
        <v>7</v>
      </c>
      <c r="AT100">
        <v>0.53367442201124504</v>
      </c>
      <c r="AU100">
        <v>0.52193518303101805</v>
      </c>
      <c r="AV100">
        <v>0.53367442201124504</v>
      </c>
      <c r="AW100">
        <v>0.45078083797125101</v>
      </c>
      <c r="AX100">
        <v>0.42119503696449101</v>
      </c>
      <c r="AY100">
        <v>0.98445525998249594</v>
      </c>
      <c r="AZ100">
        <v>0.351822905009612</v>
      </c>
      <c r="BA100">
        <v>0.32375681900884901</v>
      </c>
      <c r="BB100">
        <v>1.3362781649921001</v>
      </c>
      <c r="BC100">
        <v>0.36755222000647297</v>
      </c>
      <c r="BD100">
        <v>0.33863992802798698</v>
      </c>
      <c r="BE100">
        <v>1.7038303849985801</v>
      </c>
      <c r="BF100">
        <v>0.36625296500278598</v>
      </c>
      <c r="BG100">
        <v>0.33546221198048398</v>
      </c>
      <c r="BH100">
        <v>2.0700833500013598</v>
      </c>
      <c r="BI100">
        <v>0.36912087496602902</v>
      </c>
      <c r="BJ100">
        <v>0.33885799499694202</v>
      </c>
      <c r="BK100">
        <v>2.4392042249673902</v>
      </c>
      <c r="BL100">
        <v>0.31725514004938299</v>
      </c>
      <c r="BM100">
        <v>0.284969663014635</v>
      </c>
      <c r="BN100">
        <v>2.7564593650167799</v>
      </c>
      <c r="BO100">
        <v>0.46759966696845301</v>
      </c>
      <c r="BP100">
        <v>0.438016872038133</v>
      </c>
      <c r="BQ100">
        <v>3.22405903198523</v>
      </c>
      <c r="BR100">
        <v>0.33486385300056998</v>
      </c>
      <c r="BS100">
        <v>0.30620462895603801</v>
      </c>
      <c r="BT100">
        <v>3.5589228849858001</v>
      </c>
      <c r="BU100">
        <v>0.61720310698728997</v>
      </c>
      <c r="BV100">
        <v>0.58869954501278698</v>
      </c>
      <c r="BW100">
        <v>4.1761259919730902</v>
      </c>
    </row>
    <row r="101" spans="1:81">
      <c r="A101">
        <v>55</v>
      </c>
      <c r="B101">
        <v>220</v>
      </c>
      <c r="C101" t="s">
        <v>760</v>
      </c>
      <c r="D101">
        <v>2</v>
      </c>
      <c r="E101">
        <v>3</v>
      </c>
      <c r="F101">
        <v>6</v>
      </c>
      <c r="G101">
        <v>2</v>
      </c>
      <c r="H101">
        <v>5</v>
      </c>
      <c r="I101">
        <v>2</v>
      </c>
      <c r="J101">
        <v>5</v>
      </c>
      <c r="K101">
        <v>2</v>
      </c>
      <c r="L101">
        <v>8</v>
      </c>
      <c r="M101">
        <v>2</v>
      </c>
      <c r="N101">
        <v>2</v>
      </c>
      <c r="O101">
        <v>9</v>
      </c>
      <c r="P101">
        <v>3</v>
      </c>
      <c r="Q101">
        <v>2</v>
      </c>
      <c r="R101">
        <v>2</v>
      </c>
      <c r="AT101">
        <v>0.46703590499237102</v>
      </c>
      <c r="AU101">
        <v>0.45208008599001898</v>
      </c>
      <c r="AV101">
        <v>0.46703590499237102</v>
      </c>
      <c r="AW101">
        <v>0.283275341033004</v>
      </c>
      <c r="AX101">
        <v>0.25273938803002199</v>
      </c>
      <c r="AY101">
        <v>0.75031124602537602</v>
      </c>
      <c r="AZ101">
        <v>0.31820672895992103</v>
      </c>
      <c r="BA101">
        <v>0.28845273499609903</v>
      </c>
      <c r="BB101">
        <v>1.06851797498529</v>
      </c>
      <c r="BC101">
        <v>0.30105495802126803</v>
      </c>
      <c r="BD101">
        <v>0.27344891399843602</v>
      </c>
      <c r="BE101">
        <v>1.36957293300656</v>
      </c>
      <c r="BF101">
        <v>0.31654515000991501</v>
      </c>
      <c r="BG101">
        <v>0.28469007997773499</v>
      </c>
      <c r="BH101">
        <v>1.6861180830164799</v>
      </c>
      <c r="BI101">
        <v>0.41869027697248301</v>
      </c>
      <c r="BJ101">
        <v>0.38665722496807498</v>
      </c>
      <c r="BK101">
        <v>2.1048083599889602</v>
      </c>
      <c r="BL101">
        <v>0.30050886300159602</v>
      </c>
      <c r="BM101">
        <v>0.27126077201683002</v>
      </c>
      <c r="BN101">
        <v>2.4053172229905599</v>
      </c>
      <c r="BO101">
        <v>0.35063198703574</v>
      </c>
      <c r="BP101">
        <v>0.32234469999093501</v>
      </c>
      <c r="BQ101">
        <v>2.7559492100263001</v>
      </c>
      <c r="BR101">
        <v>0.35124612000072297</v>
      </c>
      <c r="BS101">
        <v>0.32231327996123499</v>
      </c>
      <c r="BT101">
        <v>3.1071953300270199</v>
      </c>
      <c r="BU101">
        <v>0.35124490299494898</v>
      </c>
      <c r="BV101">
        <v>0.32212610298302002</v>
      </c>
      <c r="BW101">
        <v>3.4584402330219701</v>
      </c>
      <c r="BX101">
        <v>0.45060784998349801</v>
      </c>
      <c r="BY101">
        <v>0.421648519986774</v>
      </c>
      <c r="BZ101">
        <v>3.9090480830054699</v>
      </c>
      <c r="CA101">
        <v>0.30134530202485599</v>
      </c>
      <c r="CB101">
        <v>0.27125019300728997</v>
      </c>
      <c r="CC101">
        <v>4.2103933850303203</v>
      </c>
    </row>
    <row r="102" spans="1:81">
      <c r="A102">
        <v>35</v>
      </c>
      <c r="B102">
        <v>221</v>
      </c>
      <c r="C102" t="s">
        <v>686</v>
      </c>
      <c r="D102">
        <v>2</v>
      </c>
      <c r="E102">
        <v>8</v>
      </c>
      <c r="F102">
        <v>2</v>
      </c>
      <c r="G102">
        <v>2</v>
      </c>
      <c r="H102">
        <v>11</v>
      </c>
      <c r="I102">
        <v>2</v>
      </c>
      <c r="J102">
        <v>2</v>
      </c>
      <c r="K102">
        <v>6</v>
      </c>
      <c r="AT102">
        <v>0.45044962700921998</v>
      </c>
      <c r="AU102">
        <v>0.43868601298891002</v>
      </c>
      <c r="AV102">
        <v>0.45044962700921998</v>
      </c>
      <c r="AW102">
        <v>0.334575507964473</v>
      </c>
      <c r="AX102">
        <v>0.30531159701058602</v>
      </c>
      <c r="AY102">
        <v>0.78502513497369297</v>
      </c>
      <c r="AZ102">
        <v>0.31738199200481099</v>
      </c>
      <c r="BA102">
        <v>0.28849834500579102</v>
      </c>
      <c r="BB102">
        <v>1.1024071269785001</v>
      </c>
      <c r="BC102">
        <v>0.33433531800983401</v>
      </c>
      <c r="BD102">
        <v>0.305141048040241</v>
      </c>
      <c r="BE102">
        <v>1.4367424449883399</v>
      </c>
      <c r="BF102">
        <v>0.333991821971721</v>
      </c>
      <c r="BG102">
        <v>0.304969427001196</v>
      </c>
      <c r="BH102">
        <v>1.7707342669600601</v>
      </c>
      <c r="BI102">
        <v>0.38415964500745697</v>
      </c>
      <c r="BJ102">
        <v>0.35478136298479501</v>
      </c>
      <c r="BK102">
        <v>2.1548939119675099</v>
      </c>
      <c r="BL102">
        <v>0.417499435017816</v>
      </c>
      <c r="BM102">
        <v>0.38956616196082899</v>
      </c>
      <c r="BN102">
        <v>2.5723933469853302</v>
      </c>
      <c r="BO102">
        <v>0.351355953025631</v>
      </c>
      <c r="BP102">
        <v>0.31772689201170501</v>
      </c>
      <c r="BQ102">
        <v>2.92374930001096</v>
      </c>
      <c r="BR102">
        <v>0.38401397695997702</v>
      </c>
      <c r="BS102">
        <v>0.35074366698972798</v>
      </c>
      <c r="BT102">
        <v>3.30776327697094</v>
      </c>
      <c r="BU102">
        <v>0.46757734002312601</v>
      </c>
      <c r="BV102">
        <v>0.43851390696363501</v>
      </c>
      <c r="BW102">
        <v>3.77534061699407</v>
      </c>
    </row>
    <row r="103" spans="1:81">
      <c r="A103">
        <v>48</v>
      </c>
      <c r="B103">
        <v>222</v>
      </c>
      <c r="C103" t="s">
        <v>691</v>
      </c>
      <c r="D103">
        <v>2</v>
      </c>
      <c r="E103">
        <v>5</v>
      </c>
      <c r="F103">
        <v>2</v>
      </c>
      <c r="G103">
        <v>6</v>
      </c>
      <c r="H103">
        <v>2</v>
      </c>
      <c r="I103">
        <v>8</v>
      </c>
      <c r="J103">
        <v>2</v>
      </c>
      <c r="K103">
        <v>3</v>
      </c>
      <c r="L103">
        <v>4</v>
      </c>
      <c r="M103">
        <v>8</v>
      </c>
      <c r="N103">
        <v>1</v>
      </c>
      <c r="O103">
        <v>5</v>
      </c>
      <c r="AT103">
        <v>0.68416697799693704</v>
      </c>
      <c r="AU103">
        <v>0.67160583497024995</v>
      </c>
      <c r="AV103">
        <v>0.68416697799693704</v>
      </c>
      <c r="AW103">
        <v>0.36770495004020598</v>
      </c>
      <c r="AX103">
        <v>0.33858722995501001</v>
      </c>
      <c r="AY103">
        <v>1.05187192803714</v>
      </c>
      <c r="AZ103">
        <v>0.31768972700228898</v>
      </c>
      <c r="BA103">
        <v>0.288925978005863</v>
      </c>
      <c r="BB103">
        <v>1.3695616550394301</v>
      </c>
      <c r="BC103">
        <v>0.317285652970895</v>
      </c>
      <c r="BD103">
        <v>0.28860909002833002</v>
      </c>
      <c r="BE103">
        <v>1.6868473080103199</v>
      </c>
      <c r="BF103">
        <v>0.300468272005673</v>
      </c>
      <c r="BG103">
        <v>0.27131530496990303</v>
      </c>
      <c r="BH103">
        <v>1.9873155800160001</v>
      </c>
      <c r="BI103">
        <v>0.30101398797705697</v>
      </c>
      <c r="BJ103">
        <v>0.27112195000518102</v>
      </c>
      <c r="BK103">
        <v>2.28832956799305</v>
      </c>
      <c r="BL103">
        <v>0.283993271994404</v>
      </c>
      <c r="BM103">
        <v>0.25428113795351198</v>
      </c>
      <c r="BN103">
        <v>2.5723228399874598</v>
      </c>
      <c r="BO103">
        <v>0.51813801802927595</v>
      </c>
      <c r="BP103">
        <v>0.489318525011185</v>
      </c>
      <c r="BQ103">
        <v>3.0904608580167401</v>
      </c>
      <c r="BR103">
        <v>0.384551545022986</v>
      </c>
      <c r="BS103">
        <v>0.35478882800089101</v>
      </c>
      <c r="BT103">
        <v>3.4750124030397198</v>
      </c>
      <c r="BU103">
        <v>0.400155837996862</v>
      </c>
      <c r="BV103">
        <v>0.36929496697848602</v>
      </c>
      <c r="BW103">
        <v>3.8751682410365902</v>
      </c>
      <c r="BX103">
        <v>0.46887757396325402</v>
      </c>
      <c r="BY103">
        <v>0.44096589501714301</v>
      </c>
      <c r="BZ103">
        <v>4.3440458149998404</v>
      </c>
    </row>
    <row r="104" spans="1:81">
      <c r="A104">
        <v>47</v>
      </c>
      <c r="B104">
        <v>223</v>
      </c>
      <c r="C104" t="s">
        <v>715</v>
      </c>
      <c r="D104">
        <v>2</v>
      </c>
      <c r="E104">
        <v>5</v>
      </c>
      <c r="F104">
        <v>2</v>
      </c>
      <c r="G104">
        <v>2</v>
      </c>
      <c r="H104">
        <v>4</v>
      </c>
      <c r="I104">
        <v>5</v>
      </c>
      <c r="J104">
        <v>9</v>
      </c>
      <c r="K104">
        <v>4</v>
      </c>
      <c r="L104">
        <v>2</v>
      </c>
      <c r="M104">
        <v>5</v>
      </c>
      <c r="N104">
        <v>3</v>
      </c>
      <c r="O104">
        <v>4</v>
      </c>
      <c r="AT104">
        <v>0.46780012501403601</v>
      </c>
      <c r="AU104">
        <v>0.45634666999103501</v>
      </c>
      <c r="AV104">
        <v>0.46780012501403601</v>
      </c>
      <c r="AW104">
        <v>0.36807823000708501</v>
      </c>
      <c r="AX104">
        <v>0.33548326301388398</v>
      </c>
      <c r="AY104">
        <v>0.83587835502112195</v>
      </c>
      <c r="AZ104">
        <v>0.31715351500315497</v>
      </c>
      <c r="BA104">
        <v>0.28877222503069699</v>
      </c>
      <c r="BB104">
        <v>1.1530318700242701</v>
      </c>
      <c r="BC104">
        <v>0.33419561799382702</v>
      </c>
      <c r="BD104">
        <v>0.30478475801646698</v>
      </c>
      <c r="BE104">
        <v>1.4872274880181</v>
      </c>
      <c r="BF104">
        <v>0.350582654995378</v>
      </c>
      <c r="BG104">
        <v>0.31710519001353499</v>
      </c>
      <c r="BH104">
        <v>1.8378101430134799</v>
      </c>
      <c r="BI104">
        <v>0.33443152200197801</v>
      </c>
      <c r="BJ104">
        <v>0.30105236003873798</v>
      </c>
      <c r="BK104">
        <v>2.1722416650154601</v>
      </c>
      <c r="BL104">
        <v>0.55103843798860896</v>
      </c>
      <c r="BM104">
        <v>0.52145286503946398</v>
      </c>
      <c r="BN104">
        <v>2.7232801030040701</v>
      </c>
      <c r="BO104">
        <v>0.418170367018319</v>
      </c>
      <c r="BP104">
        <v>0.38499186298577098</v>
      </c>
      <c r="BQ104">
        <v>3.1414504700223902</v>
      </c>
      <c r="BR104">
        <v>0.30104622000362702</v>
      </c>
      <c r="BS104">
        <v>0.27178652997827102</v>
      </c>
      <c r="BT104">
        <v>3.4424966900260099</v>
      </c>
    </row>
    <row r="105" spans="1:81">
      <c r="A105">
        <v>44</v>
      </c>
      <c r="B105">
        <v>224</v>
      </c>
      <c r="C105" t="s">
        <v>308</v>
      </c>
      <c r="D105">
        <v>3</v>
      </c>
      <c r="E105">
        <v>6</v>
      </c>
      <c r="F105">
        <v>2</v>
      </c>
      <c r="G105">
        <v>2</v>
      </c>
      <c r="H105">
        <v>11</v>
      </c>
      <c r="I105">
        <v>5</v>
      </c>
      <c r="J105">
        <v>3</v>
      </c>
      <c r="K105">
        <v>2</v>
      </c>
      <c r="L105">
        <v>4</v>
      </c>
      <c r="M105">
        <v>6</v>
      </c>
      <c r="AT105">
        <v>0.55175383097957797</v>
      </c>
      <c r="AU105">
        <v>0.547671445005107</v>
      </c>
      <c r="AV105">
        <v>0.55175383097957797</v>
      </c>
      <c r="AW105">
        <v>0.38359295000554899</v>
      </c>
      <c r="AX105">
        <v>0.35466928698588102</v>
      </c>
      <c r="AY105">
        <v>0.93534678098512802</v>
      </c>
      <c r="AZ105">
        <v>0.38506918802158902</v>
      </c>
      <c r="BA105">
        <v>0.355618342000525</v>
      </c>
      <c r="BB105">
        <v>1.3204159690067101</v>
      </c>
      <c r="BC105">
        <v>0.53532861697021805</v>
      </c>
      <c r="BD105">
        <v>0.50596355705056295</v>
      </c>
      <c r="BE105">
        <v>1.8557445859769299</v>
      </c>
      <c r="BF105">
        <v>0.35090739303268398</v>
      </c>
      <c r="BG105">
        <v>0.32145337696420001</v>
      </c>
      <c r="BH105">
        <v>2.20665197900962</v>
      </c>
      <c r="BI105">
        <v>0.36749870999483297</v>
      </c>
      <c r="BJ105">
        <v>0.33501242997590402</v>
      </c>
      <c r="BK105">
        <v>2.5741506890044499</v>
      </c>
      <c r="BL105">
        <v>0.31754461495438502</v>
      </c>
      <c r="BM105">
        <v>0.28850321203935803</v>
      </c>
      <c r="BN105">
        <v>2.8916953039588398</v>
      </c>
      <c r="BO105">
        <v>0.36782868701266103</v>
      </c>
      <c r="BP105">
        <v>0.33930805802810898</v>
      </c>
      <c r="BQ105">
        <v>3.2595239909715001</v>
      </c>
    </row>
    <row r="106" spans="1:81">
      <c r="A106">
        <v>49</v>
      </c>
      <c r="B106">
        <v>225</v>
      </c>
      <c r="C106" t="s">
        <v>701</v>
      </c>
      <c r="D106">
        <v>3</v>
      </c>
      <c r="E106">
        <v>9</v>
      </c>
      <c r="F106">
        <v>2</v>
      </c>
      <c r="G106">
        <v>6</v>
      </c>
      <c r="H106">
        <v>6</v>
      </c>
      <c r="I106">
        <v>3</v>
      </c>
      <c r="J106">
        <v>2</v>
      </c>
      <c r="K106">
        <v>6</v>
      </c>
      <c r="L106">
        <v>4</v>
      </c>
      <c r="M106">
        <v>2</v>
      </c>
      <c r="N106">
        <v>6</v>
      </c>
      <c r="AT106">
        <v>0.48266089201206303</v>
      </c>
      <c r="AU106">
        <v>0.46776709996629501</v>
      </c>
      <c r="AV106">
        <v>0.48266089201206303</v>
      </c>
      <c r="AW106">
        <v>0.30146770802093598</v>
      </c>
      <c r="AX106">
        <v>0.27188632002798802</v>
      </c>
      <c r="AY106">
        <v>0.784128600033</v>
      </c>
      <c r="AZ106">
        <v>0.28414625697769202</v>
      </c>
      <c r="BA106">
        <v>0.25519990501925299</v>
      </c>
      <c r="BB106">
        <v>1.0682748570106899</v>
      </c>
      <c r="BC106">
        <v>0.35105279798153699</v>
      </c>
      <c r="BD106">
        <v>0.31867420498747301</v>
      </c>
      <c r="BE106">
        <v>1.41932765499223</v>
      </c>
      <c r="BF106">
        <v>0.34975711500737799</v>
      </c>
      <c r="BG106">
        <v>0.32101026998134302</v>
      </c>
      <c r="BH106">
        <v>1.7690847699996</v>
      </c>
      <c r="BI106">
        <v>0.35223151202080699</v>
      </c>
      <c r="BJ106">
        <v>0.32163652696181</v>
      </c>
      <c r="BK106">
        <v>2.1213162820204099</v>
      </c>
      <c r="BL106">
        <v>0.46678132802480798</v>
      </c>
      <c r="BM106">
        <v>0.43768089800141702</v>
      </c>
      <c r="BN106">
        <v>2.58809761004522</v>
      </c>
      <c r="BO106">
        <v>0.786447491962462</v>
      </c>
      <c r="BP106">
        <v>0.75630090199410904</v>
      </c>
      <c r="BQ106">
        <v>3.37454510200768</v>
      </c>
      <c r="BR106">
        <v>0.91911242500645995</v>
      </c>
      <c r="BS106">
        <v>0.88986588001716804</v>
      </c>
      <c r="BT106">
        <v>4.2936575270141404</v>
      </c>
      <c r="BU106">
        <v>0.30109007301507501</v>
      </c>
      <c r="BV106">
        <v>0.27228691504569702</v>
      </c>
      <c r="BW106">
        <v>4.59474760002922</v>
      </c>
    </row>
    <row r="107" spans="1:81">
      <c r="A107">
        <v>39</v>
      </c>
      <c r="B107">
        <v>226</v>
      </c>
      <c r="C107" t="s">
        <v>698</v>
      </c>
      <c r="D107">
        <v>3</v>
      </c>
      <c r="E107">
        <v>5</v>
      </c>
      <c r="F107">
        <v>5</v>
      </c>
      <c r="G107">
        <v>8</v>
      </c>
      <c r="H107">
        <v>2</v>
      </c>
      <c r="I107">
        <v>6</v>
      </c>
      <c r="J107">
        <v>2</v>
      </c>
      <c r="K107">
        <v>2</v>
      </c>
      <c r="L107">
        <v>6</v>
      </c>
      <c r="AT107">
        <v>0.50051760202040896</v>
      </c>
      <c r="AU107">
        <v>0.48898302996531101</v>
      </c>
      <c r="AV107">
        <v>0.50051760202040896</v>
      </c>
      <c r="AW107">
        <v>0.36754948500311002</v>
      </c>
      <c r="AX107">
        <v>0.33539249200839499</v>
      </c>
      <c r="AY107">
        <v>0.86806708702351898</v>
      </c>
      <c r="AZ107">
        <v>0.50099452299764302</v>
      </c>
      <c r="BA107">
        <v>0.46856826200382701</v>
      </c>
      <c r="BB107">
        <v>1.3690616100211599</v>
      </c>
      <c r="BC107">
        <v>0.38449796999338998</v>
      </c>
      <c r="BD107">
        <v>0.35170878801727601</v>
      </c>
      <c r="BE107">
        <v>1.75355958001455</v>
      </c>
      <c r="BF107">
        <v>0.384634244954213</v>
      </c>
      <c r="BG107">
        <v>0.351707705005537</v>
      </c>
      <c r="BH107">
        <v>2.1381938249687602</v>
      </c>
      <c r="BI107">
        <v>0.317159217025619</v>
      </c>
      <c r="BJ107">
        <v>0.284553482022602</v>
      </c>
      <c r="BK107">
        <v>2.4553530419943801</v>
      </c>
      <c r="BL107">
        <v>0.45159133302513499</v>
      </c>
      <c r="BM107">
        <v>0.42297456500818897</v>
      </c>
      <c r="BN107">
        <v>2.9069443750195201</v>
      </c>
      <c r="BO107">
        <v>0.30079859000397802</v>
      </c>
      <c r="BP107">
        <v>0.27342581498669399</v>
      </c>
      <c r="BQ107">
        <v>3.2077429650234901</v>
      </c>
      <c r="BR107">
        <v>0.33376349200261701</v>
      </c>
      <c r="BS107">
        <v>0.30623234598897398</v>
      </c>
      <c r="BT107">
        <v>3.5415064570261099</v>
      </c>
      <c r="BU107">
        <v>0.36798949498916</v>
      </c>
      <c r="BV107">
        <v>0.33515615499345502</v>
      </c>
      <c r="BW107">
        <v>3.9094959520152699</v>
      </c>
      <c r="BX107">
        <v>0.33419043500907702</v>
      </c>
      <c r="BY107">
        <v>0.30574091500602602</v>
      </c>
      <c r="BZ107">
        <v>4.2436863870243497</v>
      </c>
      <c r="CA107">
        <v>0.40087883494561499</v>
      </c>
      <c r="CB107">
        <v>0.36820493498816997</v>
      </c>
      <c r="CC107">
        <v>4.6445652219699696</v>
      </c>
    </row>
    <row r="108" spans="1:81">
      <c r="A108">
        <v>30</v>
      </c>
      <c r="B108">
        <v>227</v>
      </c>
      <c r="C108" t="s">
        <v>699</v>
      </c>
      <c r="D108">
        <v>2</v>
      </c>
      <c r="E108">
        <v>8</v>
      </c>
      <c r="F108">
        <v>7</v>
      </c>
      <c r="G108">
        <v>2</v>
      </c>
      <c r="H108">
        <v>5</v>
      </c>
      <c r="I108">
        <v>6</v>
      </c>
      <c r="AT108">
        <v>0.433262370002921</v>
      </c>
      <c r="AU108">
        <v>0.42467716801911498</v>
      </c>
      <c r="AV108">
        <v>0.433262370002921</v>
      </c>
      <c r="AW108">
        <v>0.45152659004088402</v>
      </c>
      <c r="AX108">
        <v>0.42200683499686398</v>
      </c>
      <c r="AY108">
        <v>0.88478896004380603</v>
      </c>
      <c r="AZ108">
        <v>0.451259193010628</v>
      </c>
      <c r="BA108">
        <v>0.41904703999171</v>
      </c>
      <c r="BB108">
        <v>1.3360481530544299</v>
      </c>
      <c r="BC108">
        <v>0.384302574966568</v>
      </c>
      <c r="BD108">
        <v>0.355119062005542</v>
      </c>
      <c r="BE108">
        <v>1.720350728021</v>
      </c>
      <c r="BF108">
        <v>0.35099122201791</v>
      </c>
      <c r="BG108">
        <v>0.318219765031244</v>
      </c>
      <c r="BH108">
        <v>2.0713419500389101</v>
      </c>
      <c r="BI108">
        <v>1.13600814499659</v>
      </c>
      <c r="BJ108">
        <v>1.1075470449868501</v>
      </c>
      <c r="BK108">
        <v>3.2073500950354998</v>
      </c>
      <c r="BL108">
        <v>0.36764424998546003</v>
      </c>
      <c r="BM108">
        <v>0.33782126498408599</v>
      </c>
      <c r="BN108">
        <v>3.57499434502096</v>
      </c>
    </row>
    <row r="109" spans="1:81">
      <c r="A109">
        <v>26</v>
      </c>
      <c r="B109">
        <v>228</v>
      </c>
      <c r="C109" t="s">
        <v>712</v>
      </c>
      <c r="D109">
        <v>2</v>
      </c>
      <c r="E109">
        <v>5</v>
      </c>
      <c r="F109">
        <v>5</v>
      </c>
      <c r="G109">
        <v>4</v>
      </c>
      <c r="H109">
        <v>2</v>
      </c>
      <c r="I109">
        <v>4</v>
      </c>
      <c r="J109">
        <v>4</v>
      </c>
      <c r="AT109">
        <v>0.50042449199827299</v>
      </c>
      <c r="AU109">
        <v>0.48699164495337699</v>
      </c>
      <c r="AV109">
        <v>0.50042449199827299</v>
      </c>
      <c r="AW109">
        <v>0.35123286501038797</v>
      </c>
      <c r="AX109">
        <v>0.322517477965448</v>
      </c>
      <c r="AY109">
        <v>0.85165735700866196</v>
      </c>
      <c r="AZ109">
        <v>0.40077353297965601</v>
      </c>
      <c r="BA109">
        <v>0.37154506501974499</v>
      </c>
      <c r="BB109">
        <v>1.2524308899883101</v>
      </c>
      <c r="BC109">
        <v>0.35083773499354698</v>
      </c>
      <c r="BD109">
        <v>0.32277313998201801</v>
      </c>
      <c r="BE109">
        <v>1.60326862498186</v>
      </c>
      <c r="BF109">
        <v>0.969419452012516</v>
      </c>
      <c r="BG109">
        <v>0.93968349997885503</v>
      </c>
      <c r="BH109">
        <v>2.5726880769943801</v>
      </c>
      <c r="BI109">
        <v>0.81833992002066203</v>
      </c>
      <c r="BJ109">
        <v>0.78939816699130405</v>
      </c>
      <c r="BK109">
        <v>3.3910279970150401</v>
      </c>
      <c r="BL109">
        <v>0.38526149495737599</v>
      </c>
      <c r="BM109">
        <v>0.35178922000341101</v>
      </c>
      <c r="BN109">
        <v>3.7762894919724199</v>
      </c>
      <c r="BO109">
        <v>0.48410781001439301</v>
      </c>
      <c r="BP109">
        <v>0.45485206501325498</v>
      </c>
      <c r="BQ109">
        <v>4.26039730198681</v>
      </c>
    </row>
    <row r="110" spans="1:81">
      <c r="A110">
        <v>27</v>
      </c>
      <c r="B110">
        <v>229</v>
      </c>
      <c r="C110" t="s">
        <v>687</v>
      </c>
      <c r="D110">
        <v>2</v>
      </c>
      <c r="E110">
        <v>7</v>
      </c>
      <c r="F110">
        <v>4</v>
      </c>
      <c r="G110">
        <v>5</v>
      </c>
      <c r="H110">
        <v>3</v>
      </c>
      <c r="I110">
        <v>5</v>
      </c>
      <c r="AT110">
        <v>0.61799126997357201</v>
      </c>
      <c r="AU110">
        <v>0.60432037198916</v>
      </c>
      <c r="AV110">
        <v>0.61799126997357201</v>
      </c>
      <c r="AW110">
        <v>0.38431655004387699</v>
      </c>
      <c r="AX110">
        <v>0.35603510402143002</v>
      </c>
      <c r="AY110">
        <v>1.00230782001744</v>
      </c>
      <c r="AZ110">
        <v>0.51664528995752301</v>
      </c>
      <c r="BA110">
        <v>0.48744163598166701</v>
      </c>
      <c r="BB110">
        <v>1.51895310997497</v>
      </c>
      <c r="BC110">
        <v>0.63462461903691203</v>
      </c>
      <c r="BD110">
        <v>0.58725451299687803</v>
      </c>
      <c r="BE110">
        <v>2.15357772901188</v>
      </c>
      <c r="BF110">
        <v>0.33548502397024998</v>
      </c>
      <c r="BG110">
        <v>0.30641006800578902</v>
      </c>
      <c r="BH110">
        <v>2.4890627529821301</v>
      </c>
      <c r="BI110">
        <v>0.40031498501775697</v>
      </c>
      <c r="BJ110">
        <v>0.37113818997749998</v>
      </c>
      <c r="BK110">
        <v>2.8893777379998902</v>
      </c>
      <c r="BL110">
        <v>0.97077428700867996</v>
      </c>
      <c r="BM110">
        <v>0.94047159200999797</v>
      </c>
      <c r="BN110">
        <v>3.8601520250085701</v>
      </c>
      <c r="BO110">
        <v>0.416996469954028</v>
      </c>
      <c r="BP110">
        <v>0.38806577998911901</v>
      </c>
      <c r="BQ110">
        <v>4.2771484949626002</v>
      </c>
      <c r="BR110">
        <v>0.35036319500068203</v>
      </c>
      <c r="BS110">
        <v>0.32031744503183202</v>
      </c>
      <c r="BT110">
        <v>4.6275116899632804</v>
      </c>
      <c r="BU110">
        <v>0.335297995014116</v>
      </c>
      <c r="BV110">
        <v>0.30560767004499201</v>
      </c>
      <c r="BW110">
        <v>4.9628096849774002</v>
      </c>
      <c r="BX110">
        <v>0.35056024300865801</v>
      </c>
      <c r="BY110">
        <v>0.31818780297180599</v>
      </c>
      <c r="BZ110">
        <v>5.3133699279860496</v>
      </c>
    </row>
    <row r="111" spans="1:81">
      <c r="B111">
        <v>230</v>
      </c>
      <c r="C111" t="s">
        <v>692</v>
      </c>
      <c r="D111">
        <v>2</v>
      </c>
      <c r="AT111">
        <v>0.44947327702538997</v>
      </c>
      <c r="AU111">
        <v>0.440118931990582</v>
      </c>
      <c r="AV111">
        <v>0.44947327702538997</v>
      </c>
      <c r="AW111">
        <v>0.334814029978588</v>
      </c>
      <c r="AX111">
        <v>0.30582380498526601</v>
      </c>
      <c r="AY111">
        <v>0.78428730700397797</v>
      </c>
      <c r="AZ111">
        <v>0.33419275505002499</v>
      </c>
      <c r="BA111">
        <v>0.30584324995288598</v>
      </c>
      <c r="BB111">
        <v>1.1184800620540001</v>
      </c>
      <c r="BC111">
        <v>0.43496834795223499</v>
      </c>
      <c r="BD111">
        <v>0.40769097796874099</v>
      </c>
      <c r="BE111">
        <v>1.55344841000624</v>
      </c>
      <c r="BF111">
        <v>0.29909003002103401</v>
      </c>
      <c r="BG111">
        <v>0.26703150296816602</v>
      </c>
      <c r="BH111">
        <v>1.85253844002727</v>
      </c>
      <c r="BI111">
        <v>0.35098050499800498</v>
      </c>
      <c r="BJ111">
        <v>0.32140255300328102</v>
      </c>
      <c r="BK111">
        <v>2.2035189450252801</v>
      </c>
      <c r="BL111">
        <v>0.30107536102877902</v>
      </c>
      <c r="BM111">
        <v>0.269434729008935</v>
      </c>
      <c r="BN111">
        <v>2.5045943060540501</v>
      </c>
    </row>
    <row r="112" spans="1:81">
      <c r="B112">
        <v>231</v>
      </c>
      <c r="C112" t="s">
        <v>761</v>
      </c>
      <c r="AT112">
        <v>0.51662027701968305</v>
      </c>
      <c r="AU112">
        <v>0.50112145202001501</v>
      </c>
      <c r="AV112">
        <v>0.51662027701968305</v>
      </c>
      <c r="AW112">
        <v>0.31826987798558498</v>
      </c>
      <c r="AX112">
        <v>0.28842159296618702</v>
      </c>
      <c r="AY112">
        <v>0.83489015500526798</v>
      </c>
      <c r="AZ112">
        <v>0.30079521704465101</v>
      </c>
      <c r="BA112">
        <v>0.27158742799656399</v>
      </c>
      <c r="BB112">
        <v>1.13568537204992</v>
      </c>
      <c r="BC112">
        <v>0.334470819972921</v>
      </c>
      <c r="BD112">
        <v>0.305549080017954</v>
      </c>
      <c r="BE112">
        <v>1.4701561920228401</v>
      </c>
      <c r="BF112">
        <v>0.399522584979422</v>
      </c>
      <c r="BG112">
        <v>0.36683688702760198</v>
      </c>
      <c r="BH112">
        <v>1.86967877700226</v>
      </c>
      <c r="BI112">
        <v>0.28540071804309203</v>
      </c>
      <c r="BJ112">
        <v>0.25436128495493898</v>
      </c>
      <c r="BK112">
        <v>2.1550794950453498</v>
      </c>
      <c r="BL112">
        <v>0.28404410998336899</v>
      </c>
      <c r="BM112">
        <v>0.25558548199478498</v>
      </c>
      <c r="BN112">
        <v>2.4391236050287199</v>
      </c>
      <c r="BO112">
        <v>0.317129112023394</v>
      </c>
      <c r="BP112">
        <v>0.28882799501297901</v>
      </c>
      <c r="BQ112">
        <v>2.7562527170521198</v>
      </c>
      <c r="BR112">
        <v>0.46819767996203099</v>
      </c>
      <c r="BS112">
        <v>0.43943810998462102</v>
      </c>
      <c r="BT112">
        <v>3.22445039701415</v>
      </c>
    </row>
    <row r="113" spans="2:87">
      <c r="B113">
        <v>232</v>
      </c>
      <c r="C113" t="s">
        <v>762</v>
      </c>
      <c r="AT113">
        <v>0.51717712497338597</v>
      </c>
      <c r="AU113">
        <v>0.499521091987844</v>
      </c>
      <c r="AV113">
        <v>0.51717712497338597</v>
      </c>
      <c r="AW113">
        <v>0.38447561999782898</v>
      </c>
      <c r="AX113">
        <v>0.351287272991612</v>
      </c>
      <c r="AY113">
        <v>0.90165274497121495</v>
      </c>
      <c r="AZ113">
        <v>0.31753918499452899</v>
      </c>
      <c r="BA113">
        <v>0.287500231992453</v>
      </c>
      <c r="BB113">
        <v>1.2191919299657401</v>
      </c>
      <c r="BC113">
        <v>0.41791736002778601</v>
      </c>
      <c r="BD113">
        <v>0.38468988798558701</v>
      </c>
      <c r="BE113">
        <v>1.63710928999353</v>
      </c>
      <c r="BF113">
        <v>0.317285149998497</v>
      </c>
      <c r="BG113">
        <v>0.289625285018701</v>
      </c>
      <c r="BH113">
        <v>1.9543944399920199</v>
      </c>
      <c r="BI113">
        <v>0.33455761201912498</v>
      </c>
      <c r="BJ113">
        <v>0.30477660999167699</v>
      </c>
      <c r="BK113">
        <v>2.2889520520111502</v>
      </c>
      <c r="BL113">
        <v>0.48464310000417699</v>
      </c>
      <c r="BM113">
        <v>0.45543508196715199</v>
      </c>
      <c r="BN113">
        <v>2.7735951520153299</v>
      </c>
      <c r="BO113">
        <v>0.28417622495908201</v>
      </c>
      <c r="BP113">
        <v>0.25507933698827401</v>
      </c>
      <c r="BQ113">
        <v>3.0577713769744101</v>
      </c>
      <c r="BR113">
        <v>0.26683560298988501</v>
      </c>
      <c r="BS113">
        <v>0.237503037962596</v>
      </c>
      <c r="BT113">
        <v>3.3246069799643001</v>
      </c>
      <c r="BU113">
        <v>0.51859786000568397</v>
      </c>
      <c r="BV113">
        <v>0.48869051499059402</v>
      </c>
      <c r="BW113">
        <v>3.8432048399699799</v>
      </c>
      <c r="BX113">
        <v>0.28226189099950699</v>
      </c>
      <c r="BY113">
        <v>0.25178822298767001</v>
      </c>
      <c r="BZ113">
        <v>4.1254667309694897</v>
      </c>
    </row>
    <row r="114" spans="2:87">
      <c r="B114">
        <v>233</v>
      </c>
      <c r="C114" t="s">
        <v>763</v>
      </c>
      <c r="AT114">
        <v>0.46703053603414402</v>
      </c>
      <c r="AU114">
        <v>0.45625432900851498</v>
      </c>
      <c r="AV114">
        <v>0.46703053603414402</v>
      </c>
      <c r="AW114">
        <v>0.38516746601089802</v>
      </c>
      <c r="AX114">
        <v>0.35233112704008801</v>
      </c>
      <c r="AY114">
        <v>0.85219800204504204</v>
      </c>
      <c r="AZ114">
        <v>0.332705852983053</v>
      </c>
      <c r="BA114">
        <v>0.302622293995227</v>
      </c>
      <c r="BB114">
        <v>1.1849038550280899</v>
      </c>
      <c r="BC114">
        <v>0.40119443199364402</v>
      </c>
      <c r="BD114">
        <v>0.37138556898571501</v>
      </c>
      <c r="BE114">
        <v>1.5860982870217399</v>
      </c>
      <c r="BF114">
        <v>0.35154539399081802</v>
      </c>
      <c r="BG114">
        <v>0.32009751902660299</v>
      </c>
      <c r="BH114">
        <v>1.9376436810125499</v>
      </c>
      <c r="BI114">
        <v>0.48425997101003299</v>
      </c>
      <c r="BJ114">
        <v>0.45021888997871401</v>
      </c>
      <c r="BK114">
        <v>2.4219036520225901</v>
      </c>
      <c r="BL114">
        <v>0.35069871600717301</v>
      </c>
      <c r="BM114">
        <v>0.320754042011685</v>
      </c>
      <c r="BN114">
        <v>2.77260236802976</v>
      </c>
      <c r="BO114">
        <v>0.36878110200632302</v>
      </c>
      <c r="BP114">
        <v>0.33850215998245398</v>
      </c>
      <c r="BQ114">
        <v>3.1413834700360801</v>
      </c>
      <c r="BR114">
        <v>0.33299068699125201</v>
      </c>
      <c r="BS114">
        <v>0.30268330802209598</v>
      </c>
      <c r="BT114">
        <v>3.4743741570273401</v>
      </c>
      <c r="BU114">
        <v>0.41786851297365502</v>
      </c>
      <c r="BV114">
        <v>0.38758974702795901</v>
      </c>
      <c r="BW114">
        <v>3.8922426700009898</v>
      </c>
      <c r="BX114">
        <v>0.31723578204400799</v>
      </c>
      <c r="BY114">
        <v>0.28711820498574497</v>
      </c>
      <c r="BZ114">
        <v>4.2094784520450004</v>
      </c>
    </row>
    <row r="115" spans="2:87">
      <c r="B115">
        <v>234</v>
      </c>
      <c r="C115" t="s">
        <v>339</v>
      </c>
      <c r="AT115">
        <v>0.53412507503526196</v>
      </c>
      <c r="AU115">
        <v>0.52399071399122399</v>
      </c>
      <c r="AV115">
        <v>0.53412507503526196</v>
      </c>
      <c r="AW115">
        <v>0.33336872997460798</v>
      </c>
      <c r="AX115">
        <v>0.30459146201610499</v>
      </c>
      <c r="AY115">
        <v>0.86749380500987106</v>
      </c>
      <c r="AZ115">
        <v>0.31776101299328702</v>
      </c>
      <c r="BA115">
        <v>0.28724294702988101</v>
      </c>
      <c r="BB115">
        <v>1.1852548180031499</v>
      </c>
      <c r="BC115">
        <v>0.334476977004669</v>
      </c>
      <c r="BD115">
        <v>0.305186819983646</v>
      </c>
      <c r="BE115">
        <v>1.51973179500782</v>
      </c>
      <c r="BF115">
        <v>0.41827633301727402</v>
      </c>
      <c r="BG115">
        <v>0.38972048001596699</v>
      </c>
      <c r="BH115">
        <v>1.9380081280251</v>
      </c>
      <c r="BI115">
        <v>0.30082247999962403</v>
      </c>
      <c r="BJ115">
        <v>0.26840005000121803</v>
      </c>
      <c r="BK115">
        <v>2.23883060802472</v>
      </c>
      <c r="BL115">
        <v>0.28353825997328302</v>
      </c>
      <c r="BM115">
        <v>0.25511567998910301</v>
      </c>
      <c r="BN115">
        <v>2.5223688679980101</v>
      </c>
      <c r="BO115">
        <v>0.35077417205320599</v>
      </c>
      <c r="BP115">
        <v>0.32110403996193698</v>
      </c>
      <c r="BQ115">
        <v>2.8731430400512101</v>
      </c>
      <c r="BR115">
        <v>0.317638182954397</v>
      </c>
      <c r="BS115">
        <v>0.287411129975225</v>
      </c>
      <c r="BT115">
        <v>3.1907812230056098</v>
      </c>
    </row>
    <row r="116" spans="2:87">
      <c r="B116">
        <v>235</v>
      </c>
      <c r="C116" t="s">
        <v>764</v>
      </c>
      <c r="AT116">
        <v>0.50044993998017095</v>
      </c>
      <c r="AU116">
        <v>0.48124310100683898</v>
      </c>
      <c r="AV116">
        <v>0.50044993998017095</v>
      </c>
      <c r="AW116">
        <v>0.33479794801678497</v>
      </c>
      <c r="AX116">
        <v>0.30550528800813398</v>
      </c>
      <c r="AY116">
        <v>0.83524788799695604</v>
      </c>
      <c r="AZ116">
        <v>0.33412403700640397</v>
      </c>
      <c r="BA116">
        <v>0.30638322001323098</v>
      </c>
      <c r="BB116">
        <v>1.1693719250033601</v>
      </c>
      <c r="BC116">
        <v>0.317013209976721</v>
      </c>
      <c r="BD116">
        <v>0.28880290302913603</v>
      </c>
      <c r="BE116">
        <v>1.4863851349800801</v>
      </c>
      <c r="BF116">
        <v>0.33474983298219702</v>
      </c>
      <c r="BG116">
        <v>0.30637695000041199</v>
      </c>
      <c r="BH116">
        <v>1.8211349679622799</v>
      </c>
      <c r="BI116">
        <v>0.317342947004362</v>
      </c>
      <c r="BJ116">
        <v>0.28460154001368199</v>
      </c>
      <c r="BK116">
        <v>2.1384779149666402</v>
      </c>
      <c r="BL116">
        <v>0.300482410006225</v>
      </c>
      <c r="BM116">
        <v>0.25205798499519</v>
      </c>
      <c r="BN116">
        <v>2.43896032497286</v>
      </c>
      <c r="BO116">
        <v>0.28455479000695</v>
      </c>
      <c r="BP116">
        <v>0.25558252003975201</v>
      </c>
      <c r="BQ116">
        <v>2.72351511497981</v>
      </c>
      <c r="BR116">
        <v>0.26676896499702701</v>
      </c>
      <c r="BS116">
        <v>0.238469126983545</v>
      </c>
      <c r="BT116">
        <v>2.9902840799768402</v>
      </c>
      <c r="BU116">
        <v>0.28279626800212998</v>
      </c>
      <c r="BV116">
        <v>0.251459105988033</v>
      </c>
      <c r="BW116">
        <v>3.2730803479789699</v>
      </c>
      <c r="BX116">
        <v>0.33562453498598099</v>
      </c>
      <c r="BY116">
        <v>0.30543681501876502</v>
      </c>
      <c r="BZ116">
        <v>3.60870488296495</v>
      </c>
      <c r="CA116">
        <v>0.30052746203727998</v>
      </c>
      <c r="CB116">
        <v>0.27209988801041601</v>
      </c>
      <c r="CC116">
        <v>3.9092323450022302</v>
      </c>
      <c r="CD116">
        <v>0.56797983299475097</v>
      </c>
      <c r="CE116">
        <v>0.53811183996731404</v>
      </c>
      <c r="CF116">
        <v>4.4772121779969796</v>
      </c>
      <c r="CG116">
        <v>0.36785589996725299</v>
      </c>
      <c r="CH116">
        <v>0.33497578499372999</v>
      </c>
      <c r="CI116">
        <v>4.8450680779642399</v>
      </c>
    </row>
    <row r="117" spans="2:87">
      <c r="B117">
        <v>236</v>
      </c>
      <c r="C117" t="s">
        <v>765</v>
      </c>
      <c r="AT117">
        <v>0.45013717503752498</v>
      </c>
      <c r="AU117">
        <v>0.43388920102734102</v>
      </c>
      <c r="AV117">
        <v>0.45013717503752498</v>
      </c>
      <c r="AW117">
        <v>0.35144310700707099</v>
      </c>
      <c r="AX117">
        <v>0.32160152198048297</v>
      </c>
      <c r="AY117">
        <v>0.80158028204459697</v>
      </c>
      <c r="AZ117">
        <v>0.334463884995784</v>
      </c>
      <c r="BA117">
        <v>0.30498599703423601</v>
      </c>
      <c r="BB117">
        <v>1.13604416704038</v>
      </c>
      <c r="BC117">
        <v>0.36766957299550901</v>
      </c>
      <c r="BD117">
        <v>0.33879444003105103</v>
      </c>
      <c r="BE117">
        <v>1.50371374003589</v>
      </c>
      <c r="BF117">
        <v>0.28399243496824</v>
      </c>
      <c r="BG117">
        <v>0.25519002700457299</v>
      </c>
      <c r="BH117">
        <v>1.7877061750041301</v>
      </c>
      <c r="BI117">
        <v>0.40112390200374598</v>
      </c>
      <c r="BJ117">
        <v>0.37227360496763101</v>
      </c>
      <c r="BK117">
        <v>2.1888300770078701</v>
      </c>
      <c r="BL117">
        <v>0.43378794798627401</v>
      </c>
      <c r="BM117">
        <v>0.40416410198668001</v>
      </c>
      <c r="BN117">
        <v>2.62261802499415</v>
      </c>
      <c r="BO117">
        <v>0.35117048502434001</v>
      </c>
      <c r="BP117">
        <v>0.32125982496654598</v>
      </c>
      <c r="BQ117">
        <v>2.97378851001849</v>
      </c>
      <c r="BR117">
        <v>0.45099893002770802</v>
      </c>
      <c r="BS117">
        <v>0.42095482000149698</v>
      </c>
      <c r="BT117">
        <v>3.4247874400462002</v>
      </c>
      <c r="BU117">
        <v>0.33496031997492498</v>
      </c>
      <c r="BV117">
        <v>0.30483903305139298</v>
      </c>
      <c r="BW117">
        <v>3.7597477600211202</v>
      </c>
      <c r="BX117">
        <v>0.35055586998350902</v>
      </c>
      <c r="BY117">
        <v>0.318673832982312</v>
      </c>
      <c r="BZ117">
        <v>4.1103036300046298</v>
      </c>
    </row>
    <row r="118" spans="2:87">
      <c r="B118">
        <v>237</v>
      </c>
      <c r="C118" t="s">
        <v>766</v>
      </c>
      <c r="AT118">
        <v>0.41745322500355497</v>
      </c>
      <c r="AU118">
        <v>0.41013640898745501</v>
      </c>
      <c r="AV118">
        <v>0.41745322500355497</v>
      </c>
      <c r="AW118">
        <v>0.33400463999714702</v>
      </c>
      <c r="AX118">
        <v>0.30528347200015499</v>
      </c>
      <c r="AY118">
        <v>0.751457865000702</v>
      </c>
      <c r="AZ118">
        <v>0.31758253701264</v>
      </c>
      <c r="BA118">
        <v>0.283611319959163</v>
      </c>
      <c r="BB118">
        <v>1.0690404020133399</v>
      </c>
      <c r="BC118">
        <v>0.36806486296700303</v>
      </c>
      <c r="BD118">
        <v>0.33917533000931099</v>
      </c>
      <c r="BE118">
        <v>1.43710526498034</v>
      </c>
      <c r="BF118">
        <v>0.333778240019455</v>
      </c>
      <c r="BG118">
        <v>0.30228340200846998</v>
      </c>
      <c r="BH118">
        <v>1.7708835049998</v>
      </c>
      <c r="BI118">
        <v>0.38346146501134998</v>
      </c>
      <c r="BJ118">
        <v>0.35436098498757901</v>
      </c>
      <c r="BK118">
        <v>2.1543449700111501</v>
      </c>
    </row>
    <row r="119" spans="2:87">
      <c r="B119">
        <v>238</v>
      </c>
      <c r="C119" t="s">
        <v>767</v>
      </c>
      <c r="AT119">
        <v>0.48366669501410797</v>
      </c>
      <c r="AU119">
        <v>0.476374845020473</v>
      </c>
      <c r="AV119">
        <v>0.48366669501410797</v>
      </c>
      <c r="AW119">
        <v>0.33448301500175098</v>
      </c>
      <c r="AX119">
        <v>0.30577928002457999</v>
      </c>
      <c r="AY119">
        <v>0.81814971001585901</v>
      </c>
      <c r="AZ119">
        <v>0.31755747197894302</v>
      </c>
      <c r="BA119">
        <v>0.28862468997249302</v>
      </c>
      <c r="BB119">
        <v>1.1357071819947999</v>
      </c>
      <c r="BC119">
        <v>0.33303932799026298</v>
      </c>
      <c r="BD119">
        <v>0.30374721204861999</v>
      </c>
      <c r="BE119">
        <v>1.4687465099850601</v>
      </c>
      <c r="BF119">
        <v>0.33519190002698401</v>
      </c>
      <c r="BG119">
        <v>0.30138424498727501</v>
      </c>
      <c r="BH119">
        <v>1.8039384100120499</v>
      </c>
      <c r="BI119">
        <v>0.366862194961868</v>
      </c>
      <c r="BJ119">
        <v>0.33765698299975999</v>
      </c>
      <c r="BK119">
        <v>2.1708006049739099</v>
      </c>
    </row>
    <row r="120" spans="2:87">
      <c r="B120">
        <v>239</v>
      </c>
      <c r="C120" t="s">
        <v>768</v>
      </c>
      <c r="AT120">
        <v>0.43343836703570499</v>
      </c>
      <c r="AU120">
        <v>0.41808569501154103</v>
      </c>
      <c r="AV120">
        <v>0.43343836703570499</v>
      </c>
      <c r="AW120">
        <v>0.31643263000296401</v>
      </c>
      <c r="AX120">
        <v>0.28770694101694899</v>
      </c>
      <c r="AY120">
        <v>0.749870997038669</v>
      </c>
      <c r="AZ120">
        <v>0.351513394969515</v>
      </c>
      <c r="BA120">
        <v>0.32122962002176703</v>
      </c>
      <c r="BB120">
        <v>1.1013843920081801</v>
      </c>
      <c r="BC120">
        <v>0.351813208020757</v>
      </c>
      <c r="BD120">
        <v>0.321837106952443</v>
      </c>
      <c r="BE120">
        <v>1.4531976000289399</v>
      </c>
      <c r="BF120">
        <v>0.31753848702646698</v>
      </c>
      <c r="BG120">
        <v>0.28817663795780302</v>
      </c>
      <c r="BH120">
        <v>1.7707360870554101</v>
      </c>
      <c r="BI120">
        <v>0.33367501298198399</v>
      </c>
      <c r="BJ120">
        <v>0.30520247999811501</v>
      </c>
      <c r="BK120">
        <v>2.1044111000373902</v>
      </c>
      <c r="BL120">
        <v>0.334130136994645</v>
      </c>
      <c r="BM120">
        <v>0.30477361299563199</v>
      </c>
      <c r="BN120">
        <v>2.4385412370320401</v>
      </c>
      <c r="BO120">
        <v>0.28378539497498401</v>
      </c>
      <c r="BP120">
        <v>0.25451408495428002</v>
      </c>
      <c r="BQ120">
        <v>2.7223266320070199</v>
      </c>
      <c r="BR120">
        <v>0.368186458013951</v>
      </c>
      <c r="BS120">
        <v>0.338857127993833</v>
      </c>
      <c r="BT120">
        <v>3.0905130900209699</v>
      </c>
      <c r="BU120">
        <v>0.33432807703502398</v>
      </c>
      <c r="BV120">
        <v>0.30536131700500802</v>
      </c>
      <c r="BW120">
        <v>3.4248411670559999</v>
      </c>
      <c r="BX120">
        <v>0.300529449945315</v>
      </c>
      <c r="BY120">
        <v>0.267528666998259</v>
      </c>
      <c r="BZ120">
        <v>3.7253706170013099</v>
      </c>
    </row>
    <row r="121" spans="2:87">
      <c r="B121">
        <v>240</v>
      </c>
      <c r="C121" t="s">
        <v>769</v>
      </c>
      <c r="K121">
        <v>0.53355779498815503</v>
      </c>
      <c r="L121">
        <v>0.51579709298675802</v>
      </c>
      <c r="M121">
        <v>0.53355779498815503</v>
      </c>
      <c r="N121">
        <v>0.3677513130242</v>
      </c>
      <c r="O121">
        <v>0.337901394988875</v>
      </c>
      <c r="P121">
        <v>0.90130910801235498</v>
      </c>
      <c r="Q121">
        <v>0.48491247196216097</v>
      </c>
      <c r="R121">
        <v>0.45634969999082298</v>
      </c>
      <c r="S121">
        <v>1.3862215799745099</v>
      </c>
      <c r="T121">
        <v>0.31691100500756803</v>
      </c>
      <c r="U121">
        <v>0.288006337999831</v>
      </c>
      <c r="V121">
        <v>1.70313258498208</v>
      </c>
      <c r="W121">
        <v>0.46839873003773302</v>
      </c>
      <c r="X121">
        <v>0.43952820001868498</v>
      </c>
      <c r="Y121">
        <v>2.1715313150198199</v>
      </c>
      <c r="Z121">
        <v>0.30109888798324302</v>
      </c>
      <c r="AA121">
        <v>0.27171813702443598</v>
      </c>
      <c r="AB121">
        <v>2.4726302030030598</v>
      </c>
      <c r="AC121">
        <v>0.332904341979883</v>
      </c>
      <c r="AD121">
        <v>0.30404919997090402</v>
      </c>
      <c r="AE121">
        <v>2.8055345449829399</v>
      </c>
      <c r="AF121">
        <v>0.48611502500716502</v>
      </c>
      <c r="AG121">
        <v>0.45578791998559598</v>
      </c>
      <c r="AH121">
        <v>3.2916495699901098</v>
      </c>
      <c r="AI121">
        <v>0.29932745802216199</v>
      </c>
      <c r="AJ121">
        <v>0.27070089301560002</v>
      </c>
      <c r="AK121">
        <v>3.5909770280122699</v>
      </c>
      <c r="AL121">
        <v>0.38441984000382901</v>
      </c>
      <c r="AM121">
        <v>0.35485761699965201</v>
      </c>
      <c r="AN121">
        <v>3.9753968680160998</v>
      </c>
      <c r="AO121">
        <v>0.41854116495233001</v>
      </c>
      <c r="AP121">
        <v>0.38962470495607698</v>
      </c>
      <c r="AQ121">
        <v>4.3939380329684301</v>
      </c>
    </row>
    <row r="122" spans="2:87">
      <c r="B122">
        <v>241</v>
      </c>
      <c r="C122" t="s">
        <v>770</v>
      </c>
    </row>
    <row r="123" spans="2:87">
      <c r="B123">
        <v>242</v>
      </c>
      <c r="C123" t="s">
        <v>323</v>
      </c>
    </row>
    <row r="124" spans="2:87">
      <c r="B124">
        <v>243</v>
      </c>
      <c r="C124" t="s">
        <v>771</v>
      </c>
    </row>
    <row r="125" spans="2:87">
      <c r="B125">
        <v>244</v>
      </c>
      <c r="C125" t="s">
        <v>772</v>
      </c>
    </row>
    <row r="126" spans="2:87">
      <c r="B126">
        <v>245</v>
      </c>
      <c r="C126" t="s">
        <v>773</v>
      </c>
    </row>
    <row r="127" spans="2:87">
      <c r="B127">
        <v>246</v>
      </c>
      <c r="C127" t="s">
        <v>774</v>
      </c>
    </row>
    <row r="128" spans="2:87">
      <c r="B128">
        <v>247</v>
      </c>
      <c r="C128" t="s">
        <v>378</v>
      </c>
    </row>
    <row r="129" spans="2:3">
      <c r="B129">
        <v>248</v>
      </c>
      <c r="C129" t="s">
        <v>775</v>
      </c>
    </row>
    <row r="130" spans="2:3">
      <c r="B130">
        <v>249</v>
      </c>
      <c r="C130" t="s">
        <v>776</v>
      </c>
    </row>
    <row r="131" spans="2:3">
      <c r="B131">
        <v>250</v>
      </c>
      <c r="C131" t="s">
        <v>777</v>
      </c>
    </row>
    <row r="132" spans="2:3">
      <c r="B132">
        <v>251</v>
      </c>
      <c r="C132" t="s">
        <v>778</v>
      </c>
    </row>
    <row r="133" spans="2:3">
      <c r="B133">
        <v>252</v>
      </c>
      <c r="C133" t="s">
        <v>779</v>
      </c>
    </row>
    <row r="134" spans="2:3">
      <c r="B134">
        <v>253</v>
      </c>
      <c r="C134" t="s">
        <v>780</v>
      </c>
    </row>
    <row r="135" spans="2:3">
      <c r="B135">
        <v>254</v>
      </c>
      <c r="C135" t="s">
        <v>781</v>
      </c>
    </row>
    <row r="136" spans="2:3">
      <c r="B136">
        <v>255</v>
      </c>
      <c r="C136" t="s">
        <v>782</v>
      </c>
    </row>
    <row r="137" spans="2:3">
      <c r="B137">
        <v>256</v>
      </c>
      <c r="C137" t="s">
        <v>783</v>
      </c>
    </row>
    <row r="138" spans="2:3">
      <c r="B138">
        <v>257</v>
      </c>
      <c r="C138" t="s">
        <v>784</v>
      </c>
    </row>
    <row r="139" spans="2:3">
      <c r="B139">
        <v>258</v>
      </c>
      <c r="C139" t="s">
        <v>785</v>
      </c>
    </row>
    <row r="140" spans="2:3">
      <c r="B140">
        <v>259</v>
      </c>
      <c r="C140" t="s">
        <v>420</v>
      </c>
    </row>
    <row r="141" spans="2:3">
      <c r="B141">
        <v>260</v>
      </c>
      <c r="C141" t="s">
        <v>786</v>
      </c>
    </row>
    <row r="142" spans="2:3">
      <c r="B142">
        <v>311</v>
      </c>
    </row>
    <row r="143" spans="2:3">
      <c r="B143">
        <v>311</v>
      </c>
    </row>
    <row r="144" spans="2:3">
      <c r="B144">
        <v>312</v>
      </c>
    </row>
    <row r="145" spans="2:2">
      <c r="B145">
        <v>312</v>
      </c>
    </row>
    <row r="146" spans="2:2">
      <c r="B146">
        <v>313</v>
      </c>
    </row>
    <row r="147" spans="2:2">
      <c r="B147">
        <v>313</v>
      </c>
    </row>
    <row r="148" spans="2:2">
      <c r="B148">
        <v>314</v>
      </c>
    </row>
    <row r="149" spans="2:2">
      <c r="B149">
        <v>314</v>
      </c>
    </row>
    <row r="150" spans="2:2">
      <c r="B150">
        <v>315</v>
      </c>
    </row>
    <row r="151" spans="2:2">
      <c r="B151">
        <v>315</v>
      </c>
    </row>
  </sheetData>
  <autoFilter ref="B1:BW1" xr:uid="{DBE5D5CB-B698-BB4B-A7F2-59287A14D008}">
    <sortState ref="B2:BW151">
      <sortCondition ref="B1:B1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152"/>
  <sheetViews>
    <sheetView tabSelected="1" topLeftCell="E1" workbookViewId="0">
      <selection activeCell="L61" sqref="L61"/>
    </sheetView>
  </sheetViews>
  <sheetFormatPr baseColWidth="10" defaultRowHeight="16"/>
  <sheetData>
    <row r="1" spans="1:13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124</v>
      </c>
      <c r="CY1" t="s">
        <v>125</v>
      </c>
      <c r="CZ1" t="s">
        <v>126</v>
      </c>
      <c r="DA1" t="s">
        <v>127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134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  <c r="DU1" t="s">
        <v>147</v>
      </c>
      <c r="DV1" t="s">
        <v>148</v>
      </c>
      <c r="DW1" t="s">
        <v>149</v>
      </c>
      <c r="DX1" t="s">
        <v>150</v>
      </c>
      <c r="DY1" t="s">
        <v>151</v>
      </c>
      <c r="DZ1" t="s">
        <v>152</v>
      </c>
      <c r="EA1" t="s">
        <v>153</v>
      </c>
      <c r="EB1" t="s">
        <v>154</v>
      </c>
      <c r="EC1" t="s">
        <v>155</v>
      </c>
      <c r="ED1" t="s">
        <v>156</v>
      </c>
      <c r="EE1" t="s">
        <v>157</v>
      </c>
      <c r="EF1" t="s">
        <v>158</v>
      </c>
    </row>
    <row r="2" spans="1:136">
      <c r="A2">
        <v>1</v>
      </c>
      <c r="D2" t="s">
        <v>166</v>
      </c>
      <c r="E2" t="s">
        <v>167</v>
      </c>
      <c r="F2" t="s">
        <v>163</v>
      </c>
      <c r="G2" t="s">
        <v>198</v>
      </c>
      <c r="H2" t="s">
        <v>176</v>
      </c>
      <c r="I2" t="s">
        <v>294</v>
      </c>
      <c r="J2">
        <v>1</v>
      </c>
      <c r="K2">
        <v>1</v>
      </c>
      <c r="L2">
        <v>0</v>
      </c>
      <c r="M2">
        <v>0</v>
      </c>
      <c r="N2" t="s">
        <v>163</v>
      </c>
      <c r="O2">
        <v>0</v>
      </c>
      <c r="P2">
        <v>1</v>
      </c>
      <c r="Q2" t="s">
        <v>295</v>
      </c>
      <c r="U2">
        <v>0</v>
      </c>
      <c r="V2">
        <v>0</v>
      </c>
      <c r="W2">
        <v>0</v>
      </c>
      <c r="X2">
        <v>0</v>
      </c>
      <c r="Y2">
        <v>0</v>
      </c>
      <c r="Z2">
        <v>60</v>
      </c>
      <c r="AA2">
        <v>60</v>
      </c>
      <c r="AB2">
        <v>0</v>
      </c>
      <c r="AT2">
        <v>0.44963160599581897</v>
      </c>
      <c r="AU2">
        <v>0.43565307598328201</v>
      </c>
      <c r="AV2">
        <v>0.44963160599581897</v>
      </c>
      <c r="AW2">
        <v>0.35091679199831499</v>
      </c>
      <c r="AX2">
        <v>0.33569058199645901</v>
      </c>
      <c r="AY2">
        <v>0.80054839799413402</v>
      </c>
      <c r="AZ2">
        <v>0.301472141989506</v>
      </c>
      <c r="BA2">
        <v>0.27089378796517799</v>
      </c>
      <c r="BB2">
        <v>1.10202053998364</v>
      </c>
      <c r="BC2">
        <v>0.31692773604299801</v>
      </c>
      <c r="BD2">
        <v>0.287229735986329</v>
      </c>
      <c r="BE2">
        <v>1.4189482760266401</v>
      </c>
      <c r="BF2">
        <v>0.30175684398273001</v>
      </c>
      <c r="BG2">
        <v>0.27366064401576201</v>
      </c>
      <c r="BH2">
        <v>1.7207051200093699</v>
      </c>
      <c r="BI2">
        <v>0.73624045000178695</v>
      </c>
      <c r="BJ2">
        <v>0.69039078801870302</v>
      </c>
      <c r="BK2">
        <v>2.45694557001115</v>
      </c>
      <c r="BL2">
        <v>0.34982562199002099</v>
      </c>
      <c r="BM2">
        <v>0.31991981499595501</v>
      </c>
      <c r="BN2">
        <v>2.80677119200117</v>
      </c>
      <c r="BO2">
        <v>0.35056376998545602</v>
      </c>
      <c r="BP2">
        <v>0.32118952798191402</v>
      </c>
      <c r="BQ2">
        <v>3.15733496198663</v>
      </c>
      <c r="BR2">
        <v>0.35171642299974298</v>
      </c>
      <c r="BS2">
        <v>0.32224146299995399</v>
      </c>
      <c r="BT2">
        <v>3.5090513849863698</v>
      </c>
      <c r="CQ2" t="s">
        <v>163</v>
      </c>
      <c r="CR2">
        <v>1</v>
      </c>
      <c r="CS2">
        <v>0.49018124700523902</v>
      </c>
      <c r="CT2" t="s">
        <v>163</v>
      </c>
      <c r="CU2">
        <v>1</v>
      </c>
      <c r="CV2">
        <v>7.5928305480047102</v>
      </c>
      <c r="CZ2" t="s">
        <v>185</v>
      </c>
      <c r="DA2" t="s">
        <v>185</v>
      </c>
      <c r="DZ2">
        <v>6</v>
      </c>
      <c r="EA2">
        <v>1</v>
      </c>
      <c r="EB2">
        <v>1</v>
      </c>
      <c r="EC2">
        <v>2</v>
      </c>
      <c r="ED2" t="s">
        <v>160</v>
      </c>
      <c r="EE2" t="s">
        <v>161</v>
      </c>
      <c r="EF2">
        <v>60.336406609165302</v>
      </c>
    </row>
    <row r="3" spans="1:136">
      <c r="A3">
        <v>0</v>
      </c>
      <c r="D3" t="s">
        <v>166</v>
      </c>
      <c r="E3" t="s">
        <v>167</v>
      </c>
      <c r="F3" t="s">
        <v>168</v>
      </c>
      <c r="G3" t="s">
        <v>198</v>
      </c>
      <c r="H3" t="s">
        <v>162</v>
      </c>
      <c r="I3" t="s">
        <v>304</v>
      </c>
      <c r="J3">
        <v>1</v>
      </c>
      <c r="K3">
        <v>1</v>
      </c>
      <c r="L3">
        <v>1</v>
      </c>
      <c r="M3">
        <v>0</v>
      </c>
      <c r="N3" t="s">
        <v>163</v>
      </c>
      <c r="O3">
        <v>1</v>
      </c>
      <c r="P3">
        <v>2</v>
      </c>
      <c r="Q3" t="s">
        <v>305</v>
      </c>
      <c r="U3">
        <v>0</v>
      </c>
      <c r="V3">
        <v>0</v>
      </c>
      <c r="W3">
        <v>0</v>
      </c>
      <c r="X3">
        <v>0</v>
      </c>
      <c r="Y3">
        <v>0</v>
      </c>
      <c r="Z3">
        <v>65</v>
      </c>
      <c r="AA3">
        <v>65</v>
      </c>
      <c r="AB3">
        <v>1</v>
      </c>
      <c r="AT3">
        <v>0.53398600302170895</v>
      </c>
      <c r="AU3">
        <v>0.52215172903379403</v>
      </c>
      <c r="AV3">
        <v>0.53398600302170895</v>
      </c>
      <c r="AW3">
        <v>0.38373172195861099</v>
      </c>
      <c r="AX3">
        <v>0.35467858199262903</v>
      </c>
      <c r="AY3">
        <v>0.91771772498032</v>
      </c>
      <c r="AZ3">
        <v>0.40160387504147299</v>
      </c>
      <c r="BA3">
        <v>0.368412959971465</v>
      </c>
      <c r="BB3">
        <v>1.31932160002179</v>
      </c>
      <c r="BC3">
        <v>0.350895184965338</v>
      </c>
      <c r="BD3">
        <v>0.32241638202685802</v>
      </c>
      <c r="BE3">
        <v>1.6702167849871301</v>
      </c>
      <c r="BF3">
        <v>0.66841803799616095</v>
      </c>
      <c r="BG3">
        <v>0.63910403300542296</v>
      </c>
      <c r="BH3">
        <v>2.3386348229832898</v>
      </c>
      <c r="BI3">
        <v>0.366918457031715</v>
      </c>
      <c r="BJ3">
        <v>0.33755380002548901</v>
      </c>
      <c r="BK3">
        <v>2.7055532800150099</v>
      </c>
      <c r="BL3">
        <v>0.35008465795544902</v>
      </c>
      <c r="BM3">
        <v>0.31852000101935102</v>
      </c>
      <c r="BN3">
        <v>3.0556379379704501</v>
      </c>
      <c r="BO3">
        <v>0.30211506702471502</v>
      </c>
      <c r="BP3">
        <v>0.27325883903540599</v>
      </c>
      <c r="BQ3">
        <v>3.3577530049951698</v>
      </c>
      <c r="BR3">
        <v>0.36680643301224303</v>
      </c>
      <c r="BS3">
        <v>0.33756255201296798</v>
      </c>
      <c r="BT3">
        <v>3.7245594380074101</v>
      </c>
      <c r="BU3">
        <v>0.28453636699123303</v>
      </c>
      <c r="BV3">
        <v>0.25396840804023602</v>
      </c>
      <c r="BW3">
        <v>4.0090958049986503</v>
      </c>
      <c r="CQ3" t="s">
        <v>163</v>
      </c>
      <c r="CR3">
        <v>1</v>
      </c>
      <c r="CS3">
        <v>0.57264021004084498</v>
      </c>
      <c r="CT3" t="s">
        <v>168</v>
      </c>
      <c r="CU3">
        <v>1</v>
      </c>
      <c r="CV3">
        <v>2.39418973802821</v>
      </c>
      <c r="CZ3" t="s">
        <v>185</v>
      </c>
      <c r="DA3" t="s">
        <v>185</v>
      </c>
      <c r="DZ3">
        <v>6</v>
      </c>
      <c r="EA3">
        <v>1</v>
      </c>
      <c r="EB3">
        <v>1</v>
      </c>
      <c r="EC3">
        <v>2</v>
      </c>
      <c r="ED3" t="s">
        <v>160</v>
      </c>
      <c r="EE3" t="s">
        <v>161</v>
      </c>
      <c r="EF3">
        <v>60.336406609165302</v>
      </c>
    </row>
    <row r="4" spans="1:136">
      <c r="A4">
        <v>0</v>
      </c>
      <c r="D4" t="s">
        <v>166</v>
      </c>
      <c r="E4" t="s">
        <v>167</v>
      </c>
      <c r="F4" t="s">
        <v>168</v>
      </c>
      <c r="G4" t="s">
        <v>198</v>
      </c>
      <c r="H4" t="s">
        <v>182</v>
      </c>
      <c r="I4" t="s">
        <v>290</v>
      </c>
      <c r="J4">
        <v>1</v>
      </c>
      <c r="K4">
        <v>1</v>
      </c>
      <c r="L4">
        <v>1</v>
      </c>
      <c r="M4">
        <v>0</v>
      </c>
      <c r="N4" t="s">
        <v>168</v>
      </c>
      <c r="O4">
        <v>1</v>
      </c>
      <c r="P4">
        <v>3</v>
      </c>
      <c r="Q4" t="s">
        <v>291</v>
      </c>
      <c r="U4">
        <v>0</v>
      </c>
      <c r="V4">
        <v>0</v>
      </c>
      <c r="W4">
        <v>0</v>
      </c>
      <c r="X4">
        <v>0</v>
      </c>
      <c r="Y4">
        <v>0</v>
      </c>
      <c r="Z4">
        <v>57</v>
      </c>
      <c r="AA4">
        <v>57</v>
      </c>
      <c r="AB4">
        <v>2</v>
      </c>
      <c r="AT4">
        <v>0.58459552202839404</v>
      </c>
      <c r="AU4">
        <v>0.577273360977415</v>
      </c>
      <c r="AV4">
        <v>0.58459552202839404</v>
      </c>
      <c r="AW4">
        <v>0.38408966502174702</v>
      </c>
      <c r="AX4">
        <v>0.35372359101893303</v>
      </c>
      <c r="AY4">
        <v>0.96868518705014095</v>
      </c>
      <c r="AZ4">
        <v>0.36748426698613901</v>
      </c>
      <c r="BA4">
        <v>0.337207158037927</v>
      </c>
      <c r="BB4">
        <v>1.3361694540362801</v>
      </c>
      <c r="BC4">
        <v>0.36835196998435998</v>
      </c>
      <c r="BD4">
        <v>0.33505302300909501</v>
      </c>
      <c r="BE4">
        <v>1.7045214240206401</v>
      </c>
      <c r="BF4">
        <v>0.36718176602153102</v>
      </c>
      <c r="BG4">
        <v>0.33763013302814199</v>
      </c>
      <c r="BH4">
        <v>2.0717031900421699</v>
      </c>
      <c r="BI4">
        <v>0.33425597700988802</v>
      </c>
      <c r="BJ4">
        <v>0.30085153802065101</v>
      </c>
      <c r="BK4">
        <v>2.4059591670520599</v>
      </c>
      <c r="BL4">
        <v>0.41802936495514498</v>
      </c>
      <c r="BM4">
        <v>0.38927567802602397</v>
      </c>
      <c r="BN4">
        <v>2.8239885320072</v>
      </c>
      <c r="BO4">
        <v>0.41748673800611802</v>
      </c>
      <c r="BP4">
        <v>0.386065269995015</v>
      </c>
      <c r="BQ4">
        <v>3.24147527001332</v>
      </c>
      <c r="BR4">
        <v>0.65251090202946205</v>
      </c>
      <c r="BS4">
        <v>0.62282650498673298</v>
      </c>
      <c r="BT4">
        <v>3.89398617204278</v>
      </c>
      <c r="CQ4" t="s">
        <v>168</v>
      </c>
      <c r="CR4">
        <v>1</v>
      </c>
      <c r="CS4">
        <v>0.75290964200394195</v>
      </c>
      <c r="CT4" t="s">
        <v>168</v>
      </c>
      <c r="CU4">
        <v>1</v>
      </c>
      <c r="CV4">
        <v>3.9144225140334998</v>
      </c>
      <c r="CZ4" t="s">
        <v>185</v>
      </c>
      <c r="DA4" t="s">
        <v>185</v>
      </c>
      <c r="DZ4">
        <v>6</v>
      </c>
      <c r="EA4">
        <v>1</v>
      </c>
      <c r="EB4">
        <v>1</v>
      </c>
      <c r="EC4">
        <v>2</v>
      </c>
      <c r="ED4" t="s">
        <v>160</v>
      </c>
      <c r="EE4" t="s">
        <v>161</v>
      </c>
      <c r="EF4">
        <v>60.336406609165302</v>
      </c>
    </row>
    <row r="5" spans="1:136">
      <c r="A5">
        <v>1</v>
      </c>
      <c r="D5" t="s">
        <v>166</v>
      </c>
      <c r="E5" t="s">
        <v>167</v>
      </c>
      <c r="F5" t="s">
        <v>163</v>
      </c>
      <c r="G5" t="s">
        <v>198</v>
      </c>
      <c r="H5" t="s">
        <v>170</v>
      </c>
      <c r="I5" t="s">
        <v>278</v>
      </c>
      <c r="J5">
        <v>1</v>
      </c>
      <c r="K5">
        <v>1</v>
      </c>
      <c r="L5">
        <v>0</v>
      </c>
      <c r="M5">
        <v>0</v>
      </c>
      <c r="N5" t="s">
        <v>168</v>
      </c>
      <c r="O5">
        <v>0</v>
      </c>
      <c r="P5">
        <v>4</v>
      </c>
      <c r="Q5" t="s">
        <v>279</v>
      </c>
      <c r="U5">
        <v>0</v>
      </c>
      <c r="V5">
        <v>0</v>
      </c>
      <c r="W5">
        <v>0</v>
      </c>
      <c r="X5">
        <v>0</v>
      </c>
      <c r="Y5">
        <v>0</v>
      </c>
      <c r="Z5">
        <v>49</v>
      </c>
      <c r="AA5">
        <v>49</v>
      </c>
      <c r="AB5">
        <v>3</v>
      </c>
      <c r="AT5">
        <v>0.48424456402426502</v>
      </c>
      <c r="AU5">
        <v>0.47101608198136002</v>
      </c>
      <c r="AV5">
        <v>0.48424456402426502</v>
      </c>
      <c r="AW5">
        <v>0.41784074500901602</v>
      </c>
      <c r="AX5">
        <v>0.38501174194971099</v>
      </c>
      <c r="AY5">
        <v>0.90208530903328199</v>
      </c>
      <c r="AZ5">
        <v>0.367262806976214</v>
      </c>
      <c r="BA5">
        <v>0.334889644989743</v>
      </c>
      <c r="BB5">
        <v>1.2693481160094899</v>
      </c>
      <c r="BC5">
        <v>0.384330615983344</v>
      </c>
      <c r="BD5">
        <v>0.35384231002535599</v>
      </c>
      <c r="BE5">
        <v>1.6536787319928401</v>
      </c>
      <c r="BF5">
        <v>0.36851228901650701</v>
      </c>
      <c r="BG5">
        <v>0.33800219499971701</v>
      </c>
      <c r="BH5">
        <v>2.0221910210093399</v>
      </c>
      <c r="BI5">
        <v>0.36812967999139801</v>
      </c>
      <c r="BJ5">
        <v>0.33935686398763198</v>
      </c>
      <c r="BK5">
        <v>2.3903207010007401</v>
      </c>
      <c r="BL5">
        <v>0.38453397300327102</v>
      </c>
      <c r="BM5">
        <v>0.35231633001239898</v>
      </c>
      <c r="BN5">
        <v>2.7748546740040099</v>
      </c>
      <c r="BO5">
        <v>0.36628838803153402</v>
      </c>
      <c r="BP5">
        <v>0.337434013024903</v>
      </c>
      <c r="BQ5">
        <v>3.14114306203555</v>
      </c>
      <c r="BR5">
        <v>0.35224769701017</v>
      </c>
      <c r="BS5">
        <v>0.30555174703476901</v>
      </c>
      <c r="BT5">
        <v>3.4933907590457198</v>
      </c>
      <c r="BU5">
        <v>0.350110084982588</v>
      </c>
      <c r="BV5">
        <v>0.322333128016907</v>
      </c>
      <c r="BW5">
        <v>3.84350084402831</v>
      </c>
      <c r="BX5">
        <v>0.33429744496243002</v>
      </c>
      <c r="BY5">
        <v>0.30619711504550601</v>
      </c>
      <c r="BZ5">
        <v>4.1777982889907399</v>
      </c>
      <c r="CA5">
        <v>0.35041431203717299</v>
      </c>
      <c r="CB5">
        <v>0.32205665903165898</v>
      </c>
      <c r="CC5">
        <v>4.52821260102791</v>
      </c>
      <c r="CQ5" t="s">
        <v>168</v>
      </c>
      <c r="CR5">
        <v>1</v>
      </c>
      <c r="CS5">
        <v>0.59035680000670199</v>
      </c>
      <c r="CT5" t="s">
        <v>163</v>
      </c>
      <c r="CU5">
        <v>1</v>
      </c>
      <c r="CV5">
        <v>4.2622319229994901</v>
      </c>
      <c r="CZ5" t="s">
        <v>185</v>
      </c>
      <c r="DA5" t="s">
        <v>185</v>
      </c>
      <c r="DZ5">
        <v>6</v>
      </c>
      <c r="EA5">
        <v>1</v>
      </c>
      <c r="EB5">
        <v>1</v>
      </c>
      <c r="EC5">
        <v>2</v>
      </c>
      <c r="ED5" t="s">
        <v>160</v>
      </c>
      <c r="EE5" t="s">
        <v>161</v>
      </c>
      <c r="EF5">
        <v>60.336406609165302</v>
      </c>
    </row>
    <row r="6" spans="1:136">
      <c r="A6">
        <v>1</v>
      </c>
      <c r="D6" t="s">
        <v>166</v>
      </c>
      <c r="E6" t="s">
        <v>167</v>
      </c>
      <c r="F6" t="s">
        <v>163</v>
      </c>
      <c r="G6" t="s">
        <v>198</v>
      </c>
      <c r="H6" t="s">
        <v>176</v>
      </c>
      <c r="I6" t="s">
        <v>236</v>
      </c>
      <c r="J6">
        <v>1</v>
      </c>
      <c r="K6">
        <v>1</v>
      </c>
      <c r="L6">
        <v>0</v>
      </c>
      <c r="M6">
        <v>0</v>
      </c>
      <c r="N6" t="s">
        <v>163</v>
      </c>
      <c r="O6">
        <v>0</v>
      </c>
      <c r="P6">
        <v>5</v>
      </c>
      <c r="Q6" t="s">
        <v>237</v>
      </c>
      <c r="U6">
        <v>0</v>
      </c>
      <c r="V6">
        <v>0</v>
      </c>
      <c r="W6">
        <v>0</v>
      </c>
      <c r="X6">
        <v>0</v>
      </c>
      <c r="Y6">
        <v>0</v>
      </c>
      <c r="Z6">
        <v>21</v>
      </c>
      <c r="AA6">
        <v>21</v>
      </c>
      <c r="AB6">
        <v>4</v>
      </c>
      <c r="AT6">
        <v>0.46738544997060599</v>
      </c>
      <c r="AU6">
        <v>0.45555833302205401</v>
      </c>
      <c r="AV6">
        <v>0.46738544997060599</v>
      </c>
      <c r="AW6">
        <v>0.41656445304397399</v>
      </c>
      <c r="AX6">
        <v>0.38742945203557599</v>
      </c>
      <c r="AY6">
        <v>0.88394990301458098</v>
      </c>
      <c r="AZ6">
        <v>0.36779017996741398</v>
      </c>
      <c r="BA6">
        <v>0.338871632993686</v>
      </c>
      <c r="BB6">
        <v>1.25174008298199</v>
      </c>
      <c r="BC6">
        <v>0.36900917399907401</v>
      </c>
      <c r="BD6">
        <v>0.339643449988216</v>
      </c>
      <c r="BE6">
        <v>1.62074925698107</v>
      </c>
      <c r="BF6">
        <v>1.2863435180042799</v>
      </c>
      <c r="BG6">
        <v>1.25830879498971</v>
      </c>
      <c r="BH6">
        <v>2.9070927749853501</v>
      </c>
      <c r="BI6">
        <v>0.38271972001530202</v>
      </c>
      <c r="BJ6">
        <v>0.35312952403910403</v>
      </c>
      <c r="BK6">
        <v>3.28981249500066</v>
      </c>
      <c r="BL6">
        <v>0.469415527011733</v>
      </c>
      <c r="BM6">
        <v>0.44153853005263899</v>
      </c>
      <c r="BN6">
        <v>3.7592280220123899</v>
      </c>
      <c r="BO6">
        <v>0.43423342995811198</v>
      </c>
      <c r="BP6">
        <v>0.40691286697983697</v>
      </c>
      <c r="BQ6">
        <v>4.1934614519705002</v>
      </c>
      <c r="BR6">
        <v>0.66797100001713205</v>
      </c>
      <c r="BS6">
        <v>0.63621684600366202</v>
      </c>
      <c r="BT6">
        <v>4.8614324519876302</v>
      </c>
      <c r="CQ6" t="s">
        <v>163</v>
      </c>
      <c r="CR6">
        <v>1</v>
      </c>
      <c r="CS6">
        <v>0.621536532009486</v>
      </c>
      <c r="CT6" t="s">
        <v>168</v>
      </c>
      <c r="CU6">
        <v>0</v>
      </c>
      <c r="CV6">
        <v>8.5237214399967307</v>
      </c>
      <c r="CZ6" t="s">
        <v>185</v>
      </c>
      <c r="DA6" t="s">
        <v>185</v>
      </c>
      <c r="DZ6">
        <v>6</v>
      </c>
      <c r="EA6">
        <v>1</v>
      </c>
      <c r="EB6">
        <v>1</v>
      </c>
      <c r="EC6">
        <v>2</v>
      </c>
      <c r="ED6" t="s">
        <v>160</v>
      </c>
      <c r="EE6" t="s">
        <v>161</v>
      </c>
      <c r="EF6">
        <v>60.336406609165302</v>
      </c>
    </row>
    <row r="7" spans="1:136">
      <c r="A7">
        <v>0</v>
      </c>
      <c r="D7" t="s">
        <v>166</v>
      </c>
      <c r="E7" t="s">
        <v>167</v>
      </c>
      <c r="F7" t="s">
        <v>168</v>
      </c>
      <c r="G7" t="s">
        <v>198</v>
      </c>
      <c r="H7" t="s">
        <v>162</v>
      </c>
      <c r="I7" t="s">
        <v>226</v>
      </c>
      <c r="J7">
        <v>1</v>
      </c>
      <c r="K7">
        <v>1</v>
      </c>
      <c r="L7">
        <v>1</v>
      </c>
      <c r="M7">
        <v>0</v>
      </c>
      <c r="N7" t="s">
        <v>163</v>
      </c>
      <c r="O7">
        <v>1</v>
      </c>
      <c r="P7">
        <v>6</v>
      </c>
      <c r="Q7" t="s">
        <v>227</v>
      </c>
      <c r="U7">
        <v>0</v>
      </c>
      <c r="V7">
        <v>0</v>
      </c>
      <c r="W7">
        <v>0</v>
      </c>
      <c r="X7">
        <v>0</v>
      </c>
      <c r="Y7">
        <v>0</v>
      </c>
      <c r="Z7">
        <v>16</v>
      </c>
      <c r="AA7">
        <v>16</v>
      </c>
      <c r="AB7">
        <v>5</v>
      </c>
      <c r="AT7">
        <v>0.56694487802451399</v>
      </c>
      <c r="AU7">
        <v>0.54867332498542898</v>
      </c>
      <c r="AV7">
        <v>0.56694487802451399</v>
      </c>
      <c r="AW7">
        <v>0.43444671202450902</v>
      </c>
      <c r="AX7">
        <v>0.40565742301987401</v>
      </c>
      <c r="AY7">
        <v>1.00139159004902</v>
      </c>
      <c r="AZ7">
        <v>0.36847225000383299</v>
      </c>
      <c r="BA7">
        <v>0.33984186802990701</v>
      </c>
      <c r="BB7">
        <v>1.36986384005285</v>
      </c>
      <c r="BC7">
        <v>0.43444890197133601</v>
      </c>
      <c r="BD7">
        <v>0.40601683501154101</v>
      </c>
      <c r="BE7">
        <v>1.80431274202419</v>
      </c>
      <c r="BF7">
        <v>0.95099467498948798</v>
      </c>
      <c r="BG7">
        <v>0.92067950597265702</v>
      </c>
      <c r="BH7">
        <v>2.7553074170136802</v>
      </c>
      <c r="BI7">
        <v>0.41922253003576698</v>
      </c>
      <c r="BJ7">
        <v>0.38829512300435398</v>
      </c>
      <c r="BK7">
        <v>3.1745299470494501</v>
      </c>
      <c r="BL7">
        <v>0.61774278496159196</v>
      </c>
      <c r="BM7">
        <v>0.58869644999504001</v>
      </c>
      <c r="BN7">
        <v>3.7922727320110399</v>
      </c>
      <c r="BO7">
        <v>0.38497371802804897</v>
      </c>
      <c r="BP7">
        <v>0.35552222194382899</v>
      </c>
      <c r="BQ7">
        <v>4.1772464500390898</v>
      </c>
      <c r="BR7">
        <v>0.38343831500969799</v>
      </c>
      <c r="BS7">
        <v>0.35100986500037801</v>
      </c>
      <c r="BT7">
        <v>4.5606847650487898</v>
      </c>
      <c r="BU7">
        <v>0.33426604699343399</v>
      </c>
      <c r="BV7">
        <v>0.319777475029695</v>
      </c>
      <c r="BW7">
        <v>4.8949508120422198</v>
      </c>
      <c r="CQ7" t="s">
        <v>163</v>
      </c>
      <c r="CR7">
        <v>1</v>
      </c>
      <c r="CS7">
        <v>0.67033006902784098</v>
      </c>
      <c r="CT7" t="s">
        <v>168</v>
      </c>
      <c r="CU7">
        <v>1</v>
      </c>
      <c r="CV7">
        <v>3.0129437280120301</v>
      </c>
      <c r="CZ7" t="s">
        <v>185</v>
      </c>
      <c r="DA7" t="s">
        <v>185</v>
      </c>
      <c r="DZ7">
        <v>6</v>
      </c>
      <c r="EA7">
        <v>1</v>
      </c>
      <c r="EB7">
        <v>1</v>
      </c>
      <c r="EC7">
        <v>2</v>
      </c>
      <c r="ED7" t="s">
        <v>160</v>
      </c>
      <c r="EE7" t="s">
        <v>161</v>
      </c>
      <c r="EF7">
        <v>60.336406609165302</v>
      </c>
    </row>
    <row r="8" spans="1:136">
      <c r="A8">
        <v>0</v>
      </c>
      <c r="D8" t="s">
        <v>166</v>
      </c>
      <c r="E8" t="s">
        <v>167</v>
      </c>
      <c r="F8" t="s">
        <v>168</v>
      </c>
      <c r="G8" t="s">
        <v>198</v>
      </c>
      <c r="H8" t="s">
        <v>182</v>
      </c>
      <c r="I8" t="s">
        <v>232</v>
      </c>
      <c r="J8">
        <v>1</v>
      </c>
      <c r="K8">
        <v>1</v>
      </c>
      <c r="L8">
        <v>1</v>
      </c>
      <c r="M8">
        <v>0</v>
      </c>
      <c r="N8" t="s">
        <v>168</v>
      </c>
      <c r="O8">
        <v>1</v>
      </c>
      <c r="P8">
        <v>7</v>
      </c>
      <c r="Q8" t="s">
        <v>233</v>
      </c>
      <c r="U8">
        <v>0</v>
      </c>
      <c r="V8">
        <v>0</v>
      </c>
      <c r="W8">
        <v>0</v>
      </c>
      <c r="X8">
        <v>0</v>
      </c>
      <c r="Y8">
        <v>0</v>
      </c>
      <c r="Z8">
        <v>19</v>
      </c>
      <c r="AA8">
        <v>19</v>
      </c>
      <c r="AB8">
        <v>6</v>
      </c>
      <c r="AT8">
        <v>0.53471072704996903</v>
      </c>
      <c r="AU8">
        <v>0.51474749500630401</v>
      </c>
      <c r="AV8">
        <v>0.53471072704996903</v>
      </c>
      <c r="AW8">
        <v>0.45201963197905498</v>
      </c>
      <c r="AX8">
        <v>0.418674471962731</v>
      </c>
      <c r="AY8">
        <v>0.98673035902902395</v>
      </c>
      <c r="AZ8">
        <v>0.36723795201396497</v>
      </c>
      <c r="BA8">
        <v>0.338981816952582</v>
      </c>
      <c r="BB8">
        <v>1.3539683110429901</v>
      </c>
      <c r="BC8">
        <v>0.36735193495405799</v>
      </c>
      <c r="BD8">
        <v>0.33846103498945002</v>
      </c>
      <c r="BE8">
        <v>1.72132024599704</v>
      </c>
      <c r="BF8">
        <v>0.35181864001788199</v>
      </c>
      <c r="BG8">
        <v>0.31880029494641299</v>
      </c>
      <c r="BH8">
        <v>2.07313888601493</v>
      </c>
      <c r="BI8">
        <v>0.50041729799704604</v>
      </c>
      <c r="BJ8">
        <v>0.47154363704612401</v>
      </c>
      <c r="BK8">
        <v>2.5735561840119701</v>
      </c>
      <c r="BL8">
        <v>0.38391338498331601</v>
      </c>
      <c r="BM8">
        <v>0.35022155300248398</v>
      </c>
      <c r="BN8">
        <v>2.9574695689952901</v>
      </c>
      <c r="BO8">
        <v>0.518449302006047</v>
      </c>
      <c r="BP8">
        <v>0.48903046397026601</v>
      </c>
      <c r="BQ8">
        <v>3.47591887100134</v>
      </c>
      <c r="BR8">
        <v>0.43394215503940298</v>
      </c>
      <c r="BS8">
        <v>0.40374286100268297</v>
      </c>
      <c r="BT8">
        <v>3.90986102604074</v>
      </c>
      <c r="BU8">
        <v>0.56918078300077402</v>
      </c>
      <c r="BV8">
        <v>0.53993162803817496</v>
      </c>
      <c r="BW8">
        <v>4.4790418090415098</v>
      </c>
      <c r="BX8">
        <v>0.43498920195270302</v>
      </c>
      <c r="BY8">
        <v>0.40568900998914598</v>
      </c>
      <c r="BZ8">
        <v>4.9140310109942202</v>
      </c>
      <c r="CQ8" t="s">
        <v>168</v>
      </c>
      <c r="CR8">
        <v>1</v>
      </c>
      <c r="CS8">
        <v>0.47507919801864701</v>
      </c>
      <c r="CT8" t="s">
        <v>168</v>
      </c>
      <c r="CU8">
        <v>1</v>
      </c>
      <c r="CV8">
        <v>3.2628602770273498</v>
      </c>
      <c r="CZ8" t="s">
        <v>185</v>
      </c>
      <c r="DA8" t="s">
        <v>185</v>
      </c>
      <c r="DZ8">
        <v>6</v>
      </c>
      <c r="EA8">
        <v>1</v>
      </c>
      <c r="EB8">
        <v>1</v>
      </c>
      <c r="EC8">
        <v>2</v>
      </c>
      <c r="ED8" t="s">
        <v>160</v>
      </c>
      <c r="EE8" t="s">
        <v>161</v>
      </c>
      <c r="EF8">
        <v>60.336406609165302</v>
      </c>
    </row>
    <row r="9" spans="1:136">
      <c r="A9">
        <v>1</v>
      </c>
      <c r="D9" t="s">
        <v>166</v>
      </c>
      <c r="E9" t="s">
        <v>167</v>
      </c>
      <c r="F9" t="s">
        <v>163</v>
      </c>
      <c r="G9" t="s">
        <v>198</v>
      </c>
      <c r="H9" t="s">
        <v>170</v>
      </c>
      <c r="I9" t="s">
        <v>292</v>
      </c>
      <c r="J9">
        <v>1</v>
      </c>
      <c r="K9">
        <v>1</v>
      </c>
      <c r="L9">
        <v>0</v>
      </c>
      <c r="M9">
        <v>0</v>
      </c>
      <c r="N9" t="s">
        <v>168</v>
      </c>
      <c r="O9">
        <v>0</v>
      </c>
      <c r="P9">
        <v>8</v>
      </c>
      <c r="Q9" t="s">
        <v>293</v>
      </c>
      <c r="U9">
        <v>0</v>
      </c>
      <c r="V9">
        <v>0</v>
      </c>
      <c r="W9">
        <v>0</v>
      </c>
      <c r="X9">
        <v>0</v>
      </c>
      <c r="Y9">
        <v>0</v>
      </c>
      <c r="Z9">
        <v>59</v>
      </c>
      <c r="AA9">
        <v>59</v>
      </c>
      <c r="AB9">
        <v>7</v>
      </c>
      <c r="AT9">
        <v>0.66795417800312795</v>
      </c>
      <c r="AU9">
        <v>0.65566121699521296</v>
      </c>
      <c r="AV9">
        <v>0.66795417800312795</v>
      </c>
      <c r="AW9">
        <v>0.367553194984793</v>
      </c>
      <c r="AX9">
        <v>0.33702228998299599</v>
      </c>
      <c r="AY9">
        <v>1.0355073729879201</v>
      </c>
      <c r="AZ9">
        <v>0.38415186200290902</v>
      </c>
      <c r="BA9">
        <v>0.35437187500065098</v>
      </c>
      <c r="BB9">
        <v>1.4196592349908299</v>
      </c>
      <c r="BC9">
        <v>0.435230496979784</v>
      </c>
      <c r="BD9">
        <v>0.405555671954061</v>
      </c>
      <c r="BE9">
        <v>1.8548897319706099</v>
      </c>
      <c r="BF9">
        <v>0.366889226017519</v>
      </c>
      <c r="BG9">
        <v>0.33702467998955399</v>
      </c>
      <c r="BH9">
        <v>2.2217789579881302</v>
      </c>
      <c r="BI9">
        <v>0.33402715198462801</v>
      </c>
      <c r="BJ9">
        <v>0.30148343602195299</v>
      </c>
      <c r="BK9">
        <v>2.5558061099727598</v>
      </c>
      <c r="BL9">
        <v>0.41798905801260799</v>
      </c>
      <c r="BM9">
        <v>0.403770506032742</v>
      </c>
      <c r="BN9">
        <v>2.97379516798537</v>
      </c>
      <c r="BO9">
        <v>0.38494917697971598</v>
      </c>
      <c r="BP9">
        <v>0.354612186027225</v>
      </c>
      <c r="BQ9">
        <v>3.3587443449650798</v>
      </c>
      <c r="BR9">
        <v>0.55174243199871797</v>
      </c>
      <c r="BS9">
        <v>0.52372986701084301</v>
      </c>
      <c r="BT9">
        <v>3.9104867769638001</v>
      </c>
      <c r="CQ9" t="s">
        <v>168</v>
      </c>
      <c r="CR9">
        <v>1</v>
      </c>
      <c r="CS9">
        <v>0.40633821301162198</v>
      </c>
      <c r="CT9" t="s">
        <v>168</v>
      </c>
      <c r="CU9">
        <v>0</v>
      </c>
      <c r="CV9">
        <v>5.0669366550282504</v>
      </c>
      <c r="CZ9" t="s">
        <v>185</v>
      </c>
      <c r="DA9" t="s">
        <v>185</v>
      </c>
      <c r="DZ9">
        <v>6</v>
      </c>
      <c r="EA9">
        <v>1</v>
      </c>
      <c r="EB9">
        <v>1</v>
      </c>
      <c r="EC9">
        <v>2</v>
      </c>
      <c r="ED9" t="s">
        <v>160</v>
      </c>
      <c r="EE9" t="s">
        <v>161</v>
      </c>
      <c r="EF9">
        <v>60.336406609165302</v>
      </c>
    </row>
    <row r="10" spans="1:136">
      <c r="A10">
        <v>1</v>
      </c>
      <c r="D10" t="s">
        <v>166</v>
      </c>
      <c r="E10" t="s">
        <v>167</v>
      </c>
      <c r="F10" t="s">
        <v>163</v>
      </c>
      <c r="G10" t="s">
        <v>198</v>
      </c>
      <c r="H10" t="s">
        <v>176</v>
      </c>
      <c r="I10" t="s">
        <v>266</v>
      </c>
      <c r="J10">
        <v>1</v>
      </c>
      <c r="K10">
        <v>1</v>
      </c>
      <c r="L10">
        <v>0</v>
      </c>
      <c r="M10">
        <v>0</v>
      </c>
      <c r="N10" t="s">
        <v>163</v>
      </c>
      <c r="O10">
        <v>0</v>
      </c>
      <c r="P10">
        <v>9</v>
      </c>
      <c r="Q10" t="s">
        <v>267</v>
      </c>
      <c r="U10">
        <v>0</v>
      </c>
      <c r="V10">
        <v>0</v>
      </c>
      <c r="W10">
        <v>0</v>
      </c>
      <c r="X10">
        <v>0</v>
      </c>
      <c r="Y10">
        <v>0</v>
      </c>
      <c r="Z10">
        <v>42</v>
      </c>
      <c r="AA10">
        <v>42</v>
      </c>
      <c r="AB10">
        <v>8</v>
      </c>
      <c r="AT10">
        <v>0.56706020497949705</v>
      </c>
      <c r="AU10">
        <v>0.55558594001922701</v>
      </c>
      <c r="AV10">
        <v>0.56706020497949705</v>
      </c>
      <c r="AW10">
        <v>0.38366309000412002</v>
      </c>
      <c r="AX10">
        <v>0.35396828001830699</v>
      </c>
      <c r="AY10">
        <v>0.95072329498361796</v>
      </c>
      <c r="AZ10">
        <v>0.33538939699064901</v>
      </c>
      <c r="BA10">
        <v>0.30554568499792301</v>
      </c>
      <c r="BB10">
        <v>1.28611269197426</v>
      </c>
      <c r="BC10">
        <v>0.36737270001321998</v>
      </c>
      <c r="BD10">
        <v>0.33825584501028</v>
      </c>
      <c r="BE10">
        <v>1.6534853919874799</v>
      </c>
      <c r="BF10">
        <v>0.29973182297544498</v>
      </c>
      <c r="BG10">
        <v>0.270707314950414</v>
      </c>
      <c r="BH10">
        <v>1.9532172149629301</v>
      </c>
      <c r="BI10">
        <v>0.38491561700357102</v>
      </c>
      <c r="BJ10">
        <v>0.35534558497602098</v>
      </c>
      <c r="BK10">
        <v>2.3381328319665</v>
      </c>
      <c r="BL10">
        <v>0.33506571000907498</v>
      </c>
      <c r="BM10">
        <v>0.30590992502402498</v>
      </c>
      <c r="BN10">
        <v>2.6731985419755802</v>
      </c>
      <c r="BO10">
        <v>0.333674630033783</v>
      </c>
      <c r="BP10">
        <v>0.30456594703718998</v>
      </c>
      <c r="BQ10">
        <v>3.0068731720093602</v>
      </c>
      <c r="BR10">
        <v>0.367702827963512</v>
      </c>
      <c r="BS10">
        <v>0.33922646503197001</v>
      </c>
      <c r="BT10">
        <v>3.3745759999728699</v>
      </c>
      <c r="BU10">
        <v>0.36752600001636798</v>
      </c>
      <c r="BV10">
        <v>0.33825501799583402</v>
      </c>
      <c r="BW10">
        <v>3.7421019999892402</v>
      </c>
      <c r="CQ10" t="s">
        <v>163</v>
      </c>
      <c r="CR10">
        <v>1</v>
      </c>
      <c r="CS10">
        <v>0.47259047999977999</v>
      </c>
      <c r="CT10" t="s">
        <v>163</v>
      </c>
      <c r="CU10">
        <v>1</v>
      </c>
      <c r="CV10">
        <v>2.0763147380203</v>
      </c>
      <c r="CZ10" t="s">
        <v>185</v>
      </c>
      <c r="DA10" t="s">
        <v>185</v>
      </c>
      <c r="DZ10">
        <v>6</v>
      </c>
      <c r="EA10">
        <v>1</v>
      </c>
      <c r="EB10">
        <v>1</v>
      </c>
      <c r="EC10">
        <v>2</v>
      </c>
      <c r="ED10" t="s">
        <v>160</v>
      </c>
      <c r="EE10" t="s">
        <v>161</v>
      </c>
      <c r="EF10">
        <v>60.336406609165302</v>
      </c>
    </row>
    <row r="11" spans="1:136">
      <c r="A11">
        <v>0</v>
      </c>
      <c r="D11" t="s">
        <v>166</v>
      </c>
      <c r="E11" t="s">
        <v>167</v>
      </c>
      <c r="F11" t="s">
        <v>168</v>
      </c>
      <c r="G11" t="s">
        <v>198</v>
      </c>
      <c r="H11" t="s">
        <v>162</v>
      </c>
      <c r="I11" t="s">
        <v>260</v>
      </c>
      <c r="J11">
        <v>1</v>
      </c>
      <c r="K11">
        <v>1</v>
      </c>
      <c r="L11">
        <v>1</v>
      </c>
      <c r="M11">
        <v>0</v>
      </c>
      <c r="N11" t="s">
        <v>163</v>
      </c>
      <c r="O11">
        <v>1</v>
      </c>
      <c r="P11">
        <v>10</v>
      </c>
      <c r="Q11" t="s">
        <v>261</v>
      </c>
      <c r="U11">
        <v>0</v>
      </c>
      <c r="V11">
        <v>0</v>
      </c>
      <c r="W11">
        <v>0</v>
      </c>
      <c r="X11">
        <v>0</v>
      </c>
      <c r="Y11">
        <v>0</v>
      </c>
      <c r="Z11">
        <v>39</v>
      </c>
      <c r="AA11">
        <v>39</v>
      </c>
      <c r="AB11">
        <v>9</v>
      </c>
      <c r="AT11">
        <v>0.58449554000981097</v>
      </c>
      <c r="AU11">
        <v>0.57194380502914999</v>
      </c>
      <c r="AV11">
        <v>0.58449554000981097</v>
      </c>
      <c r="AW11">
        <v>0.400496440008282</v>
      </c>
      <c r="AX11">
        <v>0.37261037999996899</v>
      </c>
      <c r="AY11">
        <v>0.98499198001809396</v>
      </c>
      <c r="AZ11">
        <v>0.40127161296550101</v>
      </c>
      <c r="BA11">
        <v>0.37194485799409399</v>
      </c>
      <c r="BB11">
        <v>1.38626359298359</v>
      </c>
      <c r="BC11">
        <v>0.45121477200882498</v>
      </c>
      <c r="BD11">
        <v>0.42256575502687999</v>
      </c>
      <c r="BE11">
        <v>1.83747836499242</v>
      </c>
      <c r="BF11">
        <v>0.61808000999735602</v>
      </c>
      <c r="BG11">
        <v>0.58918600995093495</v>
      </c>
      <c r="BH11">
        <v>2.4555583749897698</v>
      </c>
      <c r="BI11">
        <v>0.38364381500286898</v>
      </c>
      <c r="BJ11">
        <v>0.35423296497901902</v>
      </c>
      <c r="BK11">
        <v>2.8392021899926401</v>
      </c>
      <c r="BL11">
        <v>0.41880748001858498</v>
      </c>
      <c r="BM11">
        <v>0.38539672998012903</v>
      </c>
      <c r="BN11">
        <v>3.25800967001123</v>
      </c>
      <c r="BO11">
        <v>0.400917995022609</v>
      </c>
      <c r="BP11">
        <v>0.37148404202889601</v>
      </c>
      <c r="BQ11">
        <v>3.6589276650338398</v>
      </c>
      <c r="BR11">
        <v>0.55041882599471104</v>
      </c>
      <c r="BS11">
        <v>0.52096749702468503</v>
      </c>
      <c r="BT11">
        <v>4.2093464910285503</v>
      </c>
      <c r="BU11">
        <v>0.43436125700827599</v>
      </c>
      <c r="BV11">
        <v>0.40118200698634598</v>
      </c>
      <c r="BW11">
        <v>4.6437077480368298</v>
      </c>
      <c r="CQ11" t="s">
        <v>163</v>
      </c>
      <c r="CR11">
        <v>1</v>
      </c>
      <c r="CS11">
        <v>0.45195308298571002</v>
      </c>
      <c r="CT11" t="s">
        <v>168</v>
      </c>
      <c r="CU11">
        <v>1</v>
      </c>
      <c r="CV11">
        <v>2.2281515229842599</v>
      </c>
      <c r="CZ11" t="s">
        <v>185</v>
      </c>
      <c r="DA11" t="s">
        <v>185</v>
      </c>
      <c r="DZ11">
        <v>6</v>
      </c>
      <c r="EA11">
        <v>1</v>
      </c>
      <c r="EB11">
        <v>1</v>
      </c>
      <c r="EC11">
        <v>2</v>
      </c>
      <c r="ED11" t="s">
        <v>160</v>
      </c>
      <c r="EE11" t="s">
        <v>161</v>
      </c>
      <c r="EF11">
        <v>60.336406609165302</v>
      </c>
    </row>
    <row r="12" spans="1:136">
      <c r="A12">
        <v>0</v>
      </c>
      <c r="D12" t="s">
        <v>166</v>
      </c>
      <c r="E12" t="s">
        <v>167</v>
      </c>
      <c r="F12" t="s">
        <v>168</v>
      </c>
      <c r="G12" t="s">
        <v>198</v>
      </c>
      <c r="H12" t="s">
        <v>182</v>
      </c>
      <c r="I12" t="s">
        <v>316</v>
      </c>
      <c r="J12">
        <v>1</v>
      </c>
      <c r="K12">
        <v>1</v>
      </c>
      <c r="L12">
        <v>1</v>
      </c>
      <c r="M12">
        <v>0</v>
      </c>
      <c r="N12" t="s">
        <v>168</v>
      </c>
      <c r="O12">
        <v>1</v>
      </c>
      <c r="P12">
        <v>11</v>
      </c>
      <c r="Q12" t="s">
        <v>317</v>
      </c>
      <c r="U12">
        <v>0</v>
      </c>
      <c r="V12">
        <v>0</v>
      </c>
      <c r="W12">
        <v>0</v>
      </c>
      <c r="X12">
        <v>0</v>
      </c>
      <c r="Y12">
        <v>0</v>
      </c>
      <c r="Z12">
        <v>71</v>
      </c>
      <c r="AA12">
        <v>71</v>
      </c>
      <c r="AB12">
        <v>10</v>
      </c>
      <c r="AT12">
        <v>0.41693656198913198</v>
      </c>
      <c r="AU12">
        <v>0.40295332495588798</v>
      </c>
      <c r="AV12">
        <v>0.41693656198913198</v>
      </c>
      <c r="AW12">
        <v>0.33321359800174799</v>
      </c>
      <c r="AX12">
        <v>0.30366366001544498</v>
      </c>
      <c r="AY12">
        <v>0.75015015999087997</v>
      </c>
      <c r="AZ12">
        <v>0.402574037027079</v>
      </c>
      <c r="BA12">
        <v>0.37252650503069101</v>
      </c>
      <c r="BB12">
        <v>1.15272419701796</v>
      </c>
      <c r="BC12">
        <v>0.44975187996169502</v>
      </c>
      <c r="BD12">
        <v>0.42185535200405799</v>
      </c>
      <c r="BE12">
        <v>1.60247607697965</v>
      </c>
      <c r="BF12">
        <v>0.48406123602762802</v>
      </c>
      <c r="BG12">
        <v>0.45126683800481199</v>
      </c>
      <c r="BH12">
        <v>2.08653731300728</v>
      </c>
      <c r="BI12">
        <v>0.28401549800764703</v>
      </c>
      <c r="BJ12">
        <v>0.23767556500388301</v>
      </c>
      <c r="BK12">
        <v>2.3705528110149299</v>
      </c>
      <c r="BL12">
        <v>0.28420172096230001</v>
      </c>
      <c r="BM12">
        <v>0.25455459801014502</v>
      </c>
      <c r="BN12">
        <v>2.6547545319772299</v>
      </c>
      <c r="BO12">
        <v>0.30150348803726901</v>
      </c>
      <c r="BP12">
        <v>0.27328520000446499</v>
      </c>
      <c r="BQ12">
        <v>2.9562580200144999</v>
      </c>
      <c r="BR12">
        <v>0.28447019698796699</v>
      </c>
      <c r="BS12">
        <v>0.25572367303539001</v>
      </c>
      <c r="BT12">
        <v>3.24072821700247</v>
      </c>
      <c r="BU12">
        <v>0.31742670497624198</v>
      </c>
      <c r="BV12">
        <v>0.28857252199668398</v>
      </c>
      <c r="BW12">
        <v>3.5581549219787099</v>
      </c>
      <c r="BX12">
        <v>0.28436611802317202</v>
      </c>
      <c r="BY12">
        <v>0.25231070496374702</v>
      </c>
      <c r="BZ12">
        <v>3.8425210400018801</v>
      </c>
      <c r="CA12">
        <v>0.267546807008329</v>
      </c>
      <c r="CB12">
        <v>0.234389265009667</v>
      </c>
      <c r="CC12">
        <v>4.1100678470102103</v>
      </c>
      <c r="CD12">
        <v>0.38437434000661502</v>
      </c>
      <c r="CE12">
        <v>0.35572142701130299</v>
      </c>
      <c r="CF12">
        <v>4.4944421870168298</v>
      </c>
      <c r="CJ12">
        <v>0.35053473297739401</v>
      </c>
      <c r="CK12">
        <v>0.321893862972501</v>
      </c>
      <c r="CL12">
        <v>4.8449769199942203</v>
      </c>
      <c r="CQ12" t="s">
        <v>168</v>
      </c>
      <c r="CR12">
        <v>1</v>
      </c>
      <c r="CS12">
        <v>0.57300386001588699</v>
      </c>
      <c r="CT12" t="s">
        <v>168</v>
      </c>
      <c r="CU12">
        <v>1</v>
      </c>
      <c r="CV12">
        <v>2.4618315580300898</v>
      </c>
      <c r="CZ12" t="s">
        <v>185</v>
      </c>
      <c r="DA12" t="s">
        <v>185</v>
      </c>
      <c r="DZ12">
        <v>6</v>
      </c>
      <c r="EA12">
        <v>1</v>
      </c>
      <c r="EB12">
        <v>1</v>
      </c>
      <c r="EC12">
        <v>2</v>
      </c>
      <c r="ED12" t="s">
        <v>160</v>
      </c>
      <c r="EE12" t="s">
        <v>161</v>
      </c>
      <c r="EF12">
        <v>60.336406609165302</v>
      </c>
    </row>
    <row r="13" spans="1:136">
      <c r="A13">
        <v>1</v>
      </c>
      <c r="D13" t="s">
        <v>166</v>
      </c>
      <c r="E13" t="s">
        <v>167</v>
      </c>
      <c r="F13" t="s">
        <v>168</v>
      </c>
      <c r="G13" t="s">
        <v>198</v>
      </c>
      <c r="H13" t="s">
        <v>170</v>
      </c>
      <c r="I13" t="s">
        <v>310</v>
      </c>
      <c r="J13">
        <v>1</v>
      </c>
      <c r="K13">
        <v>1</v>
      </c>
      <c r="L13">
        <v>0</v>
      </c>
      <c r="M13">
        <v>0</v>
      </c>
      <c r="N13" t="s">
        <v>168</v>
      </c>
      <c r="O13">
        <v>0</v>
      </c>
      <c r="P13">
        <v>12</v>
      </c>
      <c r="Q13" t="s">
        <v>311</v>
      </c>
      <c r="U13">
        <v>0</v>
      </c>
      <c r="V13">
        <v>0</v>
      </c>
      <c r="W13">
        <v>0</v>
      </c>
      <c r="X13">
        <v>0</v>
      </c>
      <c r="Y13">
        <v>0</v>
      </c>
      <c r="Z13">
        <v>68</v>
      </c>
      <c r="AA13">
        <v>68</v>
      </c>
      <c r="AB13">
        <v>11</v>
      </c>
      <c r="AT13">
        <v>1.3865685869823201</v>
      </c>
      <c r="AU13">
        <v>1.3670932649984</v>
      </c>
      <c r="AV13">
        <v>1.3865685869823201</v>
      </c>
      <c r="AW13">
        <v>0.46740983304334799</v>
      </c>
      <c r="AX13">
        <v>0.43904968001879702</v>
      </c>
      <c r="AY13">
        <v>1.8539784200256599</v>
      </c>
      <c r="AZ13">
        <v>0.53447744698496502</v>
      </c>
      <c r="BA13">
        <v>0.50727008504327298</v>
      </c>
      <c r="BB13">
        <v>2.38845586701063</v>
      </c>
      <c r="BC13">
        <v>0.36813024297589397</v>
      </c>
      <c r="BD13">
        <v>0.33872326201526398</v>
      </c>
      <c r="BE13">
        <v>2.7565861099865199</v>
      </c>
      <c r="BF13">
        <v>0.65179514500778102</v>
      </c>
      <c r="BG13">
        <v>0.62352478801039901</v>
      </c>
      <c r="BH13">
        <v>3.40838125499431</v>
      </c>
      <c r="BI13">
        <v>0.30087496200576402</v>
      </c>
      <c r="BJ13">
        <v>0.271357571997214</v>
      </c>
      <c r="BK13">
        <v>3.7092562170000698</v>
      </c>
      <c r="BL13">
        <v>0.35009089298546298</v>
      </c>
      <c r="BM13">
        <v>0.32198858202900699</v>
      </c>
      <c r="BN13">
        <v>4.0593471099855298</v>
      </c>
      <c r="BO13">
        <v>0.31803350703557898</v>
      </c>
      <c r="BP13">
        <v>0.28812908497639</v>
      </c>
      <c r="BQ13">
        <v>4.3773806170211103</v>
      </c>
      <c r="BR13">
        <v>0.25050723296590099</v>
      </c>
      <c r="BS13">
        <v>0.218841622991021</v>
      </c>
      <c r="BT13">
        <v>4.62788784998701</v>
      </c>
      <c r="BU13">
        <v>0.36796826700447099</v>
      </c>
      <c r="BV13">
        <v>0.33906289999140399</v>
      </c>
      <c r="BW13">
        <v>4.9958561169914901</v>
      </c>
      <c r="BX13">
        <v>0.30089297000085902</v>
      </c>
      <c r="BY13">
        <v>0.272141975001432</v>
      </c>
      <c r="BZ13">
        <v>5.2967490869923397</v>
      </c>
      <c r="CA13">
        <v>0.33430412801680998</v>
      </c>
      <c r="CB13">
        <v>0.30513564002467303</v>
      </c>
      <c r="CC13">
        <v>5.6310532150091603</v>
      </c>
      <c r="CD13">
        <v>0.41754819196648801</v>
      </c>
      <c r="CE13">
        <v>0.38972464296966702</v>
      </c>
      <c r="CF13">
        <v>6.0486014069756404</v>
      </c>
      <c r="CJ13">
        <v>0.26714709005318499</v>
      </c>
      <c r="CK13">
        <v>0.23809622798580601</v>
      </c>
      <c r="CL13">
        <v>6.3157484970288298</v>
      </c>
      <c r="CQ13" t="s">
        <v>168</v>
      </c>
      <c r="CR13">
        <v>1</v>
      </c>
      <c r="CS13">
        <v>0.43840364704374202</v>
      </c>
      <c r="CT13" t="s">
        <v>168</v>
      </c>
      <c r="CU13">
        <v>1</v>
      </c>
      <c r="CV13">
        <v>3.6624074829742299</v>
      </c>
      <c r="CZ13" t="s">
        <v>185</v>
      </c>
      <c r="DA13" t="s">
        <v>185</v>
      </c>
      <c r="DB13">
        <v>0.46825709799304599</v>
      </c>
      <c r="DC13">
        <v>0.43919534998713</v>
      </c>
      <c r="DD13">
        <v>6.7840055950218803</v>
      </c>
      <c r="DE13">
        <v>0.28326707496307701</v>
      </c>
      <c r="DF13">
        <v>0.25459761999081798</v>
      </c>
      <c r="DG13">
        <v>7.0672726699849502</v>
      </c>
      <c r="DH13">
        <v>0.318122040014714</v>
      </c>
      <c r="DI13">
        <v>0.273244652024004</v>
      </c>
      <c r="DJ13">
        <v>7.3853947099996704</v>
      </c>
      <c r="DZ13">
        <v>6</v>
      </c>
      <c r="EA13">
        <v>1</v>
      </c>
      <c r="EB13">
        <v>1</v>
      </c>
      <c r="EC13">
        <v>2</v>
      </c>
      <c r="ED13" t="s">
        <v>160</v>
      </c>
      <c r="EE13" t="s">
        <v>161</v>
      </c>
      <c r="EF13">
        <v>60.336406609165302</v>
      </c>
    </row>
    <row r="14" spans="1:136">
      <c r="A14">
        <v>1</v>
      </c>
      <c r="D14" t="s">
        <v>166</v>
      </c>
      <c r="E14" t="s">
        <v>167</v>
      </c>
      <c r="F14" t="s">
        <v>163</v>
      </c>
      <c r="G14" t="s">
        <v>198</v>
      </c>
      <c r="H14" t="s">
        <v>176</v>
      </c>
      <c r="I14" t="s">
        <v>205</v>
      </c>
      <c r="J14">
        <v>1</v>
      </c>
      <c r="K14">
        <v>1</v>
      </c>
      <c r="L14">
        <v>0</v>
      </c>
      <c r="M14">
        <v>0</v>
      </c>
      <c r="N14" t="s">
        <v>163</v>
      </c>
      <c r="O14">
        <v>0</v>
      </c>
      <c r="P14">
        <v>13</v>
      </c>
      <c r="Q14" t="s">
        <v>206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3</v>
      </c>
      <c r="AB14">
        <v>12</v>
      </c>
      <c r="AT14">
        <v>0.58440463495207895</v>
      </c>
      <c r="AU14">
        <v>0.56972780503565401</v>
      </c>
      <c r="AV14">
        <v>0.58440463495207895</v>
      </c>
      <c r="AW14">
        <v>0.400784782017581</v>
      </c>
      <c r="AX14">
        <v>0.37130509299458903</v>
      </c>
      <c r="AY14">
        <v>0.98518941696966</v>
      </c>
      <c r="AZ14">
        <v>0.41821888502454302</v>
      </c>
      <c r="BA14">
        <v>0.38888116803718698</v>
      </c>
      <c r="BB14">
        <v>1.4034083019942001</v>
      </c>
      <c r="BC14">
        <v>0.86876623798161701</v>
      </c>
      <c r="BD14">
        <v>0.84022275003371705</v>
      </c>
      <c r="BE14">
        <v>2.2721745399758202</v>
      </c>
      <c r="BF14">
        <v>0.43480988702503898</v>
      </c>
      <c r="BG14">
        <v>0.40594103798503001</v>
      </c>
      <c r="BH14">
        <v>2.7069844270008598</v>
      </c>
      <c r="BI14">
        <v>1.03611601796001</v>
      </c>
      <c r="BJ14">
        <v>1.00725177803542</v>
      </c>
      <c r="BK14">
        <v>3.74310044496087</v>
      </c>
      <c r="BL14">
        <v>0.54987537499982797</v>
      </c>
      <c r="BM14">
        <v>0.51975971501087703</v>
      </c>
      <c r="BN14">
        <v>4.2929758199607004</v>
      </c>
      <c r="BO14">
        <v>0.61995697004021999</v>
      </c>
      <c r="BP14">
        <v>0.58913150703301598</v>
      </c>
      <c r="BQ14">
        <v>4.9129327900009203</v>
      </c>
      <c r="BR14">
        <v>0.43383910495322198</v>
      </c>
      <c r="BS14">
        <v>0.40516905498225197</v>
      </c>
      <c r="BT14">
        <v>5.3467718949541396</v>
      </c>
      <c r="BU14">
        <v>0.40126075700391001</v>
      </c>
      <c r="BV14">
        <v>0.37154468003427599</v>
      </c>
      <c r="BW14">
        <v>5.7480326519580496</v>
      </c>
      <c r="BX14">
        <v>0.78591048001544495</v>
      </c>
      <c r="BY14">
        <v>0.75429692503530499</v>
      </c>
      <c r="BZ14">
        <v>6.5339431319735004</v>
      </c>
      <c r="CA14">
        <v>0.41647786297835399</v>
      </c>
      <c r="CB14">
        <v>0.38782970997271998</v>
      </c>
      <c r="CC14">
        <v>6.9504209949518501</v>
      </c>
      <c r="CD14">
        <v>0.40118631004588601</v>
      </c>
      <c r="CE14">
        <v>0.36933905398473099</v>
      </c>
      <c r="CF14">
        <v>7.3516073049977404</v>
      </c>
      <c r="CJ14">
        <v>0.93679569999221701</v>
      </c>
      <c r="CK14">
        <v>0.90757435699924804</v>
      </c>
      <c r="CL14">
        <v>8.2884030049899593</v>
      </c>
      <c r="CQ14" t="s">
        <v>163</v>
      </c>
      <c r="CR14">
        <v>1</v>
      </c>
      <c r="CS14">
        <v>0.48779308499069801</v>
      </c>
      <c r="CT14" t="s">
        <v>163</v>
      </c>
      <c r="CU14">
        <v>1</v>
      </c>
      <c r="CV14">
        <v>3.02392412995686</v>
      </c>
      <c r="CZ14" t="s">
        <v>185</v>
      </c>
      <c r="DA14" t="s">
        <v>185</v>
      </c>
      <c r="DB14">
        <v>0.46790419495664498</v>
      </c>
      <c r="DC14">
        <v>0.43949908495415002</v>
      </c>
      <c r="DD14">
        <v>8.7563071999465993</v>
      </c>
      <c r="DE14">
        <v>0.48447385005420002</v>
      </c>
      <c r="DF14">
        <v>0.45421664003515599</v>
      </c>
      <c r="DG14">
        <v>9.2407810500008001</v>
      </c>
      <c r="DZ14">
        <v>6</v>
      </c>
      <c r="EA14">
        <v>1</v>
      </c>
      <c r="EB14">
        <v>1</v>
      </c>
      <c r="EC14">
        <v>2</v>
      </c>
      <c r="ED14" t="s">
        <v>160</v>
      </c>
      <c r="EE14" t="s">
        <v>161</v>
      </c>
      <c r="EF14">
        <v>60.336406609165302</v>
      </c>
    </row>
    <row r="15" spans="1:136">
      <c r="A15">
        <v>0</v>
      </c>
      <c r="D15" t="s">
        <v>166</v>
      </c>
      <c r="E15" t="s">
        <v>167</v>
      </c>
      <c r="F15" t="s">
        <v>168</v>
      </c>
      <c r="G15" t="s">
        <v>198</v>
      </c>
      <c r="H15" t="s">
        <v>162</v>
      </c>
      <c r="I15" t="s">
        <v>270</v>
      </c>
      <c r="J15">
        <v>1</v>
      </c>
      <c r="K15">
        <v>1</v>
      </c>
      <c r="L15">
        <v>1</v>
      </c>
      <c r="M15">
        <v>0</v>
      </c>
      <c r="N15" t="s">
        <v>163</v>
      </c>
      <c r="O15">
        <v>1</v>
      </c>
      <c r="P15">
        <v>14</v>
      </c>
      <c r="Q15" t="s">
        <v>271</v>
      </c>
      <c r="U15">
        <v>0</v>
      </c>
      <c r="V15">
        <v>0</v>
      </c>
      <c r="W15">
        <v>0</v>
      </c>
      <c r="X15">
        <v>0</v>
      </c>
      <c r="Y15">
        <v>0</v>
      </c>
      <c r="Z15">
        <v>45</v>
      </c>
      <c r="AA15">
        <v>45</v>
      </c>
      <c r="AB15">
        <v>13</v>
      </c>
      <c r="AT15">
        <v>0.51690981799038105</v>
      </c>
      <c r="AU15">
        <v>0.499101172026712</v>
      </c>
      <c r="AV15">
        <v>0.51690981799038105</v>
      </c>
      <c r="AW15">
        <v>0.36789413500809998</v>
      </c>
      <c r="AX15">
        <v>0.33823921799194001</v>
      </c>
      <c r="AY15">
        <v>0.88480395299848102</v>
      </c>
      <c r="AZ15">
        <v>0.33434164198115401</v>
      </c>
      <c r="BA15">
        <v>0.30129807500634298</v>
      </c>
      <c r="BB15">
        <v>1.2191455949796299</v>
      </c>
      <c r="BC15">
        <v>0.33375441504176701</v>
      </c>
      <c r="BD15">
        <v>0.30112601496511998</v>
      </c>
      <c r="BE15">
        <v>1.5529000100214001</v>
      </c>
      <c r="BF15">
        <v>0.41796396998688501</v>
      </c>
      <c r="BG15">
        <v>0.38474456797120998</v>
      </c>
      <c r="BH15">
        <v>1.9708639800082799</v>
      </c>
      <c r="BI15">
        <v>0.48365308501524801</v>
      </c>
      <c r="BJ15">
        <v>0.45092435996048102</v>
      </c>
      <c r="BK15">
        <v>2.4545170650235302</v>
      </c>
      <c r="BL15">
        <v>0.71857433998957199</v>
      </c>
      <c r="BM15">
        <v>0.689313511014916</v>
      </c>
      <c r="BN15">
        <v>3.17309140501311</v>
      </c>
      <c r="BO15">
        <v>0.58496160496724703</v>
      </c>
      <c r="BP15">
        <v>0.55405991402221799</v>
      </c>
      <c r="BQ15">
        <v>3.7580530099803502</v>
      </c>
      <c r="BR15">
        <v>0.40070301800733399</v>
      </c>
      <c r="BS15">
        <v>0.368010671983938</v>
      </c>
      <c r="BT15">
        <v>4.1587560279876898</v>
      </c>
      <c r="BU15">
        <v>0.36828474199865002</v>
      </c>
      <c r="BV15">
        <v>0.33911535999504799</v>
      </c>
      <c r="BW15">
        <v>4.52704076998634</v>
      </c>
      <c r="BX15">
        <v>0.33523313503246699</v>
      </c>
      <c r="BY15">
        <v>0.30705444200429999</v>
      </c>
      <c r="BZ15">
        <v>4.8622739050188102</v>
      </c>
      <c r="CA15">
        <v>0.41774273797636802</v>
      </c>
      <c r="CB15">
        <v>0.38489215000299698</v>
      </c>
      <c r="CC15">
        <v>5.2800166429951698</v>
      </c>
      <c r="CD15">
        <v>0.35116213501896698</v>
      </c>
      <c r="CE15">
        <v>0.32255334802903202</v>
      </c>
      <c r="CF15">
        <v>5.6311787780141396</v>
      </c>
      <c r="CJ15">
        <v>0.45078389201080399</v>
      </c>
      <c r="CK15">
        <v>0.42314213502686399</v>
      </c>
      <c r="CL15">
        <v>6.0819626700249501</v>
      </c>
      <c r="CQ15" t="s">
        <v>163</v>
      </c>
      <c r="CR15">
        <v>1</v>
      </c>
      <c r="CS15">
        <v>0.74074385198764503</v>
      </c>
      <c r="CT15" t="s">
        <v>168</v>
      </c>
      <c r="CU15">
        <v>1</v>
      </c>
      <c r="CV15">
        <v>3.3489459929987699</v>
      </c>
      <c r="CZ15" t="s">
        <v>185</v>
      </c>
      <c r="DA15" t="s">
        <v>185</v>
      </c>
      <c r="DB15">
        <v>0.350709937978535</v>
      </c>
      <c r="DC15">
        <v>0.31753689196193502</v>
      </c>
      <c r="DD15">
        <v>6.4326726080034797</v>
      </c>
      <c r="DZ15">
        <v>6</v>
      </c>
      <c r="EA15">
        <v>1</v>
      </c>
      <c r="EB15">
        <v>1</v>
      </c>
      <c r="EC15">
        <v>2</v>
      </c>
      <c r="ED15" t="s">
        <v>160</v>
      </c>
      <c r="EE15" t="s">
        <v>161</v>
      </c>
      <c r="EF15">
        <v>60.336406609165302</v>
      </c>
    </row>
    <row r="16" spans="1:136">
      <c r="A16">
        <v>0</v>
      </c>
      <c r="D16" t="s">
        <v>166</v>
      </c>
      <c r="E16" t="s">
        <v>167</v>
      </c>
      <c r="F16" t="s">
        <v>168</v>
      </c>
      <c r="G16" t="s">
        <v>198</v>
      </c>
      <c r="H16" t="s">
        <v>182</v>
      </c>
      <c r="I16" t="s">
        <v>272</v>
      </c>
      <c r="J16">
        <v>1</v>
      </c>
      <c r="K16">
        <v>1</v>
      </c>
      <c r="L16">
        <v>1</v>
      </c>
      <c r="M16">
        <v>0</v>
      </c>
      <c r="N16" t="s">
        <v>168</v>
      </c>
      <c r="O16">
        <v>1</v>
      </c>
      <c r="P16">
        <v>15</v>
      </c>
      <c r="Q16" t="s">
        <v>273</v>
      </c>
      <c r="U16">
        <v>0</v>
      </c>
      <c r="V16">
        <v>0</v>
      </c>
      <c r="W16">
        <v>0</v>
      </c>
      <c r="X16">
        <v>0</v>
      </c>
      <c r="Y16">
        <v>0</v>
      </c>
      <c r="Z16">
        <v>46</v>
      </c>
      <c r="AA16">
        <v>46</v>
      </c>
      <c r="AB16">
        <v>14</v>
      </c>
      <c r="AT16">
        <v>0.58411300001898703</v>
      </c>
      <c r="AU16">
        <v>0.56793265900341705</v>
      </c>
      <c r="AV16">
        <v>0.58411300001898703</v>
      </c>
      <c r="AW16">
        <v>0.36797001201193702</v>
      </c>
      <c r="AX16">
        <v>0.33917097700759702</v>
      </c>
      <c r="AY16">
        <v>0.95208301203092505</v>
      </c>
      <c r="AZ16">
        <v>0.41795586497755699</v>
      </c>
      <c r="BA16">
        <v>0.38842171500436901</v>
      </c>
      <c r="BB16">
        <v>1.3700388770084799</v>
      </c>
      <c r="BC16">
        <v>0.40095098799793</v>
      </c>
      <c r="BD16">
        <v>0.37202105199685298</v>
      </c>
      <c r="BE16">
        <v>1.77098986500641</v>
      </c>
      <c r="BF16">
        <v>0.717762758024036</v>
      </c>
      <c r="BG16">
        <v>0.68455507804173898</v>
      </c>
      <c r="BH16">
        <v>2.4887526230304502</v>
      </c>
      <c r="BI16">
        <v>0.36675277497852199</v>
      </c>
      <c r="BJ16">
        <v>0.33455859305104202</v>
      </c>
      <c r="BK16">
        <v>2.8555053980089702</v>
      </c>
      <c r="BL16">
        <v>0.40182431199355001</v>
      </c>
      <c r="BM16">
        <v>0.35641093295998799</v>
      </c>
      <c r="BN16">
        <v>3.2573297100025198</v>
      </c>
      <c r="BO16">
        <v>0.43384341802448001</v>
      </c>
      <c r="BP16">
        <v>0.38638175401138097</v>
      </c>
      <c r="BQ16">
        <v>3.6911731280270001</v>
      </c>
      <c r="BR16">
        <v>0.48469494300661597</v>
      </c>
      <c r="BS16">
        <v>0.45463260600809002</v>
      </c>
      <c r="BT16">
        <v>4.1758680710336096</v>
      </c>
      <c r="BU16">
        <v>0.43516789400018702</v>
      </c>
      <c r="BV16">
        <v>0.405685712001286</v>
      </c>
      <c r="BW16">
        <v>4.6110359650337998</v>
      </c>
      <c r="BX16">
        <v>0.31831380695803002</v>
      </c>
      <c r="BY16">
        <v>0.27178330504102599</v>
      </c>
      <c r="BZ16">
        <v>4.9293497719918298</v>
      </c>
      <c r="CA16">
        <v>0.43450154800666402</v>
      </c>
      <c r="CB16">
        <v>0.40508449001936198</v>
      </c>
      <c r="CC16">
        <v>5.3638513199985001</v>
      </c>
      <c r="CD16">
        <v>0.38426688703475498</v>
      </c>
      <c r="CE16">
        <v>0.35139228199841399</v>
      </c>
      <c r="CF16">
        <v>5.7481182070332499</v>
      </c>
      <c r="CJ16">
        <v>0.60174385795835394</v>
      </c>
      <c r="CK16">
        <v>0.55627016199287005</v>
      </c>
      <c r="CL16">
        <v>6.3498620649916102</v>
      </c>
      <c r="CQ16" t="s">
        <v>168</v>
      </c>
      <c r="CR16">
        <v>1</v>
      </c>
      <c r="CS16">
        <v>0.55496938602300305</v>
      </c>
      <c r="CT16" t="s">
        <v>168</v>
      </c>
      <c r="CU16">
        <v>1</v>
      </c>
      <c r="CV16">
        <v>3.89299525797832</v>
      </c>
      <c r="CZ16" t="s">
        <v>185</v>
      </c>
      <c r="DA16" t="s">
        <v>185</v>
      </c>
      <c r="DB16">
        <v>0.41674804501235402</v>
      </c>
      <c r="DC16">
        <v>0.38776485499692998</v>
      </c>
      <c r="DD16">
        <v>6.7666101100039597</v>
      </c>
      <c r="DE16">
        <v>0.45220314001198803</v>
      </c>
      <c r="DF16">
        <v>0.42450951796490699</v>
      </c>
      <c r="DG16">
        <v>7.2188132500159501</v>
      </c>
      <c r="DZ16">
        <v>6</v>
      </c>
      <c r="EA16">
        <v>1</v>
      </c>
      <c r="EB16">
        <v>1</v>
      </c>
      <c r="EC16">
        <v>2</v>
      </c>
      <c r="ED16" t="s">
        <v>160</v>
      </c>
      <c r="EE16" t="s">
        <v>161</v>
      </c>
      <c r="EF16">
        <v>60.336406609165302</v>
      </c>
    </row>
    <row r="17" spans="1:136">
      <c r="A17">
        <v>1</v>
      </c>
      <c r="D17" t="s">
        <v>166</v>
      </c>
      <c r="E17" t="s">
        <v>167</v>
      </c>
      <c r="F17" t="s">
        <v>163</v>
      </c>
      <c r="G17" t="s">
        <v>198</v>
      </c>
      <c r="H17" t="s">
        <v>170</v>
      </c>
      <c r="I17" t="s">
        <v>218</v>
      </c>
      <c r="J17">
        <v>1</v>
      </c>
      <c r="K17">
        <v>1</v>
      </c>
      <c r="L17">
        <v>0</v>
      </c>
      <c r="M17">
        <v>0</v>
      </c>
      <c r="N17" t="s">
        <v>168</v>
      </c>
      <c r="O17">
        <v>0</v>
      </c>
      <c r="P17">
        <v>16</v>
      </c>
      <c r="Q17" t="s">
        <v>219</v>
      </c>
      <c r="U17">
        <v>0</v>
      </c>
      <c r="V17">
        <v>0</v>
      </c>
      <c r="W17">
        <v>0</v>
      </c>
      <c r="X17">
        <v>0</v>
      </c>
      <c r="Y17">
        <v>0</v>
      </c>
      <c r="Z17">
        <v>12</v>
      </c>
      <c r="AA17">
        <v>12</v>
      </c>
      <c r="AB17">
        <v>15</v>
      </c>
      <c r="AT17">
        <v>0.53405777196167004</v>
      </c>
      <c r="AU17">
        <v>0.51748553395736896</v>
      </c>
      <c r="AV17">
        <v>0.53405777196167004</v>
      </c>
      <c r="AW17">
        <v>0.36583396903006299</v>
      </c>
      <c r="AX17">
        <v>0.33649905101628902</v>
      </c>
      <c r="AY17">
        <v>0.89989174099173397</v>
      </c>
      <c r="AZ17">
        <v>0.369248491013422</v>
      </c>
      <c r="BA17">
        <v>0.33914614998502601</v>
      </c>
      <c r="BB17">
        <v>1.2691402320051499</v>
      </c>
      <c r="BC17">
        <v>0.50136346998624504</v>
      </c>
      <c r="BD17">
        <v>0.47321421495871602</v>
      </c>
      <c r="BE17">
        <v>1.7705037019914001</v>
      </c>
      <c r="BF17">
        <v>0.61810897500254203</v>
      </c>
      <c r="BG17">
        <v>0.58806892496067997</v>
      </c>
      <c r="BH17">
        <v>2.3886126769939402</v>
      </c>
      <c r="BI17">
        <v>0.485265099967364</v>
      </c>
      <c r="BJ17">
        <v>0.45576979196630402</v>
      </c>
      <c r="BK17">
        <v>2.8738777769613</v>
      </c>
      <c r="BL17">
        <v>0.35064138501184</v>
      </c>
      <c r="BM17">
        <v>0.32130229298490998</v>
      </c>
      <c r="BN17">
        <v>3.2245191619731401</v>
      </c>
      <c r="BO17">
        <v>0.351269708015024</v>
      </c>
      <c r="BP17">
        <v>0.31915530998958203</v>
      </c>
      <c r="BQ17">
        <v>3.5757888699881701</v>
      </c>
      <c r="BR17">
        <v>0.450618211994878</v>
      </c>
      <c r="BS17">
        <v>0.42218567500822202</v>
      </c>
      <c r="BT17">
        <v>4.0264070819830504</v>
      </c>
      <c r="BU17">
        <v>0.35068754502572103</v>
      </c>
      <c r="BV17">
        <v>0.32243599701905601</v>
      </c>
      <c r="BW17">
        <v>4.3770946270087698</v>
      </c>
      <c r="BX17">
        <v>0.384987839963287</v>
      </c>
      <c r="BY17">
        <v>0.35591809800826002</v>
      </c>
      <c r="BZ17">
        <v>4.7620824669720596</v>
      </c>
      <c r="CA17">
        <v>0.417593144986312</v>
      </c>
      <c r="CB17">
        <v>0.38482603500597101</v>
      </c>
      <c r="CC17">
        <v>5.1796756119583698</v>
      </c>
      <c r="CD17">
        <v>0.43461660301545602</v>
      </c>
      <c r="CE17">
        <v>0.404998182959388</v>
      </c>
      <c r="CF17">
        <v>5.6142922149738297</v>
      </c>
      <c r="CJ17">
        <v>0.35050150199094698</v>
      </c>
      <c r="CK17">
        <v>0.32153612497495399</v>
      </c>
      <c r="CL17">
        <v>5.9647937169647696</v>
      </c>
      <c r="CQ17" t="s">
        <v>168</v>
      </c>
      <c r="CR17">
        <v>1</v>
      </c>
      <c r="CS17">
        <v>0.45558738999534398</v>
      </c>
      <c r="CT17" t="s">
        <v>163</v>
      </c>
      <c r="CU17">
        <v>1</v>
      </c>
      <c r="CV17">
        <v>5.7701225749915404</v>
      </c>
      <c r="CZ17" t="s">
        <v>185</v>
      </c>
      <c r="DA17" t="s">
        <v>185</v>
      </c>
      <c r="DB17">
        <v>0.383858760993462</v>
      </c>
      <c r="DC17">
        <v>0.35358133597765101</v>
      </c>
      <c r="DD17">
        <v>6.3486524779582396</v>
      </c>
      <c r="DE17">
        <v>0.36863962403731398</v>
      </c>
      <c r="DF17">
        <v>0.33543900999939003</v>
      </c>
      <c r="DG17">
        <v>6.7172921019955503</v>
      </c>
      <c r="DH17">
        <v>0.33438555500470102</v>
      </c>
      <c r="DI17">
        <v>0.30581087496830101</v>
      </c>
      <c r="DJ17">
        <v>7.0516776570002504</v>
      </c>
      <c r="DK17">
        <v>0.75045577099081096</v>
      </c>
      <c r="DL17">
        <v>0.72147854301147096</v>
      </c>
      <c r="DM17">
        <v>7.8021334279910599</v>
      </c>
      <c r="DN17">
        <v>0.40185096900677297</v>
      </c>
      <c r="DO17">
        <v>0.36770643002819198</v>
      </c>
      <c r="DP17">
        <v>8.2039843969978392</v>
      </c>
      <c r="DQ17">
        <v>0.55198991799261399</v>
      </c>
      <c r="DR17">
        <v>0.52205061499262195</v>
      </c>
      <c r="DS17">
        <v>8.7559743149904499</v>
      </c>
      <c r="DT17">
        <v>0.38326806499389898</v>
      </c>
      <c r="DU17">
        <v>0.35440457199001602</v>
      </c>
      <c r="DV17">
        <v>9.1392423799843492</v>
      </c>
      <c r="DZ17">
        <v>6</v>
      </c>
      <c r="EA17">
        <v>1</v>
      </c>
      <c r="EB17">
        <v>1</v>
      </c>
      <c r="EC17">
        <v>2</v>
      </c>
      <c r="ED17" t="s">
        <v>160</v>
      </c>
      <c r="EE17" t="s">
        <v>161</v>
      </c>
      <c r="EF17">
        <v>60.336406609165302</v>
      </c>
    </row>
    <row r="18" spans="1:136">
      <c r="A18">
        <v>1</v>
      </c>
      <c r="D18" t="s">
        <v>166</v>
      </c>
      <c r="E18" t="s">
        <v>167</v>
      </c>
      <c r="F18" t="s">
        <v>163</v>
      </c>
      <c r="G18" t="s">
        <v>198</v>
      </c>
      <c r="H18" t="s">
        <v>176</v>
      </c>
      <c r="I18" t="s">
        <v>220</v>
      </c>
      <c r="J18">
        <v>1</v>
      </c>
      <c r="K18">
        <v>1</v>
      </c>
      <c r="L18">
        <v>0</v>
      </c>
      <c r="M18">
        <v>0</v>
      </c>
      <c r="N18" t="s">
        <v>163</v>
      </c>
      <c r="O18">
        <v>0</v>
      </c>
      <c r="P18">
        <v>17</v>
      </c>
      <c r="Q18" t="s">
        <v>221</v>
      </c>
      <c r="U18">
        <v>0</v>
      </c>
      <c r="V18">
        <v>0</v>
      </c>
      <c r="W18">
        <v>0</v>
      </c>
      <c r="X18">
        <v>0</v>
      </c>
      <c r="Y18">
        <v>0</v>
      </c>
      <c r="Z18">
        <v>13</v>
      </c>
      <c r="AA18">
        <v>13</v>
      </c>
      <c r="AB18">
        <v>16</v>
      </c>
      <c r="AT18">
        <v>0.50020342000061602</v>
      </c>
      <c r="AU18">
        <v>0.478936133964452</v>
      </c>
      <c r="AV18">
        <v>0.50020342000061602</v>
      </c>
      <c r="AW18">
        <v>0.40105004800716398</v>
      </c>
      <c r="AX18">
        <v>0.37176109000574797</v>
      </c>
      <c r="AY18">
        <v>0.90125346800777995</v>
      </c>
      <c r="AZ18">
        <v>0.40156007197219801</v>
      </c>
      <c r="BA18">
        <v>0.37217937002424101</v>
      </c>
      <c r="BB18">
        <v>1.3028135399799701</v>
      </c>
      <c r="BC18">
        <v>0.80166648002341301</v>
      </c>
      <c r="BD18">
        <v>0.77308032999280796</v>
      </c>
      <c r="BE18">
        <v>2.1044800200033902</v>
      </c>
      <c r="BF18">
        <v>0.38354026601882601</v>
      </c>
      <c r="BG18">
        <v>0.352420377021189</v>
      </c>
      <c r="BH18">
        <v>2.4880202860222198</v>
      </c>
      <c r="BI18">
        <v>0.45253608399070799</v>
      </c>
      <c r="BJ18">
        <v>0.41853226500097601</v>
      </c>
      <c r="BK18">
        <v>2.9405563700129198</v>
      </c>
      <c r="BL18">
        <v>0.61797345796367098</v>
      </c>
      <c r="BM18">
        <v>0.58948660001624298</v>
      </c>
      <c r="BN18">
        <v>3.55852982797659</v>
      </c>
      <c r="BO18">
        <v>0.56866763700963896</v>
      </c>
      <c r="BP18">
        <v>0.52264061500318304</v>
      </c>
      <c r="BQ18">
        <v>4.1271974649862297</v>
      </c>
      <c r="BR18">
        <v>1.0522147029987501</v>
      </c>
      <c r="BS18">
        <v>1.02329294697847</v>
      </c>
      <c r="BT18">
        <v>5.1794121679849896</v>
      </c>
      <c r="BU18">
        <v>0.43501204199856103</v>
      </c>
      <c r="BV18">
        <v>0.40534550999291202</v>
      </c>
      <c r="BW18">
        <v>5.6144242099835502</v>
      </c>
      <c r="BX18">
        <v>0.401081932999659</v>
      </c>
      <c r="BY18">
        <v>0.36873168498277598</v>
      </c>
      <c r="BZ18">
        <v>6.0155061429832104</v>
      </c>
      <c r="CA18">
        <v>0.41707184002734699</v>
      </c>
      <c r="CB18">
        <v>0.389736593002453</v>
      </c>
      <c r="CC18">
        <v>6.4325779830105603</v>
      </c>
      <c r="CD18">
        <v>0.41853571002138701</v>
      </c>
      <c r="CE18">
        <v>0.389180028054397</v>
      </c>
      <c r="CF18">
        <v>6.8511136930319401</v>
      </c>
      <c r="CJ18">
        <v>0.33421385695692102</v>
      </c>
      <c r="CK18">
        <v>0.301720907969865</v>
      </c>
      <c r="CL18">
        <v>7.1853275499888696</v>
      </c>
      <c r="CQ18" t="s">
        <v>163</v>
      </c>
      <c r="CR18">
        <v>1</v>
      </c>
      <c r="CS18">
        <v>0.46785105997696502</v>
      </c>
      <c r="CT18" t="s">
        <v>163</v>
      </c>
      <c r="CU18">
        <v>1</v>
      </c>
      <c r="CV18">
        <v>2.8116592350415801</v>
      </c>
      <c r="CZ18" t="s">
        <v>185</v>
      </c>
      <c r="DA18" t="s">
        <v>185</v>
      </c>
      <c r="DB18">
        <v>0.41764399799285401</v>
      </c>
      <c r="DC18">
        <v>0.385319085035007</v>
      </c>
      <c r="DD18">
        <v>7.6029715479817197</v>
      </c>
      <c r="DE18">
        <v>0.66852341999765397</v>
      </c>
      <c r="DF18">
        <v>0.63958712999010403</v>
      </c>
      <c r="DG18">
        <v>8.2714949679793701</v>
      </c>
      <c r="DH18">
        <v>0.43384942202828802</v>
      </c>
      <c r="DI18">
        <v>0.40113253501476698</v>
      </c>
      <c r="DJ18">
        <v>8.7053443900076601</v>
      </c>
      <c r="DK18">
        <v>0.36820412497036098</v>
      </c>
      <c r="DL18">
        <v>0.33842161798384002</v>
      </c>
      <c r="DM18">
        <v>9.07354851497802</v>
      </c>
      <c r="DN18">
        <v>0.35081709502264802</v>
      </c>
      <c r="DO18">
        <v>0.31781754700932602</v>
      </c>
      <c r="DP18">
        <v>9.4243656100006703</v>
      </c>
      <c r="DQ18">
        <v>0.35121143300784702</v>
      </c>
      <c r="DR18">
        <v>0.32263105199672198</v>
      </c>
      <c r="DS18">
        <v>9.7755770430085196</v>
      </c>
      <c r="DZ18">
        <v>6</v>
      </c>
      <c r="EA18">
        <v>1</v>
      </c>
      <c r="EB18">
        <v>1</v>
      </c>
      <c r="EC18">
        <v>2</v>
      </c>
      <c r="ED18" t="s">
        <v>160</v>
      </c>
      <c r="EE18" t="s">
        <v>161</v>
      </c>
      <c r="EF18">
        <v>60.336406609165302</v>
      </c>
    </row>
    <row r="19" spans="1:136">
      <c r="A19">
        <v>0</v>
      </c>
      <c r="D19" t="s">
        <v>166</v>
      </c>
      <c r="E19" t="s">
        <v>167</v>
      </c>
      <c r="F19" t="s">
        <v>168</v>
      </c>
      <c r="G19" t="s">
        <v>198</v>
      </c>
      <c r="H19" t="s">
        <v>162</v>
      </c>
      <c r="I19" t="s">
        <v>268</v>
      </c>
      <c r="J19">
        <v>1</v>
      </c>
      <c r="K19">
        <v>1</v>
      </c>
      <c r="L19">
        <v>1</v>
      </c>
      <c r="M19">
        <v>0</v>
      </c>
      <c r="N19" t="s">
        <v>163</v>
      </c>
      <c r="O19">
        <v>1</v>
      </c>
      <c r="P19">
        <v>18</v>
      </c>
      <c r="Q19" t="s">
        <v>269</v>
      </c>
      <c r="U19">
        <v>0</v>
      </c>
      <c r="V19">
        <v>0</v>
      </c>
      <c r="W19">
        <v>0</v>
      </c>
      <c r="X19">
        <v>0</v>
      </c>
      <c r="Y19">
        <v>0</v>
      </c>
      <c r="Z19">
        <v>44</v>
      </c>
      <c r="AA19">
        <v>44</v>
      </c>
      <c r="AB19">
        <v>17</v>
      </c>
      <c r="AT19">
        <v>0.50017890299204704</v>
      </c>
      <c r="AU19">
        <v>0.482362882990855</v>
      </c>
      <c r="AV19">
        <v>0.50017890299204704</v>
      </c>
      <c r="AW19">
        <v>0.36852432199520901</v>
      </c>
      <c r="AX19">
        <v>0.339396962022874</v>
      </c>
      <c r="AY19">
        <v>0.86870322498725705</v>
      </c>
      <c r="AZ19">
        <v>0.35046462999889599</v>
      </c>
      <c r="BA19">
        <v>0.321505029976833</v>
      </c>
      <c r="BB19">
        <v>1.21916785498615</v>
      </c>
      <c r="BC19">
        <v>0.36730066500604103</v>
      </c>
      <c r="BD19">
        <v>0.33851894497638502</v>
      </c>
      <c r="BE19">
        <v>1.58646851999219</v>
      </c>
      <c r="BF19">
        <v>0.55221004801569495</v>
      </c>
      <c r="BG19">
        <v>0.52289472200209197</v>
      </c>
      <c r="BH19">
        <v>2.1386785680078901</v>
      </c>
      <c r="BI19">
        <v>0.33370094699785102</v>
      </c>
      <c r="BJ19">
        <v>0.301990734005812</v>
      </c>
      <c r="BK19">
        <v>2.4723795150057399</v>
      </c>
      <c r="BL19">
        <v>0.35078884498216201</v>
      </c>
      <c r="BM19">
        <v>0.32172370998887301</v>
      </c>
      <c r="BN19">
        <v>2.8231683599878998</v>
      </c>
      <c r="BO19">
        <v>0.40148776303976702</v>
      </c>
      <c r="BP19">
        <v>0.37205488502513601</v>
      </c>
      <c r="BQ19">
        <v>3.2246561230276698</v>
      </c>
      <c r="BR19">
        <v>0.45091152196982798</v>
      </c>
      <c r="BS19">
        <v>0.42295159999048298</v>
      </c>
      <c r="BT19">
        <v>3.6755676449974999</v>
      </c>
      <c r="BU19">
        <v>0.98593731503933602</v>
      </c>
      <c r="BV19">
        <v>0.95639898598892603</v>
      </c>
      <c r="BW19">
        <v>4.6615049600368303</v>
      </c>
      <c r="BX19">
        <v>0.41807475499808699</v>
      </c>
      <c r="BY19">
        <v>0.38931236998177998</v>
      </c>
      <c r="BZ19">
        <v>5.07957971503492</v>
      </c>
      <c r="CA19">
        <v>0.39996194298146198</v>
      </c>
      <c r="CB19">
        <v>0.37071719695813898</v>
      </c>
      <c r="CC19">
        <v>5.4795416580163803</v>
      </c>
      <c r="CD19">
        <v>0.36875675001647301</v>
      </c>
      <c r="CE19">
        <v>0.33871912298491202</v>
      </c>
      <c r="CF19">
        <v>5.8482984080328597</v>
      </c>
      <c r="CJ19">
        <v>0.43334175500785899</v>
      </c>
      <c r="CK19">
        <v>0.40359923301730299</v>
      </c>
      <c r="CL19">
        <v>6.2816401630407199</v>
      </c>
      <c r="CQ19" t="s">
        <v>163</v>
      </c>
      <c r="CR19">
        <v>1</v>
      </c>
      <c r="CS19">
        <v>0.46867423801449998</v>
      </c>
      <c r="CT19" t="s">
        <v>163</v>
      </c>
      <c r="CU19">
        <v>0</v>
      </c>
      <c r="CV19">
        <v>3.7957999359932701</v>
      </c>
      <c r="CZ19" t="s">
        <v>185</v>
      </c>
      <c r="DA19" t="s">
        <v>185</v>
      </c>
      <c r="DB19">
        <v>0.30112198198912599</v>
      </c>
      <c r="DC19">
        <v>0.25392204296076598</v>
      </c>
      <c r="DD19">
        <v>6.5827621450298404</v>
      </c>
      <c r="DE19">
        <v>0.400829739985056</v>
      </c>
      <c r="DF19">
        <v>0.35565207101171797</v>
      </c>
      <c r="DG19">
        <v>6.9835918850149001</v>
      </c>
      <c r="DH19">
        <v>0.43430789600824898</v>
      </c>
      <c r="DI19">
        <v>0.37268761300947501</v>
      </c>
      <c r="DJ19">
        <v>7.4178997810231504</v>
      </c>
      <c r="DK19">
        <v>0.36784504901152099</v>
      </c>
      <c r="DL19">
        <v>0.30144420196302202</v>
      </c>
      <c r="DM19">
        <v>7.7857448300346697</v>
      </c>
      <c r="DN19">
        <v>0.36706338898511598</v>
      </c>
      <c r="DO19">
        <v>0.304441007028799</v>
      </c>
      <c r="DP19">
        <v>8.1528082190197892</v>
      </c>
      <c r="DQ19">
        <v>0.48538441600976501</v>
      </c>
      <c r="DR19">
        <v>0.43946729297749698</v>
      </c>
      <c r="DS19">
        <v>8.6381926350295508</v>
      </c>
      <c r="DZ19">
        <v>6</v>
      </c>
      <c r="EA19">
        <v>1</v>
      </c>
      <c r="EB19">
        <v>1</v>
      </c>
      <c r="EC19">
        <v>2</v>
      </c>
      <c r="ED19" t="s">
        <v>160</v>
      </c>
      <c r="EE19" t="s">
        <v>161</v>
      </c>
      <c r="EF19">
        <v>60.336406609165302</v>
      </c>
    </row>
    <row r="20" spans="1:136">
      <c r="A20">
        <v>0</v>
      </c>
      <c r="D20" t="s">
        <v>166</v>
      </c>
      <c r="E20" t="s">
        <v>167</v>
      </c>
      <c r="F20" t="s">
        <v>168</v>
      </c>
      <c r="G20" t="s">
        <v>198</v>
      </c>
      <c r="H20" t="s">
        <v>182</v>
      </c>
      <c r="I20" t="s">
        <v>210</v>
      </c>
      <c r="J20">
        <v>1</v>
      </c>
      <c r="K20">
        <v>1</v>
      </c>
      <c r="L20">
        <v>1</v>
      </c>
      <c r="M20">
        <v>0</v>
      </c>
      <c r="N20" t="s">
        <v>168</v>
      </c>
      <c r="O20">
        <v>1</v>
      </c>
      <c r="P20">
        <v>19</v>
      </c>
      <c r="Q20" t="s">
        <v>211</v>
      </c>
      <c r="U20">
        <v>0</v>
      </c>
      <c r="V20">
        <v>0</v>
      </c>
      <c r="W20">
        <v>0</v>
      </c>
      <c r="X20">
        <v>0</v>
      </c>
      <c r="Y20">
        <v>0</v>
      </c>
      <c r="Z20">
        <v>7</v>
      </c>
      <c r="AA20">
        <v>7</v>
      </c>
      <c r="AB20">
        <v>18</v>
      </c>
      <c r="AT20">
        <v>0.56665841798530803</v>
      </c>
      <c r="AU20">
        <v>0.55191759095759996</v>
      </c>
      <c r="AV20">
        <v>0.56665841798530803</v>
      </c>
      <c r="AW20">
        <v>0.41909958503674699</v>
      </c>
      <c r="AX20">
        <v>0.36886893498012702</v>
      </c>
      <c r="AY20">
        <v>0.98575800302205596</v>
      </c>
      <c r="AZ20">
        <v>0.45058996201259999</v>
      </c>
      <c r="BA20">
        <v>0.42178001999855003</v>
      </c>
      <c r="BB20">
        <v>1.43634796503465</v>
      </c>
      <c r="BC20">
        <v>0.50134813500335396</v>
      </c>
      <c r="BD20">
        <v>0.47157003497704802</v>
      </c>
      <c r="BE20">
        <v>1.93769610003801</v>
      </c>
      <c r="BF20">
        <v>0.38473283499479199</v>
      </c>
      <c r="BG20">
        <v>0.35553641500882799</v>
      </c>
      <c r="BH20">
        <v>2.3224289350328</v>
      </c>
      <c r="BI20">
        <v>0.38405253499513398</v>
      </c>
      <c r="BJ20">
        <v>0.35351759096374702</v>
      </c>
      <c r="BK20">
        <v>2.70648147002793</v>
      </c>
      <c r="BL20">
        <v>0.53462177998153404</v>
      </c>
      <c r="BM20">
        <v>0.50184385699685596</v>
      </c>
      <c r="BN20">
        <v>3.2411032500094699</v>
      </c>
      <c r="BO20">
        <v>0.40117114002350701</v>
      </c>
      <c r="BP20">
        <v>0.37214836495695602</v>
      </c>
      <c r="BQ20">
        <v>3.6422743900329801</v>
      </c>
      <c r="BR20">
        <v>0.35135758999967898</v>
      </c>
      <c r="BS20">
        <v>0.32264288701117</v>
      </c>
      <c r="BT20">
        <v>3.9936319800326601</v>
      </c>
      <c r="BU20">
        <v>0.43434083799365902</v>
      </c>
      <c r="BV20">
        <v>0.38801612996030599</v>
      </c>
      <c r="BW20">
        <v>4.4279728180263103</v>
      </c>
      <c r="BX20">
        <v>0.46781126700807302</v>
      </c>
      <c r="BY20">
        <v>0.43881830997997801</v>
      </c>
      <c r="BZ20">
        <v>4.8957840850343901</v>
      </c>
      <c r="CA20">
        <v>0.51873001997591905</v>
      </c>
      <c r="CB20">
        <v>0.490856424032244</v>
      </c>
      <c r="CC20">
        <v>5.4145141050103103</v>
      </c>
      <c r="CD20">
        <v>0.383939940016716</v>
      </c>
      <c r="CE20">
        <v>0.35589750198414499</v>
      </c>
      <c r="CF20">
        <v>5.7984540450270199</v>
      </c>
      <c r="CJ20">
        <v>0.75178120500640899</v>
      </c>
      <c r="CK20">
        <v>0.72293252998497304</v>
      </c>
      <c r="CL20">
        <v>6.5502352500334302</v>
      </c>
      <c r="CQ20" t="s">
        <v>168</v>
      </c>
      <c r="CR20">
        <v>1</v>
      </c>
      <c r="CS20">
        <v>0.52592264499980901</v>
      </c>
      <c r="CT20" t="s">
        <v>168</v>
      </c>
      <c r="CU20">
        <v>1</v>
      </c>
      <c r="CV20">
        <v>9.2251442749984491</v>
      </c>
      <c r="CZ20" t="s">
        <v>185</v>
      </c>
      <c r="DA20" t="s">
        <v>185</v>
      </c>
      <c r="DB20">
        <v>0.48340195999480701</v>
      </c>
      <c r="DC20">
        <v>0.45371062500635101</v>
      </c>
      <c r="DD20">
        <v>7.0336372100282398</v>
      </c>
      <c r="DE20">
        <v>0.43556643498595798</v>
      </c>
      <c r="DF20">
        <v>0.40492221299791697</v>
      </c>
      <c r="DG20">
        <v>7.4692036450141996</v>
      </c>
      <c r="DH20">
        <v>1.0030798179795899</v>
      </c>
      <c r="DI20">
        <v>0.973791318014264</v>
      </c>
      <c r="DJ20">
        <v>8.4722834629938006</v>
      </c>
      <c r="DK20">
        <v>0.43418497202219403</v>
      </c>
      <c r="DL20">
        <v>0.40548810799373303</v>
      </c>
      <c r="DM20">
        <v>8.9064684350159897</v>
      </c>
      <c r="DZ20">
        <v>6</v>
      </c>
      <c r="EA20">
        <v>1</v>
      </c>
      <c r="EB20">
        <v>1</v>
      </c>
      <c r="EC20">
        <v>2</v>
      </c>
      <c r="ED20" t="s">
        <v>160</v>
      </c>
      <c r="EE20" t="s">
        <v>161</v>
      </c>
      <c r="EF20">
        <v>60.336406609165302</v>
      </c>
    </row>
    <row r="21" spans="1:136">
      <c r="A21">
        <v>1</v>
      </c>
      <c r="D21" t="s">
        <v>166</v>
      </c>
      <c r="E21" t="s">
        <v>167</v>
      </c>
      <c r="F21" t="s">
        <v>163</v>
      </c>
      <c r="G21" t="s">
        <v>198</v>
      </c>
      <c r="H21" t="s">
        <v>170</v>
      </c>
      <c r="I21" t="s">
        <v>262</v>
      </c>
      <c r="J21">
        <v>1</v>
      </c>
      <c r="K21">
        <v>1</v>
      </c>
      <c r="L21">
        <v>0</v>
      </c>
      <c r="M21">
        <v>0</v>
      </c>
      <c r="N21" t="s">
        <v>168</v>
      </c>
      <c r="O21">
        <v>0</v>
      </c>
      <c r="P21">
        <v>20</v>
      </c>
      <c r="Q21" t="s">
        <v>263</v>
      </c>
      <c r="U21">
        <v>0</v>
      </c>
      <c r="V21">
        <v>0</v>
      </c>
      <c r="W21">
        <v>0</v>
      </c>
      <c r="X21">
        <v>0</v>
      </c>
      <c r="Y21">
        <v>0</v>
      </c>
      <c r="Z21">
        <v>40</v>
      </c>
      <c r="AA21">
        <v>40</v>
      </c>
      <c r="AB21">
        <v>19</v>
      </c>
      <c r="AT21">
        <v>0.51636059704469495</v>
      </c>
      <c r="AU21">
        <v>0.49715361604467001</v>
      </c>
      <c r="AV21">
        <v>0.51636059704469495</v>
      </c>
      <c r="AW21">
        <v>0.36828051798511202</v>
      </c>
      <c r="AX21">
        <v>0.323041653027758</v>
      </c>
      <c r="AY21">
        <v>0.88464111502980802</v>
      </c>
      <c r="AZ21">
        <v>0.63427211501402703</v>
      </c>
      <c r="BA21">
        <v>0.60595546499826003</v>
      </c>
      <c r="BB21">
        <v>1.5189132300438299</v>
      </c>
      <c r="BC21">
        <v>0.618547137011773</v>
      </c>
      <c r="BD21">
        <v>0.57204368297243402</v>
      </c>
      <c r="BE21">
        <v>2.1374603670556098</v>
      </c>
      <c r="BF21">
        <v>0.55156540294410605</v>
      </c>
      <c r="BG21">
        <v>0.52285378804663196</v>
      </c>
      <c r="BH21">
        <v>2.6890257699997102</v>
      </c>
      <c r="BI21">
        <v>0.40163097705226303</v>
      </c>
      <c r="BJ21">
        <v>0.37311221100389902</v>
      </c>
      <c r="BK21">
        <v>3.0906567470519799</v>
      </c>
      <c r="BL21">
        <v>0.43400254799053001</v>
      </c>
      <c r="BM21">
        <v>0.402159860997926</v>
      </c>
      <c r="BN21">
        <v>3.5246592950425102</v>
      </c>
      <c r="BO21">
        <v>0.33466031699208498</v>
      </c>
      <c r="BP21">
        <v>0.288311524956952</v>
      </c>
      <c r="BQ21">
        <v>3.8593196120345898</v>
      </c>
      <c r="BR21">
        <v>0.41678253799909698</v>
      </c>
      <c r="BS21">
        <v>0.387758581957314</v>
      </c>
      <c r="BT21">
        <v>4.2761021500336902</v>
      </c>
      <c r="BU21">
        <v>0.36724950501229597</v>
      </c>
      <c r="BV21">
        <v>0.33561855403240698</v>
      </c>
      <c r="BW21">
        <v>4.6433516550459899</v>
      </c>
      <c r="BX21">
        <v>0.40237716498086201</v>
      </c>
      <c r="BY21">
        <v>0.36840425501577501</v>
      </c>
      <c r="BZ21">
        <v>5.0457288200268504</v>
      </c>
      <c r="CA21">
        <v>0.33443738700589098</v>
      </c>
      <c r="CB21">
        <v>0.30572208703961201</v>
      </c>
      <c r="CC21">
        <v>5.3801662070327403</v>
      </c>
      <c r="CD21">
        <v>0.45149779098574</v>
      </c>
      <c r="CE21">
        <v>0.41895367199322198</v>
      </c>
      <c r="CF21">
        <v>5.8316639980184801</v>
      </c>
      <c r="CJ21">
        <v>0.45048430899623698</v>
      </c>
      <c r="CK21">
        <v>0.42276097298599702</v>
      </c>
      <c r="CL21">
        <v>6.2821483070147197</v>
      </c>
      <c r="CQ21" t="s">
        <v>168</v>
      </c>
      <c r="CR21">
        <v>1</v>
      </c>
      <c r="CS21">
        <v>0.48577616800321199</v>
      </c>
      <c r="CT21" t="s">
        <v>163</v>
      </c>
      <c r="CU21">
        <v>1</v>
      </c>
      <c r="CV21">
        <v>3.3139828770072199</v>
      </c>
      <c r="CZ21" t="s">
        <v>185</v>
      </c>
      <c r="DA21" t="s">
        <v>185</v>
      </c>
      <c r="DB21">
        <v>0.41810737503692502</v>
      </c>
      <c r="DC21">
        <v>0.38520560303004397</v>
      </c>
      <c r="DD21">
        <v>6.7002556820516403</v>
      </c>
      <c r="DE21">
        <v>0.38368206296581697</v>
      </c>
      <c r="DF21">
        <v>0.35436025500530299</v>
      </c>
      <c r="DG21">
        <v>7.0839377450174599</v>
      </c>
      <c r="DH21">
        <v>0.718422522011678</v>
      </c>
      <c r="DI21">
        <v>0.68879594502504904</v>
      </c>
      <c r="DJ21">
        <v>7.8023602670291403</v>
      </c>
      <c r="DK21">
        <v>0.35172342002624601</v>
      </c>
      <c r="DL21">
        <v>0.32222884503426003</v>
      </c>
      <c r="DM21">
        <v>8.1540836870553903</v>
      </c>
      <c r="DN21">
        <v>0.33371098997304199</v>
      </c>
      <c r="DO21">
        <v>0.30513636994874099</v>
      </c>
      <c r="DP21">
        <v>8.4877946770284307</v>
      </c>
      <c r="DZ21">
        <v>6</v>
      </c>
      <c r="EA21">
        <v>1</v>
      </c>
      <c r="EB21">
        <v>1</v>
      </c>
      <c r="EC21">
        <v>2</v>
      </c>
      <c r="ED21" t="s">
        <v>160</v>
      </c>
      <c r="EE21" t="s">
        <v>161</v>
      </c>
      <c r="EF21">
        <v>60.336406609165302</v>
      </c>
    </row>
    <row r="22" spans="1:136">
      <c r="A22">
        <v>0</v>
      </c>
      <c r="D22" t="s">
        <v>166</v>
      </c>
      <c r="E22" t="s">
        <v>167</v>
      </c>
      <c r="F22" t="s">
        <v>163</v>
      </c>
      <c r="G22" t="s">
        <v>320</v>
      </c>
      <c r="H22" t="s">
        <v>182</v>
      </c>
      <c r="I22" t="s">
        <v>343</v>
      </c>
      <c r="J22">
        <v>1</v>
      </c>
      <c r="K22">
        <v>1</v>
      </c>
      <c r="L22">
        <v>1</v>
      </c>
      <c r="M22">
        <v>0</v>
      </c>
      <c r="N22" t="s">
        <v>168</v>
      </c>
      <c r="O22">
        <v>1</v>
      </c>
      <c r="P22">
        <v>21</v>
      </c>
      <c r="Q22" t="s">
        <v>344</v>
      </c>
      <c r="U22">
        <v>1</v>
      </c>
      <c r="V22">
        <v>0</v>
      </c>
      <c r="W22">
        <v>1</v>
      </c>
      <c r="X22">
        <v>0</v>
      </c>
      <c r="Y22">
        <v>0</v>
      </c>
      <c r="Z22">
        <v>19</v>
      </c>
      <c r="AA22">
        <v>19</v>
      </c>
      <c r="AB22">
        <v>0</v>
      </c>
      <c r="AT22">
        <v>0.61772210197523203</v>
      </c>
      <c r="AU22">
        <v>0.60244513401994404</v>
      </c>
      <c r="AV22">
        <v>0.61772210197523203</v>
      </c>
      <c r="AW22">
        <v>0.55023157998220995</v>
      </c>
      <c r="AX22">
        <v>0.52102622203528803</v>
      </c>
      <c r="AY22">
        <v>1.1679536819574401</v>
      </c>
      <c r="AZ22">
        <v>0.351884070027153</v>
      </c>
      <c r="BA22">
        <v>0.32243644999107302</v>
      </c>
      <c r="BB22">
        <v>1.51983775198459</v>
      </c>
      <c r="BC22">
        <v>0.36793411796679698</v>
      </c>
      <c r="BD22">
        <v>0.33804780500940901</v>
      </c>
      <c r="BE22">
        <v>1.8877718699513899</v>
      </c>
      <c r="BF22">
        <v>0.45098664704710201</v>
      </c>
      <c r="BG22">
        <v>0.41891970700817099</v>
      </c>
      <c r="BH22">
        <v>2.3387585169984901</v>
      </c>
      <c r="BI22">
        <v>0.30040640296647297</v>
      </c>
      <c r="BJ22">
        <v>0.26799114799359802</v>
      </c>
      <c r="BK22">
        <v>2.6391649199649598</v>
      </c>
      <c r="BL22">
        <v>0.56817248201696202</v>
      </c>
      <c r="BM22">
        <v>0.53812147298594903</v>
      </c>
      <c r="BN22">
        <v>3.2073374019819298</v>
      </c>
      <c r="BO22">
        <v>0.28436758997850098</v>
      </c>
      <c r="BP22">
        <v>0.25468949996866203</v>
      </c>
      <c r="BQ22">
        <v>3.4917049919604302</v>
      </c>
      <c r="BR22">
        <v>0.38404212304158097</v>
      </c>
      <c r="BS22">
        <v>0.35446704796049699</v>
      </c>
      <c r="BT22">
        <v>3.8757471150020102</v>
      </c>
      <c r="BU22">
        <v>0.30174542998429299</v>
      </c>
      <c r="BV22">
        <v>0.27201221004361198</v>
      </c>
      <c r="BW22">
        <v>4.1774925449862996</v>
      </c>
      <c r="BX22">
        <v>0.34991103701759102</v>
      </c>
      <c r="BY22">
        <v>0.320747304998803</v>
      </c>
      <c r="BZ22">
        <v>4.52740358200389</v>
      </c>
      <c r="CQ22" t="s">
        <v>168</v>
      </c>
      <c r="CR22">
        <v>1</v>
      </c>
      <c r="CS22">
        <v>0.50500730297062502</v>
      </c>
      <c r="CT22" t="s">
        <v>163</v>
      </c>
      <c r="CU22">
        <v>1</v>
      </c>
      <c r="CV22">
        <v>5.2855457550031097</v>
      </c>
      <c r="CZ22" t="s">
        <v>185</v>
      </c>
      <c r="DA22" t="s">
        <v>185</v>
      </c>
      <c r="DZ22">
        <v>6</v>
      </c>
      <c r="EA22">
        <v>1</v>
      </c>
      <c r="EB22">
        <v>1</v>
      </c>
      <c r="EC22">
        <v>2</v>
      </c>
      <c r="ED22" t="s">
        <v>160</v>
      </c>
      <c r="EE22" t="s">
        <v>161</v>
      </c>
      <c r="EF22">
        <v>60.336406609165302</v>
      </c>
    </row>
    <row r="23" spans="1:136">
      <c r="A23">
        <v>1</v>
      </c>
      <c r="D23" t="s">
        <v>166</v>
      </c>
      <c r="E23" t="s">
        <v>167</v>
      </c>
      <c r="F23" t="s">
        <v>168</v>
      </c>
      <c r="G23" t="s">
        <v>320</v>
      </c>
      <c r="H23" t="s">
        <v>170</v>
      </c>
      <c r="I23" t="s">
        <v>386</v>
      </c>
      <c r="J23">
        <v>1</v>
      </c>
      <c r="K23">
        <v>1</v>
      </c>
      <c r="L23">
        <v>0</v>
      </c>
      <c r="M23">
        <v>0</v>
      </c>
      <c r="N23" t="s">
        <v>168</v>
      </c>
      <c r="O23">
        <v>0</v>
      </c>
      <c r="P23">
        <v>22</v>
      </c>
      <c r="Q23" t="s">
        <v>387</v>
      </c>
      <c r="U23">
        <v>1</v>
      </c>
      <c r="V23">
        <v>0</v>
      </c>
      <c r="W23">
        <v>1</v>
      </c>
      <c r="X23">
        <v>0</v>
      </c>
      <c r="Y23">
        <v>0</v>
      </c>
      <c r="Z23">
        <v>45</v>
      </c>
      <c r="AA23">
        <v>45</v>
      </c>
      <c r="AB23">
        <v>1</v>
      </c>
      <c r="AT23">
        <v>0.516904762014746</v>
      </c>
      <c r="AU23">
        <v>0.50320716900750995</v>
      </c>
      <c r="AV23">
        <v>0.516904762014746</v>
      </c>
      <c r="AW23">
        <v>0.38443252298748098</v>
      </c>
      <c r="AX23">
        <v>0.351884405012242</v>
      </c>
      <c r="AY23">
        <v>0.90133728500222698</v>
      </c>
      <c r="AZ23">
        <v>0.31802087003597901</v>
      </c>
      <c r="BA23">
        <v>0.28897290799068198</v>
      </c>
      <c r="BB23">
        <v>1.2193581550382</v>
      </c>
      <c r="BC23">
        <v>0.33368040499044499</v>
      </c>
      <c r="BD23">
        <v>0.30658166302600798</v>
      </c>
      <c r="BE23">
        <v>1.55303856002865</v>
      </c>
      <c r="BF23">
        <v>0.31772365199867603</v>
      </c>
      <c r="BG23">
        <v>0.28837647300679198</v>
      </c>
      <c r="BH23">
        <v>1.87076221202733</v>
      </c>
      <c r="BI23">
        <v>0.36742082500131801</v>
      </c>
      <c r="BJ23">
        <v>0.33433621999574797</v>
      </c>
      <c r="BK23">
        <v>2.23818303702864</v>
      </c>
      <c r="BL23">
        <v>0.38480280298972502</v>
      </c>
      <c r="BM23">
        <v>0.35227140795905099</v>
      </c>
      <c r="BN23">
        <v>2.6229858400183699</v>
      </c>
      <c r="BO23">
        <v>0.38442144496366298</v>
      </c>
      <c r="BP23">
        <v>0.35534635500516698</v>
      </c>
      <c r="BQ23">
        <v>3.0074072849820301</v>
      </c>
      <c r="BR23">
        <v>0.383853265026118</v>
      </c>
      <c r="BS23">
        <v>0.35478688700823102</v>
      </c>
      <c r="BT23">
        <v>3.3912605500081501</v>
      </c>
      <c r="BU23">
        <v>0.38494634197559202</v>
      </c>
      <c r="BV23">
        <v>0.35541303799254798</v>
      </c>
      <c r="BW23">
        <v>3.7762068919837399</v>
      </c>
      <c r="BX23">
        <v>0.31721605802886099</v>
      </c>
      <c r="BY23">
        <v>0.28856196696870001</v>
      </c>
      <c r="BZ23">
        <v>4.0934229500125996</v>
      </c>
      <c r="CA23">
        <v>0.46801355999195898</v>
      </c>
      <c r="CB23">
        <v>0.43967202695785002</v>
      </c>
      <c r="CC23">
        <v>4.56143651000456</v>
      </c>
      <c r="CQ23" t="s">
        <v>168</v>
      </c>
      <c r="CR23">
        <v>1</v>
      </c>
      <c r="CS23">
        <v>0.472119141952134</v>
      </c>
      <c r="CT23" t="s">
        <v>168</v>
      </c>
      <c r="CU23">
        <v>1</v>
      </c>
      <c r="CV23">
        <v>2.9791904000448901</v>
      </c>
      <c r="CZ23" t="s">
        <v>185</v>
      </c>
      <c r="DA23" t="s">
        <v>185</v>
      </c>
      <c r="DZ23">
        <v>6</v>
      </c>
      <c r="EA23">
        <v>1</v>
      </c>
      <c r="EB23">
        <v>1</v>
      </c>
      <c r="EC23">
        <v>2</v>
      </c>
      <c r="ED23" t="s">
        <v>160</v>
      </c>
      <c r="EE23" t="s">
        <v>161</v>
      </c>
      <c r="EF23">
        <v>60.336406609165302</v>
      </c>
    </row>
    <row r="24" spans="1:136">
      <c r="A24">
        <v>1</v>
      </c>
      <c r="D24" t="s">
        <v>166</v>
      </c>
      <c r="E24" t="s">
        <v>167</v>
      </c>
      <c r="F24" t="s">
        <v>168</v>
      </c>
      <c r="G24" t="s">
        <v>320</v>
      </c>
      <c r="H24" t="s">
        <v>176</v>
      </c>
      <c r="I24" t="s">
        <v>428</v>
      </c>
      <c r="J24">
        <v>1</v>
      </c>
      <c r="K24">
        <v>1</v>
      </c>
      <c r="L24">
        <v>0</v>
      </c>
      <c r="M24">
        <v>0</v>
      </c>
      <c r="N24" t="s">
        <v>163</v>
      </c>
      <c r="O24">
        <v>0</v>
      </c>
      <c r="P24">
        <v>23</v>
      </c>
      <c r="Q24" t="s">
        <v>291</v>
      </c>
      <c r="U24">
        <v>1</v>
      </c>
      <c r="V24">
        <v>0</v>
      </c>
      <c r="W24">
        <v>1</v>
      </c>
      <c r="X24">
        <v>0</v>
      </c>
      <c r="Y24">
        <v>0</v>
      </c>
      <c r="Z24">
        <v>69</v>
      </c>
      <c r="AA24">
        <v>69</v>
      </c>
      <c r="AB24">
        <v>2</v>
      </c>
      <c r="AT24">
        <v>0.66772821301128704</v>
      </c>
      <c r="AU24">
        <v>0.65208911796798896</v>
      </c>
      <c r="AV24">
        <v>0.66772821301128704</v>
      </c>
      <c r="AW24">
        <v>0.33479315199656401</v>
      </c>
      <c r="AX24">
        <v>0.301380581979174</v>
      </c>
      <c r="AY24">
        <v>1.0025213650078499</v>
      </c>
      <c r="AZ24">
        <v>1.2193819680251099</v>
      </c>
      <c r="BA24">
        <v>1.19052488502347</v>
      </c>
      <c r="BB24">
        <v>2.2219033330329601</v>
      </c>
      <c r="BC24">
        <v>0.618659316969569</v>
      </c>
      <c r="BD24">
        <v>0.58563261700328395</v>
      </c>
      <c r="BE24">
        <v>2.8405626500025298</v>
      </c>
      <c r="BF24">
        <v>0.43453682301333102</v>
      </c>
      <c r="BG24">
        <v>0.405478811997454</v>
      </c>
      <c r="BH24">
        <v>3.27509947301587</v>
      </c>
      <c r="BI24">
        <v>0.40114334999816398</v>
      </c>
      <c r="BJ24">
        <v>0.37215499195735902</v>
      </c>
      <c r="BK24">
        <v>3.67624282301403</v>
      </c>
      <c r="BL24">
        <v>0.31711142702260903</v>
      </c>
      <c r="BM24">
        <v>0.28431589703541199</v>
      </c>
      <c r="BN24">
        <v>3.9933542500366399</v>
      </c>
      <c r="BO24">
        <v>0.53497873799642504</v>
      </c>
      <c r="BP24">
        <v>0.50594352302141399</v>
      </c>
      <c r="BQ24">
        <v>4.5283329880330703</v>
      </c>
      <c r="BR24">
        <v>0.36767960496945301</v>
      </c>
      <c r="BS24">
        <v>0.334602779999841</v>
      </c>
      <c r="BT24">
        <v>4.8960125930025198</v>
      </c>
      <c r="CQ24" t="s">
        <v>163</v>
      </c>
      <c r="CR24">
        <v>1</v>
      </c>
      <c r="CS24">
        <v>0.437204465037211</v>
      </c>
      <c r="CT24" t="s">
        <v>168</v>
      </c>
      <c r="CU24">
        <v>1</v>
      </c>
      <c r="CV24">
        <v>1.2921989180031199</v>
      </c>
      <c r="CZ24" t="s">
        <v>185</v>
      </c>
      <c r="DA24" t="s">
        <v>185</v>
      </c>
      <c r="DZ24">
        <v>6</v>
      </c>
      <c r="EA24">
        <v>1</v>
      </c>
      <c r="EB24">
        <v>1</v>
      </c>
      <c r="EC24">
        <v>2</v>
      </c>
      <c r="ED24" t="s">
        <v>160</v>
      </c>
      <c r="EE24" t="s">
        <v>161</v>
      </c>
      <c r="EF24">
        <v>60.336406609165302</v>
      </c>
    </row>
    <row r="25" spans="1:136">
      <c r="A25">
        <v>0</v>
      </c>
      <c r="D25" t="s">
        <v>166</v>
      </c>
      <c r="E25" t="s">
        <v>167</v>
      </c>
      <c r="F25" t="s">
        <v>163</v>
      </c>
      <c r="G25" t="s">
        <v>320</v>
      </c>
      <c r="H25" t="s">
        <v>162</v>
      </c>
      <c r="I25" t="s">
        <v>327</v>
      </c>
      <c r="J25">
        <v>1</v>
      </c>
      <c r="K25">
        <v>1</v>
      </c>
      <c r="L25">
        <v>1</v>
      </c>
      <c r="M25">
        <v>0</v>
      </c>
      <c r="N25" t="s">
        <v>163</v>
      </c>
      <c r="O25">
        <v>1</v>
      </c>
      <c r="P25">
        <v>24</v>
      </c>
      <c r="Q25" t="s">
        <v>328</v>
      </c>
      <c r="U25">
        <v>1</v>
      </c>
      <c r="V25">
        <v>0</v>
      </c>
      <c r="W25">
        <v>1</v>
      </c>
      <c r="X25">
        <v>0</v>
      </c>
      <c r="Y25">
        <v>0</v>
      </c>
      <c r="Z25">
        <v>5</v>
      </c>
      <c r="AA25">
        <v>5</v>
      </c>
      <c r="AB25">
        <v>3</v>
      </c>
      <c r="AT25">
        <v>0.58339453500229799</v>
      </c>
      <c r="AU25">
        <v>0.57129982102196597</v>
      </c>
      <c r="AV25">
        <v>0.58339453500229799</v>
      </c>
      <c r="AW25">
        <v>0.36829519702587199</v>
      </c>
      <c r="AX25">
        <v>0.33864066196838299</v>
      </c>
      <c r="AY25">
        <v>0.95168973202817098</v>
      </c>
      <c r="AZ25">
        <v>0.418007654952816</v>
      </c>
      <c r="BA25">
        <v>0.38884952705120601</v>
      </c>
      <c r="BB25">
        <v>1.3696973869809801</v>
      </c>
      <c r="BC25">
        <v>0.434234215004835</v>
      </c>
      <c r="BD25">
        <v>0.40502607199596202</v>
      </c>
      <c r="BE25">
        <v>1.80393160198582</v>
      </c>
      <c r="BF25">
        <v>0.43449632002739202</v>
      </c>
      <c r="BG25">
        <v>0.401523904991336</v>
      </c>
      <c r="BH25">
        <v>2.2384279220132099</v>
      </c>
      <c r="BI25">
        <v>0.30097330000717099</v>
      </c>
      <c r="BJ25">
        <v>0.27205826697172503</v>
      </c>
      <c r="BK25">
        <v>2.5394012220203801</v>
      </c>
      <c r="BL25">
        <v>0.46794315997976799</v>
      </c>
      <c r="BM25">
        <v>0.435362514981534</v>
      </c>
      <c r="BN25">
        <v>3.00734438200015</v>
      </c>
      <c r="BO25">
        <v>0.40114149497821899</v>
      </c>
      <c r="BP25">
        <v>0.36827124701812802</v>
      </c>
      <c r="BQ25">
        <v>3.4084858769783701</v>
      </c>
      <c r="BR25">
        <v>0.384116618020925</v>
      </c>
      <c r="BS25">
        <v>0.35501059202942897</v>
      </c>
      <c r="BT25">
        <v>3.7926024949992998</v>
      </c>
      <c r="BU25">
        <v>0.36766313703265002</v>
      </c>
      <c r="BV25">
        <v>0.33824653999181398</v>
      </c>
      <c r="BW25">
        <v>4.1602656320319502</v>
      </c>
      <c r="BX25">
        <v>0.41797978297108701</v>
      </c>
      <c r="BY25">
        <v>0.389704025001265</v>
      </c>
      <c r="BZ25">
        <v>4.5782454150030301</v>
      </c>
      <c r="CQ25" t="s">
        <v>163</v>
      </c>
      <c r="CR25">
        <v>1</v>
      </c>
      <c r="CS25">
        <v>0.455258555011823</v>
      </c>
      <c r="CT25" t="s">
        <v>163</v>
      </c>
      <c r="CU25">
        <v>1</v>
      </c>
      <c r="CV25">
        <v>3.6298607420176201</v>
      </c>
      <c r="CZ25" t="s">
        <v>185</v>
      </c>
      <c r="DA25" t="s">
        <v>185</v>
      </c>
      <c r="DZ25">
        <v>6</v>
      </c>
      <c r="EA25">
        <v>1</v>
      </c>
      <c r="EB25">
        <v>1</v>
      </c>
      <c r="EC25">
        <v>2</v>
      </c>
      <c r="ED25" t="s">
        <v>160</v>
      </c>
      <c r="EE25" t="s">
        <v>161</v>
      </c>
      <c r="EF25">
        <v>60.336406609165302</v>
      </c>
    </row>
    <row r="26" spans="1:136">
      <c r="A26">
        <v>0</v>
      </c>
      <c r="D26" t="s">
        <v>166</v>
      </c>
      <c r="E26" t="s">
        <v>167</v>
      </c>
      <c r="F26" t="s">
        <v>168</v>
      </c>
      <c r="G26" t="s">
        <v>320</v>
      </c>
      <c r="H26" t="s">
        <v>182</v>
      </c>
      <c r="I26" t="s">
        <v>377</v>
      </c>
      <c r="J26">
        <v>1</v>
      </c>
      <c r="K26">
        <v>1</v>
      </c>
      <c r="L26">
        <v>1</v>
      </c>
      <c r="M26">
        <v>0</v>
      </c>
      <c r="N26" t="s">
        <v>168</v>
      </c>
      <c r="O26">
        <v>1</v>
      </c>
      <c r="P26">
        <v>25</v>
      </c>
      <c r="Q26" t="s">
        <v>281</v>
      </c>
      <c r="U26">
        <v>1</v>
      </c>
      <c r="V26">
        <v>0</v>
      </c>
      <c r="W26">
        <v>1</v>
      </c>
      <c r="X26">
        <v>0</v>
      </c>
      <c r="Y26">
        <v>0</v>
      </c>
      <c r="Z26">
        <v>38</v>
      </c>
      <c r="AA26">
        <v>38</v>
      </c>
      <c r="AB26">
        <v>4</v>
      </c>
      <c r="AT26">
        <v>0.51686038495972697</v>
      </c>
      <c r="AU26">
        <v>0.50450578500749499</v>
      </c>
      <c r="AV26">
        <v>0.51686038495972697</v>
      </c>
      <c r="AW26">
        <v>0.351610006997361</v>
      </c>
      <c r="AX26">
        <v>0.32349169498775099</v>
      </c>
      <c r="AY26">
        <v>0.86847039195708897</v>
      </c>
      <c r="AZ26">
        <v>0.34909449802944398</v>
      </c>
      <c r="BA26">
        <v>0.32009239197941403</v>
      </c>
      <c r="BB26">
        <v>1.2175648899865299</v>
      </c>
      <c r="BC26">
        <v>0.35248513496480799</v>
      </c>
      <c r="BD26">
        <v>0.32213764701737002</v>
      </c>
      <c r="BE26">
        <v>1.5700500249513401</v>
      </c>
      <c r="BF26">
        <v>0.31742453703191098</v>
      </c>
      <c r="BG26">
        <v>0.284408801991958</v>
      </c>
      <c r="BH26">
        <v>1.88747456198325</v>
      </c>
      <c r="BI26">
        <v>0.31691968301311102</v>
      </c>
      <c r="BJ26">
        <v>0.28847630199743401</v>
      </c>
      <c r="BK26">
        <v>2.2043942449963598</v>
      </c>
      <c r="BL26">
        <v>0.35154071199940501</v>
      </c>
      <c r="BM26">
        <v>0.32313048897776703</v>
      </c>
      <c r="BN26">
        <v>2.5559349569957699</v>
      </c>
      <c r="BO26">
        <v>0.33413828798802497</v>
      </c>
      <c r="BP26">
        <v>0.30157442798372303</v>
      </c>
      <c r="BQ26">
        <v>2.8900732449837898</v>
      </c>
      <c r="BR26">
        <v>0.35028112999861999</v>
      </c>
      <c r="BS26">
        <v>0.321216177020687</v>
      </c>
      <c r="BT26">
        <v>3.24035437498241</v>
      </c>
      <c r="BU26">
        <v>0.31762927200179503</v>
      </c>
      <c r="BV26">
        <v>0.28810505196452102</v>
      </c>
      <c r="BW26">
        <v>3.5579836469842099</v>
      </c>
      <c r="BX26">
        <v>0.33495111000956901</v>
      </c>
      <c r="BY26">
        <v>0.305159020004794</v>
      </c>
      <c r="BZ26">
        <v>3.89293475699378</v>
      </c>
      <c r="CQ26" t="s">
        <v>168</v>
      </c>
      <c r="CR26">
        <v>1</v>
      </c>
      <c r="CS26">
        <v>0.52144181297626302</v>
      </c>
      <c r="CT26" t="s">
        <v>168</v>
      </c>
      <c r="CU26">
        <v>1</v>
      </c>
      <c r="CV26">
        <v>2.0544243860058402</v>
      </c>
      <c r="CZ26" t="s">
        <v>185</v>
      </c>
      <c r="DA26" t="s">
        <v>185</v>
      </c>
      <c r="DZ26">
        <v>6</v>
      </c>
      <c r="EA26">
        <v>1</v>
      </c>
      <c r="EB26">
        <v>1</v>
      </c>
      <c r="EC26">
        <v>2</v>
      </c>
      <c r="ED26" t="s">
        <v>160</v>
      </c>
      <c r="EE26" t="s">
        <v>161</v>
      </c>
      <c r="EF26">
        <v>60.336406609165302</v>
      </c>
    </row>
    <row r="27" spans="1:136">
      <c r="A27">
        <v>1</v>
      </c>
      <c r="D27" t="s">
        <v>166</v>
      </c>
      <c r="E27" t="s">
        <v>167</v>
      </c>
      <c r="F27" t="s">
        <v>168</v>
      </c>
      <c r="G27" t="s">
        <v>320</v>
      </c>
      <c r="H27" t="s">
        <v>170</v>
      </c>
      <c r="I27" t="s">
        <v>329</v>
      </c>
      <c r="J27">
        <v>1</v>
      </c>
      <c r="K27">
        <v>1</v>
      </c>
      <c r="L27">
        <v>0</v>
      </c>
      <c r="M27">
        <v>0</v>
      </c>
      <c r="N27" t="s">
        <v>168</v>
      </c>
      <c r="O27">
        <v>0</v>
      </c>
      <c r="P27">
        <v>26</v>
      </c>
      <c r="Q27" t="s">
        <v>330</v>
      </c>
      <c r="U27">
        <v>1</v>
      </c>
      <c r="V27">
        <v>0</v>
      </c>
      <c r="W27">
        <v>1</v>
      </c>
      <c r="X27">
        <v>0</v>
      </c>
      <c r="Y27">
        <v>0</v>
      </c>
      <c r="Z27">
        <v>8</v>
      </c>
      <c r="AA27">
        <v>8</v>
      </c>
      <c r="AB27">
        <v>5</v>
      </c>
      <c r="AT27">
        <v>0.51658860000315998</v>
      </c>
      <c r="AU27">
        <v>0.50573355494998395</v>
      </c>
      <c r="AV27">
        <v>0.51658860000315998</v>
      </c>
      <c r="AW27">
        <v>0.60296902799745999</v>
      </c>
      <c r="AX27">
        <v>0.57302930398145602</v>
      </c>
      <c r="AY27">
        <v>1.1195576280006201</v>
      </c>
      <c r="AZ27">
        <v>0.43309612298617101</v>
      </c>
      <c r="BA27">
        <v>0.40455013798782602</v>
      </c>
      <c r="BB27">
        <v>1.5526537509867899</v>
      </c>
      <c r="BC27">
        <v>0.56894719402771399</v>
      </c>
      <c r="BD27">
        <v>0.54028446500888005</v>
      </c>
      <c r="BE27">
        <v>2.1216009450144999</v>
      </c>
      <c r="BF27">
        <v>0.43463267799234001</v>
      </c>
      <c r="BG27">
        <v>0.40548405499430301</v>
      </c>
      <c r="BH27">
        <v>2.5562336230068401</v>
      </c>
      <c r="BI27">
        <v>0.28399648697813901</v>
      </c>
      <c r="BJ27">
        <v>0.255690986989066</v>
      </c>
      <c r="BK27">
        <v>2.8402301099849798</v>
      </c>
      <c r="BL27">
        <v>0.60152016300708</v>
      </c>
      <c r="BM27">
        <v>0.56917875498766002</v>
      </c>
      <c r="BN27">
        <v>3.4417502729920599</v>
      </c>
      <c r="BO27">
        <v>0.30105555203044698</v>
      </c>
      <c r="BP27">
        <v>0.271595270023681</v>
      </c>
      <c r="BQ27">
        <v>3.74280582502251</v>
      </c>
      <c r="BR27">
        <v>0.38388503796886603</v>
      </c>
      <c r="BS27">
        <v>0.35034214297775101</v>
      </c>
      <c r="BT27">
        <v>4.1266908629913797</v>
      </c>
      <c r="BU27">
        <v>0.41710018698358903</v>
      </c>
      <c r="BV27">
        <v>0.387489780026953</v>
      </c>
      <c r="BW27">
        <v>4.5437910499749696</v>
      </c>
      <c r="BX27">
        <v>0.38589297304861198</v>
      </c>
      <c r="BY27">
        <v>0.35209766001207699</v>
      </c>
      <c r="BZ27">
        <v>4.9296840230235803</v>
      </c>
      <c r="CQ27" t="s">
        <v>168</v>
      </c>
      <c r="CR27">
        <v>1</v>
      </c>
      <c r="CS27">
        <v>0.40394614898832498</v>
      </c>
      <c r="CT27" t="s">
        <v>168</v>
      </c>
      <c r="CU27">
        <v>1</v>
      </c>
      <c r="CV27">
        <v>3.9150442049722098</v>
      </c>
      <c r="CZ27" t="s">
        <v>185</v>
      </c>
      <c r="DA27" t="s">
        <v>185</v>
      </c>
      <c r="DZ27">
        <v>6</v>
      </c>
      <c r="EA27">
        <v>1</v>
      </c>
      <c r="EB27">
        <v>1</v>
      </c>
      <c r="EC27">
        <v>2</v>
      </c>
      <c r="ED27" t="s">
        <v>160</v>
      </c>
      <c r="EE27" t="s">
        <v>161</v>
      </c>
      <c r="EF27">
        <v>60.336406609165302</v>
      </c>
    </row>
    <row r="28" spans="1:136">
      <c r="A28">
        <v>1</v>
      </c>
      <c r="D28" t="s">
        <v>166</v>
      </c>
      <c r="E28" t="s">
        <v>167</v>
      </c>
      <c r="F28" t="s">
        <v>168</v>
      </c>
      <c r="G28" t="s">
        <v>320</v>
      </c>
      <c r="H28" t="s">
        <v>176</v>
      </c>
      <c r="I28" t="s">
        <v>388</v>
      </c>
      <c r="J28">
        <v>1</v>
      </c>
      <c r="K28">
        <v>1</v>
      </c>
      <c r="L28">
        <v>0</v>
      </c>
      <c r="M28">
        <v>0</v>
      </c>
      <c r="N28" t="s">
        <v>163</v>
      </c>
      <c r="O28">
        <v>0</v>
      </c>
      <c r="P28">
        <v>27</v>
      </c>
      <c r="Q28" t="s">
        <v>389</v>
      </c>
      <c r="U28">
        <v>1</v>
      </c>
      <c r="V28">
        <v>0</v>
      </c>
      <c r="W28">
        <v>1</v>
      </c>
      <c r="X28">
        <v>0</v>
      </c>
      <c r="Y28">
        <v>0</v>
      </c>
      <c r="Z28">
        <v>46</v>
      </c>
      <c r="AA28">
        <v>46</v>
      </c>
      <c r="AB28">
        <v>6</v>
      </c>
      <c r="AT28">
        <v>0.50105689000338305</v>
      </c>
      <c r="AU28">
        <v>0.49009937001392201</v>
      </c>
      <c r="AV28">
        <v>0.50105689000338305</v>
      </c>
      <c r="AW28">
        <v>0.40020254801493099</v>
      </c>
      <c r="AX28">
        <v>0.37117877998389298</v>
      </c>
      <c r="AY28">
        <v>0.90125943801831399</v>
      </c>
      <c r="AZ28">
        <v>0.40168422198621501</v>
      </c>
      <c r="BA28">
        <v>0.37241435702890102</v>
      </c>
      <c r="BB28">
        <v>1.3029436600045301</v>
      </c>
      <c r="BC28">
        <v>0.45165925001492702</v>
      </c>
      <c r="BD28">
        <v>0.422558798047248</v>
      </c>
      <c r="BE28">
        <v>1.75460291001945</v>
      </c>
      <c r="BF28">
        <v>0.31679810502100703</v>
      </c>
      <c r="BG28">
        <v>0.287682209978811</v>
      </c>
      <c r="BH28">
        <v>2.0714010150404598</v>
      </c>
      <c r="BI28">
        <v>0.284266044967807</v>
      </c>
      <c r="BJ28">
        <v>0.25425481301499497</v>
      </c>
      <c r="BK28">
        <v>2.3556670600082699</v>
      </c>
      <c r="BL28">
        <v>0.31745882803807002</v>
      </c>
      <c r="BM28">
        <v>0.28407385502941901</v>
      </c>
      <c r="BN28">
        <v>2.6731258880463402</v>
      </c>
      <c r="BO28">
        <v>0.26722298696404301</v>
      </c>
      <c r="BP28">
        <v>0.23743479000404399</v>
      </c>
      <c r="BQ28">
        <v>2.9403488750103799</v>
      </c>
      <c r="BR28">
        <v>0.46850462799193299</v>
      </c>
      <c r="BS28">
        <v>0.43587928503984502</v>
      </c>
      <c r="BT28">
        <v>3.4088535030023102</v>
      </c>
      <c r="BU28">
        <v>0.333349152002483</v>
      </c>
      <c r="BV28">
        <v>0.30406901001697401</v>
      </c>
      <c r="BW28">
        <v>3.7422026550048</v>
      </c>
      <c r="CQ28" t="s">
        <v>163</v>
      </c>
      <c r="CR28">
        <v>1</v>
      </c>
      <c r="CS28">
        <v>0.416243579995352</v>
      </c>
      <c r="CT28" t="s">
        <v>168</v>
      </c>
      <c r="CU28">
        <v>1</v>
      </c>
      <c r="CV28">
        <v>5.09691579500213</v>
      </c>
      <c r="CZ28" t="s">
        <v>185</v>
      </c>
      <c r="DA28" t="s">
        <v>185</v>
      </c>
      <c r="DZ28">
        <v>6</v>
      </c>
      <c r="EA28">
        <v>1</v>
      </c>
      <c r="EB28">
        <v>1</v>
      </c>
      <c r="EC28">
        <v>2</v>
      </c>
      <c r="ED28" t="s">
        <v>160</v>
      </c>
      <c r="EE28" t="s">
        <v>161</v>
      </c>
      <c r="EF28">
        <v>60.336406609165302</v>
      </c>
    </row>
    <row r="29" spans="1:136">
      <c r="A29">
        <v>0</v>
      </c>
      <c r="D29" t="s">
        <v>166</v>
      </c>
      <c r="E29" t="s">
        <v>167</v>
      </c>
      <c r="F29" t="s">
        <v>163</v>
      </c>
      <c r="G29" t="s">
        <v>320</v>
      </c>
      <c r="H29" t="s">
        <v>162</v>
      </c>
      <c r="I29" t="s">
        <v>347</v>
      </c>
      <c r="J29">
        <v>1</v>
      </c>
      <c r="K29">
        <v>1</v>
      </c>
      <c r="L29">
        <v>1</v>
      </c>
      <c r="M29">
        <v>0</v>
      </c>
      <c r="N29" t="s">
        <v>163</v>
      </c>
      <c r="O29">
        <v>1</v>
      </c>
      <c r="P29">
        <v>28</v>
      </c>
      <c r="Q29" t="s">
        <v>348</v>
      </c>
      <c r="U29">
        <v>1</v>
      </c>
      <c r="V29">
        <v>0</v>
      </c>
      <c r="W29">
        <v>1</v>
      </c>
      <c r="X29">
        <v>0</v>
      </c>
      <c r="Y29">
        <v>0</v>
      </c>
      <c r="Z29">
        <v>21</v>
      </c>
      <c r="AA29">
        <v>21</v>
      </c>
      <c r="AB29">
        <v>7</v>
      </c>
      <c r="AT29">
        <v>0.50087917799828496</v>
      </c>
      <c r="AU29">
        <v>0.483072340022772</v>
      </c>
      <c r="AV29">
        <v>0.50087917799828496</v>
      </c>
      <c r="AW29">
        <v>0.46766403695801201</v>
      </c>
      <c r="AX29">
        <v>0.438625435053836</v>
      </c>
      <c r="AY29">
        <v>0.96854321495629803</v>
      </c>
      <c r="AZ29">
        <v>0.40129601000808102</v>
      </c>
      <c r="BA29">
        <v>0.37155835202429399</v>
      </c>
      <c r="BB29">
        <v>1.36983922496438</v>
      </c>
      <c r="BC29">
        <v>0.51807879499392495</v>
      </c>
      <c r="BD29">
        <v>0.490082067030016</v>
      </c>
      <c r="BE29">
        <v>1.8879180199583001</v>
      </c>
      <c r="BF29">
        <v>0.45101279503433001</v>
      </c>
      <c r="BG29">
        <v>0.41896664205705703</v>
      </c>
      <c r="BH29">
        <v>2.3389308149926298</v>
      </c>
      <c r="BI29">
        <v>0.43323595996480402</v>
      </c>
      <c r="BJ29">
        <v>0.39982534101</v>
      </c>
      <c r="BK29">
        <v>2.7721667749574399</v>
      </c>
      <c r="BL29">
        <v>0.40109577402472402</v>
      </c>
      <c r="BM29">
        <v>0.372524358041118</v>
      </c>
      <c r="BN29">
        <v>3.17326254898216</v>
      </c>
      <c r="BO29">
        <v>0.40230508899549</v>
      </c>
      <c r="BP29">
        <v>0.37000421300763198</v>
      </c>
      <c r="BQ29">
        <v>3.5755676379776502</v>
      </c>
      <c r="BR29">
        <v>0.41739451698958802</v>
      </c>
      <c r="BS29">
        <v>0.389232999004889</v>
      </c>
      <c r="BT29">
        <v>3.9929621549672398</v>
      </c>
      <c r="BU29">
        <v>0.46839577500941199</v>
      </c>
      <c r="BV29">
        <v>0.43966801295755398</v>
      </c>
      <c r="BW29">
        <v>4.4613579299766499</v>
      </c>
      <c r="CQ29" t="s">
        <v>163</v>
      </c>
      <c r="CR29">
        <v>1</v>
      </c>
      <c r="CS29">
        <v>0.53791715198894896</v>
      </c>
      <c r="CT29" t="s">
        <v>168</v>
      </c>
      <c r="CU29">
        <v>0</v>
      </c>
      <c r="CV29">
        <v>4.8132266920292697</v>
      </c>
      <c r="CZ29" t="s">
        <v>185</v>
      </c>
      <c r="DA29" t="s">
        <v>185</v>
      </c>
      <c r="DZ29">
        <v>6</v>
      </c>
      <c r="EA29">
        <v>1</v>
      </c>
      <c r="EB29">
        <v>1</v>
      </c>
      <c r="EC29">
        <v>2</v>
      </c>
      <c r="ED29" t="s">
        <v>160</v>
      </c>
      <c r="EE29" t="s">
        <v>161</v>
      </c>
      <c r="EF29">
        <v>60.336406609165302</v>
      </c>
    </row>
    <row r="30" spans="1:136">
      <c r="A30">
        <v>0</v>
      </c>
      <c r="D30" t="s">
        <v>166</v>
      </c>
      <c r="E30" t="s">
        <v>167</v>
      </c>
      <c r="F30" t="s">
        <v>163</v>
      </c>
      <c r="G30" t="s">
        <v>320</v>
      </c>
      <c r="H30" t="s">
        <v>182</v>
      </c>
      <c r="I30" t="s">
        <v>404</v>
      </c>
      <c r="J30">
        <v>1</v>
      </c>
      <c r="K30">
        <v>1</v>
      </c>
      <c r="L30">
        <v>1</v>
      </c>
      <c r="M30">
        <v>0</v>
      </c>
      <c r="N30" t="s">
        <v>168</v>
      </c>
      <c r="O30">
        <v>1</v>
      </c>
      <c r="P30">
        <v>29</v>
      </c>
      <c r="Q30" t="s">
        <v>405</v>
      </c>
      <c r="U30">
        <v>1</v>
      </c>
      <c r="V30">
        <v>0</v>
      </c>
      <c r="W30">
        <v>1</v>
      </c>
      <c r="X30">
        <v>0</v>
      </c>
      <c r="Y30">
        <v>0</v>
      </c>
      <c r="Z30">
        <v>55</v>
      </c>
      <c r="AA30">
        <v>55</v>
      </c>
      <c r="AB30">
        <v>8</v>
      </c>
      <c r="AT30">
        <v>0.46749308001017198</v>
      </c>
      <c r="AU30">
        <v>0.45544706302462101</v>
      </c>
      <c r="AV30">
        <v>0.46749308001017198</v>
      </c>
      <c r="AW30">
        <v>0.25083008996443801</v>
      </c>
      <c r="AX30">
        <v>0.21790315501857499</v>
      </c>
      <c r="AY30">
        <v>0.71832316997460999</v>
      </c>
      <c r="AZ30">
        <v>0.38363381003728098</v>
      </c>
      <c r="BA30">
        <v>0.35452729702228603</v>
      </c>
      <c r="BB30">
        <v>1.10195698001189</v>
      </c>
      <c r="BC30">
        <v>0.41781031998107199</v>
      </c>
      <c r="BD30">
        <v>0.38745378999738</v>
      </c>
      <c r="BE30">
        <v>1.5197672999929599</v>
      </c>
      <c r="BF30">
        <v>0.51836848998209395</v>
      </c>
      <c r="BG30">
        <v>0.490169239987153</v>
      </c>
      <c r="BH30">
        <v>2.0381357899750498</v>
      </c>
      <c r="BI30">
        <v>0.30119311803719001</v>
      </c>
      <c r="BJ30">
        <v>0.27216696500545301</v>
      </c>
      <c r="BK30">
        <v>2.3393289080122401</v>
      </c>
      <c r="BL30">
        <v>0.284150989959016</v>
      </c>
      <c r="BM30">
        <v>0.25579082500189498</v>
      </c>
      <c r="BN30">
        <v>2.6234798979712601</v>
      </c>
      <c r="BO30">
        <v>0.43267627601744602</v>
      </c>
      <c r="BP30">
        <v>0.39962149399798302</v>
      </c>
      <c r="BQ30">
        <v>3.0561561739887102</v>
      </c>
      <c r="BR30">
        <v>0.30271251098020002</v>
      </c>
      <c r="BS30">
        <v>0.27191074803704302</v>
      </c>
      <c r="BT30">
        <v>3.3588686849689098</v>
      </c>
      <c r="BU30">
        <v>0.41736229503294398</v>
      </c>
      <c r="BV30">
        <v>0.38474726502317902</v>
      </c>
      <c r="BW30">
        <v>3.7762309800018499</v>
      </c>
      <c r="BX30">
        <v>0.28382982499897402</v>
      </c>
      <c r="BY30">
        <v>0.25472518202150202</v>
      </c>
      <c r="BZ30">
        <v>4.0600608050008304</v>
      </c>
      <c r="CQ30" t="s">
        <v>168</v>
      </c>
      <c r="CR30">
        <v>1</v>
      </c>
      <c r="CS30">
        <v>0.55252109002321903</v>
      </c>
      <c r="CT30" t="s">
        <v>163</v>
      </c>
      <c r="CU30">
        <v>1</v>
      </c>
      <c r="CV30">
        <v>1.80514203099301</v>
      </c>
      <c r="CZ30" t="s">
        <v>185</v>
      </c>
      <c r="DA30" t="s">
        <v>185</v>
      </c>
      <c r="DZ30">
        <v>6</v>
      </c>
      <c r="EA30">
        <v>1</v>
      </c>
      <c r="EB30">
        <v>1</v>
      </c>
      <c r="EC30">
        <v>2</v>
      </c>
      <c r="ED30" t="s">
        <v>160</v>
      </c>
      <c r="EE30" t="s">
        <v>161</v>
      </c>
      <c r="EF30">
        <v>60.336406609165302</v>
      </c>
    </row>
    <row r="31" spans="1:136">
      <c r="A31">
        <v>1</v>
      </c>
      <c r="D31" t="s">
        <v>166</v>
      </c>
      <c r="E31" t="s">
        <v>167</v>
      </c>
      <c r="F31" t="s">
        <v>168</v>
      </c>
      <c r="G31" t="s">
        <v>320</v>
      </c>
      <c r="H31" t="s">
        <v>170</v>
      </c>
      <c r="I31" t="s">
        <v>371</v>
      </c>
      <c r="J31">
        <v>1</v>
      </c>
      <c r="K31">
        <v>1</v>
      </c>
      <c r="L31">
        <v>0</v>
      </c>
      <c r="M31">
        <v>0</v>
      </c>
      <c r="N31" t="s">
        <v>168</v>
      </c>
      <c r="O31">
        <v>0</v>
      </c>
      <c r="P31">
        <v>30</v>
      </c>
      <c r="Q31" t="s">
        <v>372</v>
      </c>
      <c r="U31">
        <v>1</v>
      </c>
      <c r="V31">
        <v>0</v>
      </c>
      <c r="W31">
        <v>1</v>
      </c>
      <c r="X31">
        <v>0</v>
      </c>
      <c r="Y31">
        <v>0</v>
      </c>
      <c r="Z31">
        <v>33</v>
      </c>
      <c r="AA31">
        <v>33</v>
      </c>
      <c r="AB31">
        <v>9</v>
      </c>
      <c r="AT31">
        <v>0.53473482298431896</v>
      </c>
      <c r="AU31">
        <v>0.51568123197648597</v>
      </c>
      <c r="AV31">
        <v>0.53473482298431896</v>
      </c>
      <c r="AW31">
        <v>0.450758196995593</v>
      </c>
      <c r="AX31">
        <v>0.42256795702269301</v>
      </c>
      <c r="AY31">
        <v>0.98549301997991201</v>
      </c>
      <c r="AZ31">
        <v>0.43497393501456799</v>
      </c>
      <c r="BA31">
        <v>0.405735934968106</v>
      </c>
      <c r="BB31">
        <v>1.4204669549944799</v>
      </c>
      <c r="BC31">
        <v>0.75167337799211897</v>
      </c>
      <c r="BD31">
        <v>0.72192325996002105</v>
      </c>
      <c r="BE31">
        <v>2.1721403329865998</v>
      </c>
      <c r="BF31">
        <v>0.45098817202961</v>
      </c>
      <c r="BG31">
        <v>0.41852188698248899</v>
      </c>
      <c r="BH31">
        <v>2.6231285050162101</v>
      </c>
      <c r="BI31">
        <v>0.68526517495047301</v>
      </c>
      <c r="BJ31">
        <v>0.65661946003092397</v>
      </c>
      <c r="BK31">
        <v>3.30839367996668</v>
      </c>
      <c r="BL31">
        <v>0.43495060503482802</v>
      </c>
      <c r="BM31">
        <v>0.401416717970278</v>
      </c>
      <c r="BN31">
        <v>3.74334428500151</v>
      </c>
      <c r="BO31">
        <v>0.350292648014146</v>
      </c>
      <c r="BP31">
        <v>0.321329492959193</v>
      </c>
      <c r="BQ31">
        <v>4.0936369330156497</v>
      </c>
      <c r="BR31">
        <v>0.43500646000029503</v>
      </c>
      <c r="BS31">
        <v>0.40485760295996398</v>
      </c>
      <c r="BT31">
        <v>4.5286433930159502</v>
      </c>
      <c r="BU31">
        <v>0.34979685198049898</v>
      </c>
      <c r="BV31">
        <v>0.320462471980135</v>
      </c>
      <c r="BW31">
        <v>4.8784402449964501</v>
      </c>
      <c r="BX31">
        <v>0.40245735802454802</v>
      </c>
      <c r="BY31">
        <v>0.37208289001137002</v>
      </c>
      <c r="BZ31">
        <v>5.2808976030209998</v>
      </c>
      <c r="CQ31" t="s">
        <v>168</v>
      </c>
      <c r="CR31">
        <v>1</v>
      </c>
      <c r="CS31">
        <v>0.57284402201185003</v>
      </c>
      <c r="CT31" t="s">
        <v>168</v>
      </c>
      <c r="CU31">
        <v>1</v>
      </c>
      <c r="CV31">
        <v>5.73279373801779</v>
      </c>
      <c r="CZ31" t="s">
        <v>185</v>
      </c>
      <c r="DA31" t="s">
        <v>185</v>
      </c>
      <c r="DZ31">
        <v>6</v>
      </c>
      <c r="EA31">
        <v>1</v>
      </c>
      <c r="EB31">
        <v>1</v>
      </c>
      <c r="EC31">
        <v>2</v>
      </c>
      <c r="ED31" t="s">
        <v>160</v>
      </c>
      <c r="EE31" t="s">
        <v>161</v>
      </c>
      <c r="EF31">
        <v>60.336406609165302</v>
      </c>
    </row>
    <row r="32" spans="1:136">
      <c r="A32">
        <v>1</v>
      </c>
      <c r="D32" t="s">
        <v>166</v>
      </c>
      <c r="E32" t="s">
        <v>167</v>
      </c>
      <c r="F32" t="s">
        <v>168</v>
      </c>
      <c r="G32" t="s">
        <v>320</v>
      </c>
      <c r="H32" t="s">
        <v>176</v>
      </c>
      <c r="I32" t="s">
        <v>337</v>
      </c>
      <c r="J32">
        <v>1</v>
      </c>
      <c r="K32">
        <v>1</v>
      </c>
      <c r="L32">
        <v>0</v>
      </c>
      <c r="M32">
        <v>0</v>
      </c>
      <c r="N32" t="s">
        <v>163</v>
      </c>
      <c r="O32">
        <v>0</v>
      </c>
      <c r="P32">
        <v>31</v>
      </c>
      <c r="Q32" t="s">
        <v>338</v>
      </c>
      <c r="U32">
        <v>1</v>
      </c>
      <c r="V32">
        <v>0</v>
      </c>
      <c r="W32">
        <v>1</v>
      </c>
      <c r="X32">
        <v>0</v>
      </c>
      <c r="Y32">
        <v>0</v>
      </c>
      <c r="Z32">
        <v>14</v>
      </c>
      <c r="AA32">
        <v>14</v>
      </c>
      <c r="AB32">
        <v>10</v>
      </c>
      <c r="AT32">
        <v>0.50007118197390799</v>
      </c>
      <c r="AU32">
        <v>0.48537818499607899</v>
      </c>
      <c r="AV32">
        <v>0.50007118197390799</v>
      </c>
      <c r="AW32">
        <v>0.38522905000718299</v>
      </c>
      <c r="AX32">
        <v>0.355418059974908</v>
      </c>
      <c r="AY32">
        <v>0.88530023198109098</v>
      </c>
      <c r="AZ32">
        <v>0.41763297800207499</v>
      </c>
      <c r="BA32">
        <v>0.38915842701680903</v>
      </c>
      <c r="BB32">
        <v>1.3029332099831601</v>
      </c>
      <c r="BC32">
        <v>0.41769256698898899</v>
      </c>
      <c r="BD32">
        <v>0.38442297495202998</v>
      </c>
      <c r="BE32">
        <v>1.72062577697215</v>
      </c>
      <c r="BF32">
        <v>0.36786402500001703</v>
      </c>
      <c r="BG32">
        <v>0.33881394797935999</v>
      </c>
      <c r="BH32">
        <v>2.08848980197217</v>
      </c>
      <c r="BI32">
        <v>0.51749557303264704</v>
      </c>
      <c r="BJ32">
        <v>0.48824293201323599</v>
      </c>
      <c r="BK32">
        <v>2.6059853750048201</v>
      </c>
      <c r="BL32">
        <v>0.35145141999237201</v>
      </c>
      <c r="BM32">
        <v>0.305459294992033</v>
      </c>
      <c r="BN32">
        <v>2.9574367949971898</v>
      </c>
      <c r="BO32">
        <v>0.31770209700334801</v>
      </c>
      <c r="BP32">
        <v>0.28480889199999998</v>
      </c>
      <c r="BQ32">
        <v>3.2751388920005402</v>
      </c>
      <c r="BR32">
        <v>0.333308562985621</v>
      </c>
      <c r="BS32">
        <v>0.30478778999531603</v>
      </c>
      <c r="BT32">
        <v>3.6084474549861598</v>
      </c>
      <c r="BU32">
        <v>0.28468867001356502</v>
      </c>
      <c r="BV32">
        <v>0.25609519600402503</v>
      </c>
      <c r="BW32">
        <v>3.8931361249997201</v>
      </c>
      <c r="BX32">
        <v>0.35100125195458498</v>
      </c>
      <c r="BY32">
        <v>0.32156122796004599</v>
      </c>
      <c r="BZ32">
        <v>4.2441373769543098</v>
      </c>
      <c r="CA32">
        <v>0.317528013023547</v>
      </c>
      <c r="CB32">
        <v>0.28831284499028698</v>
      </c>
      <c r="CC32">
        <v>4.5616653899778603</v>
      </c>
      <c r="CD32">
        <v>0.26709777198266199</v>
      </c>
      <c r="CE32">
        <v>0.23887761798687199</v>
      </c>
      <c r="CF32">
        <v>4.82876316196052</v>
      </c>
      <c r="CJ32">
        <v>0.38456713000778098</v>
      </c>
      <c r="CK32">
        <v>0.356192693987395</v>
      </c>
      <c r="CL32">
        <v>5.2133302919683002</v>
      </c>
      <c r="CQ32" t="s">
        <v>163</v>
      </c>
      <c r="CR32">
        <v>1</v>
      </c>
      <c r="CS32">
        <v>0.53548599500209004</v>
      </c>
      <c r="CT32" t="s">
        <v>168</v>
      </c>
      <c r="CU32">
        <v>1</v>
      </c>
      <c r="CV32">
        <v>2.0730401820037501</v>
      </c>
      <c r="CZ32" t="s">
        <v>185</v>
      </c>
      <c r="DA32" t="s">
        <v>185</v>
      </c>
      <c r="DB32">
        <v>0.35096527001587602</v>
      </c>
      <c r="DC32">
        <v>0.321125001995824</v>
      </c>
      <c r="DD32">
        <v>5.5642955619841796</v>
      </c>
      <c r="DE32">
        <v>0.617742027970962</v>
      </c>
      <c r="DF32">
        <v>0.58746036898810405</v>
      </c>
      <c r="DG32">
        <v>6.1820375899551401</v>
      </c>
      <c r="DZ32">
        <v>6</v>
      </c>
      <c r="EA32">
        <v>1</v>
      </c>
      <c r="EB32">
        <v>1</v>
      </c>
      <c r="EC32">
        <v>2</v>
      </c>
      <c r="ED32" t="s">
        <v>160</v>
      </c>
      <c r="EE32" t="s">
        <v>161</v>
      </c>
      <c r="EF32">
        <v>60.336406609165302</v>
      </c>
    </row>
    <row r="33" spans="1:136">
      <c r="A33">
        <v>0</v>
      </c>
      <c r="D33" t="s">
        <v>166</v>
      </c>
      <c r="E33" t="s">
        <v>167</v>
      </c>
      <c r="F33" t="s">
        <v>163</v>
      </c>
      <c r="G33" t="s">
        <v>320</v>
      </c>
      <c r="H33" t="s">
        <v>162</v>
      </c>
      <c r="I33" t="s">
        <v>402</v>
      </c>
      <c r="J33">
        <v>1</v>
      </c>
      <c r="K33">
        <v>1</v>
      </c>
      <c r="L33">
        <v>1</v>
      </c>
      <c r="M33">
        <v>0</v>
      </c>
      <c r="N33" t="s">
        <v>163</v>
      </c>
      <c r="O33">
        <v>1</v>
      </c>
      <c r="P33">
        <v>32</v>
      </c>
      <c r="Q33" t="s">
        <v>403</v>
      </c>
      <c r="U33">
        <v>1</v>
      </c>
      <c r="V33">
        <v>0</v>
      </c>
      <c r="W33">
        <v>1</v>
      </c>
      <c r="X33">
        <v>0</v>
      </c>
      <c r="Y33">
        <v>0</v>
      </c>
      <c r="Z33">
        <v>54</v>
      </c>
      <c r="AA33">
        <v>54</v>
      </c>
      <c r="AB33">
        <v>11</v>
      </c>
      <c r="AT33">
        <v>0.48420134995831099</v>
      </c>
      <c r="AU33">
        <v>0.464899857994169</v>
      </c>
      <c r="AV33">
        <v>0.48420134995831099</v>
      </c>
      <c r="AW33">
        <v>0.30028285499429302</v>
      </c>
      <c r="AX33">
        <v>0.26851558499038197</v>
      </c>
      <c r="AY33">
        <v>0.78448420495260496</v>
      </c>
      <c r="AZ33">
        <v>0.26693251502001603</v>
      </c>
      <c r="BA33">
        <v>0.23796062002656901</v>
      </c>
      <c r="BB33">
        <v>1.0514167199726201</v>
      </c>
      <c r="BC33">
        <v>0.76905315299518395</v>
      </c>
      <c r="BD33">
        <v>0.73899807000998397</v>
      </c>
      <c r="BE33">
        <v>1.8204698729677999</v>
      </c>
      <c r="BF33">
        <v>0.29978248802945001</v>
      </c>
      <c r="BG33">
        <v>0.26977764104958601</v>
      </c>
      <c r="BH33">
        <v>2.1202523609972501</v>
      </c>
      <c r="BI33">
        <v>0.28569731197785497</v>
      </c>
      <c r="BJ33">
        <v>0.255377638037316</v>
      </c>
      <c r="BK33">
        <v>2.40594967297511</v>
      </c>
      <c r="BL33">
        <v>0.31719831202644799</v>
      </c>
      <c r="BM33">
        <v>0.288918357982765</v>
      </c>
      <c r="BN33">
        <v>2.7231479850015599</v>
      </c>
      <c r="BO33">
        <v>0.31754046794958402</v>
      </c>
      <c r="BP33">
        <v>0.28999089199351102</v>
      </c>
      <c r="BQ33">
        <v>3.04068845295114</v>
      </c>
      <c r="BR33">
        <v>0.33450431004166598</v>
      </c>
      <c r="BS33">
        <v>0.30610524298390301</v>
      </c>
      <c r="BT33">
        <v>3.37519276299281</v>
      </c>
      <c r="BU33">
        <v>0.31713013700209502</v>
      </c>
      <c r="BV33">
        <v>0.28793433500686599</v>
      </c>
      <c r="BW33">
        <v>3.6923228999948998</v>
      </c>
      <c r="BX33">
        <v>0.30004190996987701</v>
      </c>
      <c r="BY33">
        <v>0.26670556201133799</v>
      </c>
      <c r="BZ33">
        <v>3.9923648099647799</v>
      </c>
      <c r="CA33">
        <v>0.334869093028828</v>
      </c>
      <c r="CB33">
        <v>0.30517609801609002</v>
      </c>
      <c r="CC33">
        <v>4.3272339029936102</v>
      </c>
      <c r="CD33">
        <v>0.26804671698482702</v>
      </c>
      <c r="CE33">
        <v>0.23530928499531001</v>
      </c>
      <c r="CF33">
        <v>4.5952806199784302</v>
      </c>
      <c r="CJ33">
        <v>0.26718089298810799</v>
      </c>
      <c r="CK33">
        <v>0.23529005498858099</v>
      </c>
      <c r="CL33">
        <v>4.8624615129665401</v>
      </c>
      <c r="CQ33" t="s">
        <v>163</v>
      </c>
      <c r="CR33">
        <v>1</v>
      </c>
      <c r="CS33">
        <v>0.51893906702753101</v>
      </c>
      <c r="CT33" t="s">
        <v>163</v>
      </c>
      <c r="CU33">
        <v>1</v>
      </c>
      <c r="CV33">
        <v>2.47758883697679</v>
      </c>
      <c r="CZ33" t="s">
        <v>185</v>
      </c>
      <c r="DA33" t="s">
        <v>185</v>
      </c>
      <c r="DB33">
        <v>0.366883377020712</v>
      </c>
      <c r="DC33">
        <v>0.33786231500562203</v>
      </c>
      <c r="DD33">
        <v>5.2293448899872601</v>
      </c>
      <c r="DE33">
        <v>0.33395005296915697</v>
      </c>
      <c r="DF33">
        <v>0.30411799694411401</v>
      </c>
      <c r="DG33">
        <v>5.5632949429564098</v>
      </c>
      <c r="DZ33">
        <v>6</v>
      </c>
      <c r="EA33">
        <v>1</v>
      </c>
      <c r="EB33">
        <v>1</v>
      </c>
      <c r="EC33">
        <v>2</v>
      </c>
      <c r="ED33" t="s">
        <v>160</v>
      </c>
      <c r="EE33" t="s">
        <v>161</v>
      </c>
      <c r="EF33">
        <v>60.336406609165302</v>
      </c>
    </row>
    <row r="34" spans="1:136">
      <c r="A34">
        <v>0</v>
      </c>
      <c r="D34" t="s">
        <v>166</v>
      </c>
      <c r="E34" t="s">
        <v>167</v>
      </c>
      <c r="F34" t="s">
        <v>163</v>
      </c>
      <c r="G34" t="s">
        <v>320</v>
      </c>
      <c r="H34" t="s">
        <v>182</v>
      </c>
      <c r="I34" t="s">
        <v>382</v>
      </c>
      <c r="J34">
        <v>1</v>
      </c>
      <c r="K34">
        <v>1</v>
      </c>
      <c r="L34">
        <v>1</v>
      </c>
      <c r="M34">
        <v>0</v>
      </c>
      <c r="N34" t="s">
        <v>168</v>
      </c>
      <c r="O34">
        <v>1</v>
      </c>
      <c r="P34">
        <v>33</v>
      </c>
      <c r="Q34" t="s">
        <v>383</v>
      </c>
      <c r="U34">
        <v>1</v>
      </c>
      <c r="V34">
        <v>0</v>
      </c>
      <c r="W34">
        <v>1</v>
      </c>
      <c r="X34">
        <v>0</v>
      </c>
      <c r="Y34">
        <v>0</v>
      </c>
      <c r="Z34">
        <v>42</v>
      </c>
      <c r="AA34">
        <v>42</v>
      </c>
      <c r="AB34">
        <v>12</v>
      </c>
      <c r="AT34">
        <v>0.53385339700616896</v>
      </c>
      <c r="AU34">
        <v>0.51848467299714596</v>
      </c>
      <c r="AV34">
        <v>0.53385339700616896</v>
      </c>
      <c r="AW34">
        <v>0.30090476799523402</v>
      </c>
      <c r="AX34">
        <v>0.27208202501060402</v>
      </c>
      <c r="AY34">
        <v>0.83475816500140299</v>
      </c>
      <c r="AZ34">
        <v>0.31735481199575499</v>
      </c>
      <c r="BA34">
        <v>0.288270079996436</v>
      </c>
      <c r="BB34">
        <v>1.1521129769971501</v>
      </c>
      <c r="BC34">
        <v>0.36812241497682402</v>
      </c>
      <c r="BD34">
        <v>0.33907863497733998</v>
      </c>
      <c r="BE34">
        <v>1.5202353919739799</v>
      </c>
      <c r="BF34">
        <v>0.43426642002304999</v>
      </c>
      <c r="BG34">
        <v>0.38541002204874503</v>
      </c>
      <c r="BH34">
        <v>1.9545018119970301</v>
      </c>
      <c r="BI34">
        <v>0.76855511497706097</v>
      </c>
      <c r="BJ34">
        <v>0.736488962022122</v>
      </c>
      <c r="BK34">
        <v>2.7230569269740901</v>
      </c>
      <c r="BL34">
        <v>0.43423735303804201</v>
      </c>
      <c r="BM34">
        <v>0.40515037003206</v>
      </c>
      <c r="BN34">
        <v>3.1572942800121302</v>
      </c>
      <c r="BO34">
        <v>0.31793068198021501</v>
      </c>
      <c r="BP34">
        <v>0.28801143501186699</v>
      </c>
      <c r="BQ34">
        <v>3.4752249619923501</v>
      </c>
      <c r="BR34">
        <v>0.28364079800667202</v>
      </c>
      <c r="BS34">
        <v>0.254399431985802</v>
      </c>
      <c r="BT34">
        <v>3.7588657599990198</v>
      </c>
      <c r="BU34">
        <v>0.36812274000840201</v>
      </c>
      <c r="BV34">
        <v>0.33907783200265801</v>
      </c>
      <c r="BW34">
        <v>4.1269885000074202</v>
      </c>
      <c r="BX34">
        <v>0.28265523101435902</v>
      </c>
      <c r="BY34">
        <v>0.23679094394901701</v>
      </c>
      <c r="BZ34">
        <v>4.40964373102178</v>
      </c>
      <c r="CA34">
        <v>0.35253911896143098</v>
      </c>
      <c r="CB34">
        <v>0.32184164202771998</v>
      </c>
      <c r="CC34">
        <v>4.7621828499832102</v>
      </c>
      <c r="CD34">
        <v>0.31697855703532601</v>
      </c>
      <c r="CE34">
        <v>0.28928529703989603</v>
      </c>
      <c r="CF34">
        <v>5.0791614070185398</v>
      </c>
      <c r="CJ34">
        <v>0.36760774499270998</v>
      </c>
      <c r="CK34">
        <v>0.33797106001293198</v>
      </c>
      <c r="CL34">
        <v>5.4467691520112496</v>
      </c>
      <c r="CQ34" t="s">
        <v>168</v>
      </c>
      <c r="CR34">
        <v>1</v>
      </c>
      <c r="CS34">
        <v>0.45423847198253497</v>
      </c>
      <c r="CT34" t="s">
        <v>163</v>
      </c>
      <c r="CU34">
        <v>1</v>
      </c>
      <c r="CV34">
        <v>5.14827864000108</v>
      </c>
      <c r="CZ34" t="s">
        <v>185</v>
      </c>
      <c r="DA34" t="s">
        <v>185</v>
      </c>
      <c r="DB34">
        <v>0.43464370997389701</v>
      </c>
      <c r="DC34">
        <v>0.40565911697922202</v>
      </c>
      <c r="DD34">
        <v>5.88141286198515</v>
      </c>
      <c r="DE34">
        <v>0.36786101502366297</v>
      </c>
      <c r="DF34">
        <v>0.33793753798818199</v>
      </c>
      <c r="DG34">
        <v>6.2492738770088101</v>
      </c>
      <c r="DZ34">
        <v>6</v>
      </c>
      <c r="EA34">
        <v>1</v>
      </c>
      <c r="EB34">
        <v>1</v>
      </c>
      <c r="EC34">
        <v>2</v>
      </c>
      <c r="ED34" t="s">
        <v>160</v>
      </c>
      <c r="EE34" t="s">
        <v>161</v>
      </c>
      <c r="EF34">
        <v>60.336406609165302</v>
      </c>
    </row>
    <row r="35" spans="1:136">
      <c r="A35">
        <v>1</v>
      </c>
      <c r="D35" t="s">
        <v>166</v>
      </c>
      <c r="E35" t="s">
        <v>167</v>
      </c>
      <c r="F35" t="s">
        <v>168</v>
      </c>
      <c r="G35" t="s">
        <v>320</v>
      </c>
      <c r="H35" t="s">
        <v>170</v>
      </c>
      <c r="I35" t="s">
        <v>331</v>
      </c>
      <c r="J35">
        <v>1</v>
      </c>
      <c r="K35">
        <v>1</v>
      </c>
      <c r="L35">
        <v>0</v>
      </c>
      <c r="M35">
        <v>0</v>
      </c>
      <c r="N35" t="s">
        <v>168</v>
      </c>
      <c r="O35">
        <v>0</v>
      </c>
      <c r="P35">
        <v>34</v>
      </c>
      <c r="Q35" t="s">
        <v>332</v>
      </c>
      <c r="U35">
        <v>1</v>
      </c>
      <c r="V35">
        <v>0</v>
      </c>
      <c r="W35">
        <v>1</v>
      </c>
      <c r="X35">
        <v>0</v>
      </c>
      <c r="Y35">
        <v>0</v>
      </c>
      <c r="Z35">
        <v>9</v>
      </c>
      <c r="AA35">
        <v>9</v>
      </c>
      <c r="AB35">
        <v>13</v>
      </c>
      <c r="AT35">
        <v>0.48431372799677702</v>
      </c>
      <c r="AU35">
        <v>0.46860585297690699</v>
      </c>
      <c r="AV35">
        <v>0.48431372799677702</v>
      </c>
      <c r="AW35">
        <v>0.41765407199272803</v>
      </c>
      <c r="AX35">
        <v>0.38911285798530998</v>
      </c>
      <c r="AY35">
        <v>0.90196779998950605</v>
      </c>
      <c r="AZ35">
        <v>0.53447871300159</v>
      </c>
      <c r="BA35">
        <v>0.488865986990276</v>
      </c>
      <c r="BB35">
        <v>1.4364465129910899</v>
      </c>
      <c r="BC35">
        <v>0.434634425037074</v>
      </c>
      <c r="BD35">
        <v>0.40522557997610398</v>
      </c>
      <c r="BE35">
        <v>1.8710809380281701</v>
      </c>
      <c r="BF35">
        <v>0.45117072196444402</v>
      </c>
      <c r="BG35">
        <v>0.41867994499625599</v>
      </c>
      <c r="BH35">
        <v>2.32225165999261</v>
      </c>
      <c r="BI35">
        <v>0.535085818031802</v>
      </c>
      <c r="BJ35">
        <v>0.50265026197302998</v>
      </c>
      <c r="BK35">
        <v>2.8573374780244101</v>
      </c>
      <c r="BL35">
        <v>0.36710245697758997</v>
      </c>
      <c r="BM35">
        <v>0.33875213999999598</v>
      </c>
      <c r="BN35">
        <v>3.2244399350020099</v>
      </c>
      <c r="BO35">
        <v>0.318000425002537</v>
      </c>
      <c r="BP35">
        <v>0.292200283030979</v>
      </c>
      <c r="BQ35">
        <v>3.54244036000454</v>
      </c>
      <c r="BR35">
        <v>0.417617984989192</v>
      </c>
      <c r="BS35">
        <v>0.372015964996535</v>
      </c>
      <c r="BT35">
        <v>3.9600583449937399</v>
      </c>
      <c r="BU35">
        <v>0.33448121300898398</v>
      </c>
      <c r="BV35">
        <v>0.30546542303636598</v>
      </c>
      <c r="BW35">
        <v>4.2945395580027199</v>
      </c>
      <c r="BX35">
        <v>0.36752975999843301</v>
      </c>
      <c r="BY35">
        <v>0.3391275430331</v>
      </c>
      <c r="BZ35">
        <v>4.6620693180011497</v>
      </c>
      <c r="CA35">
        <v>0.73530104698147603</v>
      </c>
      <c r="CB35">
        <v>0.68912016996182501</v>
      </c>
      <c r="CC35">
        <v>5.3973703649826303</v>
      </c>
      <c r="CD35">
        <v>0.33420900005148702</v>
      </c>
      <c r="CE35">
        <v>0.30215739499544703</v>
      </c>
      <c r="CF35">
        <v>5.7315793650341202</v>
      </c>
      <c r="CJ35">
        <v>0.38395504798972901</v>
      </c>
      <c r="CK35">
        <v>0.339276654995046</v>
      </c>
      <c r="CL35">
        <v>6.11553441302385</v>
      </c>
      <c r="CQ35" t="s">
        <v>168</v>
      </c>
      <c r="CR35">
        <v>1</v>
      </c>
      <c r="CS35">
        <v>0.43956327001797002</v>
      </c>
      <c r="CT35" t="s">
        <v>168</v>
      </c>
      <c r="CU35">
        <v>1</v>
      </c>
      <c r="CV35">
        <v>5.6377006680122497</v>
      </c>
      <c r="CZ35" t="s">
        <v>185</v>
      </c>
      <c r="DA35" t="s">
        <v>185</v>
      </c>
      <c r="DB35">
        <v>0.433822591963689</v>
      </c>
      <c r="DC35">
        <v>0.404334874998312</v>
      </c>
      <c r="DD35">
        <v>6.5493570049875398</v>
      </c>
      <c r="DE35">
        <v>0.45221478299936202</v>
      </c>
      <c r="DF35">
        <v>0.42203979997429902</v>
      </c>
      <c r="DG35">
        <v>7.0015717879868999</v>
      </c>
      <c r="DH35">
        <v>0.31719576002797101</v>
      </c>
      <c r="DI35">
        <v>0.28877515200292603</v>
      </c>
      <c r="DJ35">
        <v>7.3187675480148702</v>
      </c>
      <c r="DK35">
        <v>0.30003506800858298</v>
      </c>
      <c r="DL35">
        <v>0.27023782499600202</v>
      </c>
      <c r="DM35">
        <v>7.6188026160234497</v>
      </c>
      <c r="DZ35">
        <v>6</v>
      </c>
      <c r="EA35">
        <v>1</v>
      </c>
      <c r="EB35">
        <v>1</v>
      </c>
      <c r="EC35">
        <v>2</v>
      </c>
      <c r="ED35" t="s">
        <v>160</v>
      </c>
      <c r="EE35" t="s">
        <v>161</v>
      </c>
      <c r="EF35">
        <v>60.336406609165302</v>
      </c>
    </row>
    <row r="36" spans="1:136">
      <c r="A36">
        <v>1</v>
      </c>
      <c r="D36" t="s">
        <v>166</v>
      </c>
      <c r="E36" t="s">
        <v>167</v>
      </c>
      <c r="F36" t="s">
        <v>168</v>
      </c>
      <c r="G36" t="s">
        <v>320</v>
      </c>
      <c r="H36" t="s">
        <v>176</v>
      </c>
      <c r="I36" t="s">
        <v>435</v>
      </c>
      <c r="J36">
        <v>1</v>
      </c>
      <c r="K36">
        <v>1</v>
      </c>
      <c r="L36">
        <v>0</v>
      </c>
      <c r="M36">
        <v>0</v>
      </c>
      <c r="N36" t="s">
        <v>163</v>
      </c>
      <c r="O36">
        <v>0</v>
      </c>
      <c r="P36">
        <v>35</v>
      </c>
      <c r="Q36" t="s">
        <v>436</v>
      </c>
      <c r="U36">
        <v>1</v>
      </c>
      <c r="V36">
        <v>0</v>
      </c>
      <c r="W36">
        <v>1</v>
      </c>
      <c r="X36">
        <v>0</v>
      </c>
      <c r="Y36">
        <v>0</v>
      </c>
      <c r="Z36">
        <v>73</v>
      </c>
      <c r="AA36">
        <v>73</v>
      </c>
      <c r="AB36">
        <v>14</v>
      </c>
      <c r="AT36">
        <v>0.48486011702334503</v>
      </c>
      <c r="AU36">
        <v>0.46334711997769701</v>
      </c>
      <c r="AV36">
        <v>0.48486011702334503</v>
      </c>
      <c r="AW36">
        <v>0.35064418497495298</v>
      </c>
      <c r="AX36">
        <v>0.318549185001757</v>
      </c>
      <c r="AY36">
        <v>0.83550430199829795</v>
      </c>
      <c r="AZ36">
        <v>0.60236754699144501</v>
      </c>
      <c r="BA36">
        <v>0.57267650996800501</v>
      </c>
      <c r="BB36">
        <v>1.43787184898974</v>
      </c>
      <c r="BC36">
        <v>0.36694516503484897</v>
      </c>
      <c r="BD36">
        <v>0.338783568004146</v>
      </c>
      <c r="BE36">
        <v>1.80481701402459</v>
      </c>
      <c r="BF36">
        <v>0.33415187499485899</v>
      </c>
      <c r="BG36">
        <v>0.28933046001475299</v>
      </c>
      <c r="BH36">
        <v>2.1389688890194498</v>
      </c>
      <c r="BI36">
        <v>0.36767072300426601</v>
      </c>
      <c r="BJ36">
        <v>0.33884998300345598</v>
      </c>
      <c r="BK36">
        <v>2.5066396120237102</v>
      </c>
      <c r="BL36">
        <v>0.30018340499373097</v>
      </c>
      <c r="BM36">
        <v>0.27150261204224002</v>
      </c>
      <c r="BN36">
        <v>2.8068230170174502</v>
      </c>
      <c r="BO36">
        <v>0.33515057200565901</v>
      </c>
      <c r="BP36">
        <v>0.30469669797457699</v>
      </c>
      <c r="BQ36">
        <v>3.1419735890231002</v>
      </c>
      <c r="BR36">
        <v>0.33421100000850801</v>
      </c>
      <c r="BS36">
        <v>0.28450772300129701</v>
      </c>
      <c r="BT36">
        <v>3.4761845890316101</v>
      </c>
      <c r="BU36">
        <v>0.40042700996855202</v>
      </c>
      <c r="BV36">
        <v>0.37199398002121598</v>
      </c>
      <c r="BW36">
        <v>3.8766115990001699</v>
      </c>
      <c r="BX36">
        <v>0.31821557501098102</v>
      </c>
      <c r="BY36">
        <v>0.28842647798592203</v>
      </c>
      <c r="BZ36">
        <v>4.1948271740111496</v>
      </c>
      <c r="CA36">
        <v>0.35080140997888498</v>
      </c>
      <c r="CB36">
        <v>0.32304090703837501</v>
      </c>
      <c r="CC36">
        <v>4.5456285839900303</v>
      </c>
      <c r="CD36">
        <v>0.28402110800379798</v>
      </c>
      <c r="CE36">
        <v>0.25616063998313598</v>
      </c>
      <c r="CF36">
        <v>4.8296496919938301</v>
      </c>
      <c r="CJ36">
        <v>0.36810476001119202</v>
      </c>
      <c r="CK36">
        <v>0.335233810008503</v>
      </c>
      <c r="CL36">
        <v>5.1977544520050198</v>
      </c>
      <c r="CQ36" t="s">
        <v>163</v>
      </c>
      <c r="CR36">
        <v>1</v>
      </c>
      <c r="CS36">
        <v>0.43602365598781001</v>
      </c>
      <c r="CT36" t="s">
        <v>168</v>
      </c>
      <c r="CU36">
        <v>1</v>
      </c>
      <c r="CV36">
        <v>4.0829013900365601</v>
      </c>
      <c r="CZ36" t="s">
        <v>185</v>
      </c>
      <c r="DA36" t="s">
        <v>185</v>
      </c>
      <c r="DB36">
        <v>0.36746335501084099</v>
      </c>
      <c r="DC36">
        <v>0.33912498701829402</v>
      </c>
      <c r="DD36">
        <v>5.5652178070158698</v>
      </c>
      <c r="DE36">
        <v>0.31643325201002798</v>
      </c>
      <c r="DF36">
        <v>0.28396182996220798</v>
      </c>
      <c r="DG36">
        <v>5.8816510590258897</v>
      </c>
      <c r="DH36">
        <v>0.33404780499404202</v>
      </c>
      <c r="DI36">
        <v>0.30495711701223599</v>
      </c>
      <c r="DJ36">
        <v>6.2156988640199398</v>
      </c>
      <c r="DK36">
        <v>0.36888923496007903</v>
      </c>
      <c r="DL36">
        <v>0.33904831297695598</v>
      </c>
      <c r="DM36">
        <v>6.5845880989800198</v>
      </c>
      <c r="DN36">
        <v>0.26703356299549302</v>
      </c>
      <c r="DO36">
        <v>0.23907338804565301</v>
      </c>
      <c r="DP36">
        <v>6.8516216619755097</v>
      </c>
      <c r="DQ36">
        <v>0.35059253504732601</v>
      </c>
      <c r="DR36">
        <v>0.32232232502428798</v>
      </c>
      <c r="DS36">
        <v>7.2022141970228404</v>
      </c>
      <c r="DZ36">
        <v>6</v>
      </c>
      <c r="EA36">
        <v>1</v>
      </c>
      <c r="EB36">
        <v>1</v>
      </c>
      <c r="EC36">
        <v>2</v>
      </c>
      <c r="ED36" t="s">
        <v>160</v>
      </c>
      <c r="EE36" t="s">
        <v>161</v>
      </c>
      <c r="EF36">
        <v>60.336406609165302</v>
      </c>
    </row>
    <row r="37" spans="1:136">
      <c r="A37">
        <v>0</v>
      </c>
      <c r="D37" t="s">
        <v>166</v>
      </c>
      <c r="E37" t="s">
        <v>167</v>
      </c>
      <c r="F37" t="s">
        <v>163</v>
      </c>
      <c r="G37" t="s">
        <v>320</v>
      </c>
      <c r="H37" t="s">
        <v>162</v>
      </c>
      <c r="I37" t="s">
        <v>392</v>
      </c>
      <c r="J37">
        <v>1</v>
      </c>
      <c r="K37">
        <v>1</v>
      </c>
      <c r="L37">
        <v>1</v>
      </c>
      <c r="M37">
        <v>0</v>
      </c>
      <c r="N37" t="s">
        <v>163</v>
      </c>
      <c r="O37">
        <v>1</v>
      </c>
      <c r="P37">
        <v>36</v>
      </c>
      <c r="Q37" t="s">
        <v>393</v>
      </c>
      <c r="U37">
        <v>1</v>
      </c>
      <c r="V37">
        <v>0</v>
      </c>
      <c r="W37">
        <v>1</v>
      </c>
      <c r="X37">
        <v>0</v>
      </c>
      <c r="Y37">
        <v>0</v>
      </c>
      <c r="Z37">
        <v>48</v>
      </c>
      <c r="AA37">
        <v>48</v>
      </c>
      <c r="AB37">
        <v>15</v>
      </c>
      <c r="AT37">
        <v>0.51952015998540402</v>
      </c>
      <c r="AU37">
        <v>0.50125831604236704</v>
      </c>
      <c r="AV37">
        <v>0.51952015998540402</v>
      </c>
      <c r="AW37">
        <v>0.30004743998870198</v>
      </c>
      <c r="AX37">
        <v>0.27215194999007503</v>
      </c>
      <c r="AY37">
        <v>0.819567599974107</v>
      </c>
      <c r="AZ37">
        <v>0.267493243038188</v>
      </c>
      <c r="BA37">
        <v>0.238657953043002</v>
      </c>
      <c r="BB37">
        <v>1.0870608430122899</v>
      </c>
      <c r="BC37">
        <v>0.33406689198454798</v>
      </c>
      <c r="BD37">
        <v>0.288032589945942</v>
      </c>
      <c r="BE37">
        <v>1.4211277349968401</v>
      </c>
      <c r="BF37">
        <v>0.40081311296671601</v>
      </c>
      <c r="BG37">
        <v>0.37223632697714398</v>
      </c>
      <c r="BH37">
        <v>1.8219408479635599</v>
      </c>
      <c r="BI37">
        <v>0.35149524000007598</v>
      </c>
      <c r="BJ37">
        <v>0.30558071698760603</v>
      </c>
      <c r="BK37">
        <v>2.1734360879636299</v>
      </c>
      <c r="BL37">
        <v>0.31705082504777199</v>
      </c>
      <c r="BM37">
        <v>0.28830907499650399</v>
      </c>
      <c r="BN37">
        <v>2.4904869130114</v>
      </c>
      <c r="BO37">
        <v>0.30125148198567298</v>
      </c>
      <c r="BP37">
        <v>0.27195851795840997</v>
      </c>
      <c r="BQ37">
        <v>2.79173839499708</v>
      </c>
      <c r="BR37">
        <v>0.26732693501980898</v>
      </c>
      <c r="BS37">
        <v>0.22195642499718801</v>
      </c>
      <c r="BT37">
        <v>3.0590653300168902</v>
      </c>
      <c r="BU37">
        <v>0.26714347995584797</v>
      </c>
      <c r="BV37">
        <v>0.23787284502759501</v>
      </c>
      <c r="BW37">
        <v>3.3262088099727398</v>
      </c>
      <c r="BX37">
        <v>0.38480845803860497</v>
      </c>
      <c r="BY37">
        <v>0.35673416801728303</v>
      </c>
      <c r="BZ37">
        <v>3.7110172680113398</v>
      </c>
      <c r="CA37">
        <v>0.26717109198216299</v>
      </c>
      <c r="CB37">
        <v>0.22165239497553499</v>
      </c>
      <c r="CC37">
        <v>3.9781883599935099</v>
      </c>
      <c r="CD37">
        <v>0.28443531796801802</v>
      </c>
      <c r="CE37">
        <v>0.25538357999175698</v>
      </c>
      <c r="CF37">
        <v>4.2626236779615203</v>
      </c>
      <c r="CJ37">
        <v>0.35069551703054402</v>
      </c>
      <c r="CK37">
        <v>0.32289781299186798</v>
      </c>
      <c r="CL37">
        <v>4.6133191949920702</v>
      </c>
      <c r="CQ37" t="s">
        <v>163</v>
      </c>
      <c r="CR37">
        <v>1</v>
      </c>
      <c r="CS37">
        <v>0.55670862505212404</v>
      </c>
      <c r="CT37" t="s">
        <v>163</v>
      </c>
      <c r="CU37">
        <v>1</v>
      </c>
      <c r="CV37">
        <v>5.1520977850304899</v>
      </c>
      <c r="CZ37" t="s">
        <v>185</v>
      </c>
      <c r="DA37" t="s">
        <v>185</v>
      </c>
      <c r="DB37">
        <v>0.38445554801728499</v>
      </c>
      <c r="DC37">
        <v>0.35591330000897797</v>
      </c>
      <c r="DD37">
        <v>4.9977747430093498</v>
      </c>
      <c r="DE37">
        <v>0.300788239983376</v>
      </c>
      <c r="DF37">
        <v>0.26877861999673702</v>
      </c>
      <c r="DG37">
        <v>5.2985629829927303</v>
      </c>
      <c r="DH37">
        <v>0.382591302972286</v>
      </c>
      <c r="DI37">
        <v>0.35234626603778402</v>
      </c>
      <c r="DJ37">
        <v>5.6811542859650199</v>
      </c>
      <c r="DK37">
        <v>0.36830087704584002</v>
      </c>
      <c r="DL37">
        <v>0.33789738203631697</v>
      </c>
      <c r="DM37">
        <v>6.0494551630108599</v>
      </c>
      <c r="DN37">
        <v>0.40151687699835698</v>
      </c>
      <c r="DO37">
        <v>0.37151955300942002</v>
      </c>
      <c r="DP37">
        <v>6.4509720400092103</v>
      </c>
      <c r="DZ37">
        <v>6</v>
      </c>
      <c r="EA37">
        <v>1</v>
      </c>
      <c r="EB37">
        <v>1</v>
      </c>
      <c r="EC37">
        <v>2</v>
      </c>
      <c r="ED37" t="s">
        <v>160</v>
      </c>
      <c r="EE37" t="s">
        <v>161</v>
      </c>
      <c r="EF37">
        <v>60.336406609165302</v>
      </c>
    </row>
    <row r="38" spans="1:136">
      <c r="A38">
        <v>0</v>
      </c>
      <c r="D38" t="s">
        <v>166</v>
      </c>
      <c r="E38" t="s">
        <v>167</v>
      </c>
      <c r="F38" t="s">
        <v>163</v>
      </c>
      <c r="G38" t="s">
        <v>320</v>
      </c>
      <c r="H38" t="s">
        <v>182</v>
      </c>
      <c r="I38" t="s">
        <v>355</v>
      </c>
      <c r="J38">
        <v>1</v>
      </c>
      <c r="K38">
        <v>1</v>
      </c>
      <c r="L38">
        <v>1</v>
      </c>
      <c r="M38">
        <v>0</v>
      </c>
      <c r="N38" t="s">
        <v>168</v>
      </c>
      <c r="O38">
        <v>1</v>
      </c>
      <c r="P38">
        <v>37</v>
      </c>
      <c r="Q38" t="s">
        <v>356</v>
      </c>
      <c r="U38">
        <v>1</v>
      </c>
      <c r="V38">
        <v>0</v>
      </c>
      <c r="W38">
        <v>1</v>
      </c>
      <c r="X38">
        <v>0</v>
      </c>
      <c r="Y38">
        <v>0</v>
      </c>
      <c r="Z38">
        <v>25</v>
      </c>
      <c r="AA38">
        <v>25</v>
      </c>
      <c r="AB38">
        <v>16</v>
      </c>
      <c r="AT38">
        <v>0.68491189501946703</v>
      </c>
      <c r="AU38">
        <v>0.65767563600093104</v>
      </c>
      <c r="AV38">
        <v>0.68491189501946703</v>
      </c>
      <c r="AW38">
        <v>0.33382161002373301</v>
      </c>
      <c r="AX38">
        <v>0.287679965025745</v>
      </c>
      <c r="AY38">
        <v>1.0187335050432</v>
      </c>
      <c r="AZ38">
        <v>0.317941093002446</v>
      </c>
      <c r="BA38">
        <v>0.28825767000671398</v>
      </c>
      <c r="BB38">
        <v>1.33667459804564</v>
      </c>
      <c r="BC38">
        <v>0.30025370197836299</v>
      </c>
      <c r="BD38">
        <v>0.27173606801079497</v>
      </c>
      <c r="BE38">
        <v>1.63692830002401</v>
      </c>
      <c r="BF38">
        <v>0.46830786997452301</v>
      </c>
      <c r="BG38">
        <v>0.435489172989036</v>
      </c>
      <c r="BH38">
        <v>2.10523616999853</v>
      </c>
      <c r="BI38">
        <v>0.65190784301375904</v>
      </c>
      <c r="BJ38">
        <v>0.62510831299004999</v>
      </c>
      <c r="BK38">
        <v>2.7571440130122902</v>
      </c>
      <c r="BL38">
        <v>0.86843846202827901</v>
      </c>
      <c r="BM38">
        <v>0.84069948398973704</v>
      </c>
      <c r="BN38">
        <v>3.6255824750405701</v>
      </c>
      <c r="BO38">
        <v>0.367553022981155</v>
      </c>
      <c r="BP38">
        <v>0.33793982805218498</v>
      </c>
      <c r="BQ38">
        <v>3.99313549802172</v>
      </c>
      <c r="BR38">
        <v>0.36803898698417398</v>
      </c>
      <c r="BS38">
        <v>0.33850226702634201</v>
      </c>
      <c r="BT38">
        <v>4.3611744850059004</v>
      </c>
      <c r="BU38">
        <v>0.48432398802833598</v>
      </c>
      <c r="BV38">
        <v>0.45380178297637003</v>
      </c>
      <c r="BW38">
        <v>4.8454984730342403</v>
      </c>
      <c r="BX38">
        <v>0.56875628698617198</v>
      </c>
      <c r="BY38">
        <v>0.53598282497841798</v>
      </c>
      <c r="BZ38">
        <v>5.4142547600204098</v>
      </c>
      <c r="CA38">
        <v>0.33290104800835202</v>
      </c>
      <c r="CB38">
        <v>0.30459179496392602</v>
      </c>
      <c r="CC38">
        <v>5.7471558080287597</v>
      </c>
      <c r="CD38">
        <v>0.35097089700866402</v>
      </c>
      <c r="CE38">
        <v>0.31944982800632699</v>
      </c>
      <c r="CF38">
        <v>6.0981267050374299</v>
      </c>
      <c r="CJ38">
        <v>0.318742249975912</v>
      </c>
      <c r="CK38">
        <v>0.28843695198884201</v>
      </c>
      <c r="CL38">
        <v>6.4168689550133404</v>
      </c>
      <c r="CQ38" t="s">
        <v>168</v>
      </c>
      <c r="CR38">
        <v>1</v>
      </c>
      <c r="CS38">
        <v>0.472707939974498</v>
      </c>
      <c r="CT38" t="s">
        <v>163</v>
      </c>
      <c r="CU38">
        <v>1</v>
      </c>
      <c r="CV38">
        <v>2.5945149969775199</v>
      </c>
      <c r="CZ38" t="s">
        <v>185</v>
      </c>
      <c r="DA38" t="s">
        <v>185</v>
      </c>
      <c r="DB38">
        <v>0.31684100301936202</v>
      </c>
      <c r="DC38">
        <v>0.28735278599197001</v>
      </c>
      <c r="DD38">
        <v>6.7337099580326996</v>
      </c>
      <c r="DE38">
        <v>0.26756926998496</v>
      </c>
      <c r="DF38">
        <v>0.22216017200844301</v>
      </c>
      <c r="DG38">
        <v>7.0012792280176601</v>
      </c>
      <c r="DH38">
        <v>0.55166819499572695</v>
      </c>
      <c r="DI38">
        <v>0.51865321199875303</v>
      </c>
      <c r="DJ38">
        <v>7.5529474230133902</v>
      </c>
      <c r="DK38">
        <v>0.31752342003164802</v>
      </c>
      <c r="DL38">
        <v>0.28837306302739302</v>
      </c>
      <c r="DM38">
        <v>7.8704708430450401</v>
      </c>
      <c r="DN38">
        <v>0.40116941498126801</v>
      </c>
      <c r="DO38">
        <v>0.37231944198720102</v>
      </c>
      <c r="DP38">
        <v>8.2716402580263093</v>
      </c>
      <c r="DQ38">
        <v>0.33440132200485001</v>
      </c>
      <c r="DR38">
        <v>0.305514317005872</v>
      </c>
      <c r="DS38">
        <v>8.6060415800311603</v>
      </c>
      <c r="DZ38">
        <v>6</v>
      </c>
      <c r="EA38">
        <v>1</v>
      </c>
      <c r="EB38">
        <v>1</v>
      </c>
      <c r="EC38">
        <v>2</v>
      </c>
      <c r="ED38" t="s">
        <v>160</v>
      </c>
      <c r="EE38" t="s">
        <v>161</v>
      </c>
      <c r="EF38">
        <v>60.336406609165302</v>
      </c>
    </row>
    <row r="39" spans="1:136">
      <c r="A39">
        <v>1</v>
      </c>
      <c r="D39" t="s">
        <v>166</v>
      </c>
      <c r="E39" t="s">
        <v>167</v>
      </c>
      <c r="F39" t="s">
        <v>168</v>
      </c>
      <c r="G39" t="s">
        <v>320</v>
      </c>
      <c r="H39" t="s">
        <v>170</v>
      </c>
      <c r="I39" t="s">
        <v>412</v>
      </c>
      <c r="J39">
        <v>1</v>
      </c>
      <c r="K39">
        <v>1</v>
      </c>
      <c r="L39">
        <v>0</v>
      </c>
      <c r="M39">
        <v>0</v>
      </c>
      <c r="N39" t="s">
        <v>168</v>
      </c>
      <c r="O39">
        <v>0</v>
      </c>
      <c r="P39">
        <v>38</v>
      </c>
      <c r="Q39" t="s">
        <v>413</v>
      </c>
      <c r="U39">
        <v>1</v>
      </c>
      <c r="V39">
        <v>0</v>
      </c>
      <c r="W39">
        <v>1</v>
      </c>
      <c r="X39">
        <v>0</v>
      </c>
      <c r="Y39">
        <v>0</v>
      </c>
      <c r="Z39">
        <v>59</v>
      </c>
      <c r="AA39">
        <v>59</v>
      </c>
      <c r="AB39">
        <v>17</v>
      </c>
      <c r="AT39">
        <v>0.751223500003106</v>
      </c>
      <c r="AU39">
        <v>0.72218988003441997</v>
      </c>
      <c r="AV39">
        <v>0.751223500003106</v>
      </c>
      <c r="AW39">
        <v>0.367895780014805</v>
      </c>
      <c r="AX39">
        <v>0.33922938397154201</v>
      </c>
      <c r="AY39">
        <v>1.1191192800179099</v>
      </c>
      <c r="AZ39">
        <v>0.65188806998776205</v>
      </c>
      <c r="BA39">
        <v>0.62321269500534904</v>
      </c>
      <c r="BB39">
        <v>1.77100735000567</v>
      </c>
      <c r="BC39">
        <v>0.55167565000010599</v>
      </c>
      <c r="BD39">
        <v>0.52282067004125499</v>
      </c>
      <c r="BE39">
        <v>2.3226830000057799</v>
      </c>
      <c r="BF39">
        <v>0.66690030298195702</v>
      </c>
      <c r="BG39">
        <v>0.63751007604878396</v>
      </c>
      <c r="BH39">
        <v>2.9895833029877301</v>
      </c>
      <c r="BI39">
        <v>1.15351848001591</v>
      </c>
      <c r="BJ39">
        <v>1.10839220596244</v>
      </c>
      <c r="BK39">
        <v>4.1431017830036501</v>
      </c>
      <c r="BL39">
        <v>0.4010908419732</v>
      </c>
      <c r="BM39">
        <v>0.37081323796883198</v>
      </c>
      <c r="BN39">
        <v>4.5441926249768496</v>
      </c>
      <c r="BO39">
        <v>0.35192967002512798</v>
      </c>
      <c r="BP39">
        <v>0.30149147997144599</v>
      </c>
      <c r="BQ39">
        <v>4.8961222950019803</v>
      </c>
      <c r="BR39">
        <v>0.28400868497555998</v>
      </c>
      <c r="BS39">
        <v>0.25488904298981602</v>
      </c>
      <c r="BT39">
        <v>5.1801309799775401</v>
      </c>
      <c r="BU39">
        <v>0.46769141504773798</v>
      </c>
      <c r="BV39">
        <v>0.43473366001853703</v>
      </c>
      <c r="BW39">
        <v>5.6478223950252797</v>
      </c>
      <c r="BX39">
        <v>0.36796663497807403</v>
      </c>
      <c r="BY39">
        <v>0.33881259500048999</v>
      </c>
      <c r="BZ39">
        <v>6.0157890300033596</v>
      </c>
      <c r="CA39">
        <v>0.35072531801415602</v>
      </c>
      <c r="CB39">
        <v>0.32291904499288598</v>
      </c>
      <c r="CC39">
        <v>6.3665143480175104</v>
      </c>
      <c r="CD39">
        <v>0.35101035697152799</v>
      </c>
      <c r="CE39">
        <v>0.31835681799566301</v>
      </c>
      <c r="CF39">
        <v>6.7175247049890396</v>
      </c>
      <c r="CJ39">
        <v>0.28412941802525798</v>
      </c>
      <c r="CK39">
        <v>0.25167254998814298</v>
      </c>
      <c r="CL39">
        <v>7.0016541230143003</v>
      </c>
      <c r="CQ39" t="s">
        <v>168</v>
      </c>
      <c r="CR39">
        <v>1</v>
      </c>
      <c r="CS39">
        <v>0.472757424984592</v>
      </c>
      <c r="CT39" t="s">
        <v>168</v>
      </c>
      <c r="CU39">
        <v>1</v>
      </c>
      <c r="CV39">
        <v>8.7245171350077708</v>
      </c>
      <c r="CZ39" t="s">
        <v>185</v>
      </c>
      <c r="DA39" t="s">
        <v>185</v>
      </c>
      <c r="DB39">
        <v>0.25067146198125501</v>
      </c>
      <c r="DC39">
        <v>0.22151304798899199</v>
      </c>
      <c r="DD39">
        <v>7.2523255849955603</v>
      </c>
      <c r="DE39">
        <v>0.43374450498959</v>
      </c>
      <c r="DF39">
        <v>0.40518123999936501</v>
      </c>
      <c r="DG39">
        <v>7.68607008998515</v>
      </c>
      <c r="DH39">
        <v>0.31816557800630102</v>
      </c>
      <c r="DI39">
        <v>0.27203738002572198</v>
      </c>
      <c r="DJ39">
        <v>8.0042356679914501</v>
      </c>
      <c r="DK39">
        <v>0.38386502698995101</v>
      </c>
      <c r="DL39">
        <v>0.35483546304749303</v>
      </c>
      <c r="DM39">
        <v>8.3881006949814001</v>
      </c>
      <c r="DN39">
        <v>0.36817533301655198</v>
      </c>
      <c r="DO39">
        <v>0.335480508045293</v>
      </c>
      <c r="DP39">
        <v>8.7562760279979504</v>
      </c>
      <c r="DQ39">
        <v>0.38423865498043502</v>
      </c>
      <c r="DR39">
        <v>0.355574071989394</v>
      </c>
      <c r="DS39">
        <v>9.1405146829783899</v>
      </c>
      <c r="DZ39">
        <v>6</v>
      </c>
      <c r="EA39">
        <v>1</v>
      </c>
      <c r="EB39">
        <v>1</v>
      </c>
      <c r="EC39">
        <v>2</v>
      </c>
      <c r="ED39" t="s">
        <v>160</v>
      </c>
      <c r="EE39" t="s">
        <v>161</v>
      </c>
      <c r="EF39">
        <v>60.336406609165302</v>
      </c>
    </row>
    <row r="40" spans="1:136">
      <c r="A40">
        <v>1</v>
      </c>
      <c r="D40" t="s">
        <v>166</v>
      </c>
      <c r="E40" t="s">
        <v>167</v>
      </c>
      <c r="F40" t="s">
        <v>168</v>
      </c>
      <c r="G40" t="s">
        <v>320</v>
      </c>
      <c r="H40" t="s">
        <v>176</v>
      </c>
      <c r="I40" t="s">
        <v>341</v>
      </c>
      <c r="J40">
        <v>1</v>
      </c>
      <c r="K40">
        <v>1</v>
      </c>
      <c r="L40">
        <v>0</v>
      </c>
      <c r="M40">
        <v>0</v>
      </c>
      <c r="N40" t="s">
        <v>163</v>
      </c>
      <c r="O40">
        <v>0</v>
      </c>
      <c r="P40">
        <v>39</v>
      </c>
      <c r="Q40" t="s">
        <v>342</v>
      </c>
      <c r="U40">
        <v>1</v>
      </c>
      <c r="V40">
        <v>0</v>
      </c>
      <c r="W40">
        <v>1</v>
      </c>
      <c r="X40">
        <v>0</v>
      </c>
      <c r="Y40">
        <v>0</v>
      </c>
      <c r="Z40">
        <v>18</v>
      </c>
      <c r="AA40">
        <v>18</v>
      </c>
      <c r="AB40">
        <v>18</v>
      </c>
      <c r="AT40">
        <v>0.58452671201666795</v>
      </c>
      <c r="AU40">
        <v>0.56555549596669097</v>
      </c>
      <c r="AV40">
        <v>0.58452671201666795</v>
      </c>
      <c r="AW40">
        <v>0.38366236496949502</v>
      </c>
      <c r="AX40">
        <v>0.35434214503038602</v>
      </c>
      <c r="AY40">
        <v>0.96818907698616297</v>
      </c>
      <c r="AZ40">
        <v>0.36850617302116001</v>
      </c>
      <c r="BA40">
        <v>0.33466127695282899</v>
      </c>
      <c r="BB40">
        <v>1.3366952500073199</v>
      </c>
      <c r="BC40">
        <v>0.31596333498600798</v>
      </c>
      <c r="BD40">
        <v>0.28607832296984198</v>
      </c>
      <c r="BE40">
        <v>1.65265858499333</v>
      </c>
      <c r="BF40">
        <v>0.352362557023298</v>
      </c>
      <c r="BG40">
        <v>0.32224110799143002</v>
      </c>
      <c r="BH40">
        <v>2.0050211420166302</v>
      </c>
      <c r="BI40">
        <v>0.33383948297705501</v>
      </c>
      <c r="BJ40">
        <v>0.305098827986512</v>
      </c>
      <c r="BK40">
        <v>2.3388606249936799</v>
      </c>
      <c r="BL40">
        <v>0.31798046699259402</v>
      </c>
      <c r="BM40">
        <v>0.288742510019801</v>
      </c>
      <c r="BN40">
        <v>2.6568410919862799</v>
      </c>
      <c r="BO40">
        <v>0.300796248018741</v>
      </c>
      <c r="BP40">
        <v>0.268424592970404</v>
      </c>
      <c r="BQ40">
        <v>2.9576373400050202</v>
      </c>
      <c r="BR40">
        <v>0.33363513700896802</v>
      </c>
      <c r="BS40">
        <v>0.30410760501399597</v>
      </c>
      <c r="BT40">
        <v>3.2912724770139898</v>
      </c>
      <c r="BU40">
        <v>0.33477335300994998</v>
      </c>
      <c r="BV40">
        <v>0.30505516199627802</v>
      </c>
      <c r="BW40">
        <v>3.6260458300239402</v>
      </c>
      <c r="BX40">
        <v>0.33337894995929601</v>
      </c>
      <c r="BY40">
        <v>0.30060254700947497</v>
      </c>
      <c r="BZ40">
        <v>3.9594247799832298</v>
      </c>
      <c r="CA40">
        <v>0.35150151001289398</v>
      </c>
      <c r="CB40">
        <v>0.32176604802953002</v>
      </c>
      <c r="CC40">
        <v>4.3109262899961296</v>
      </c>
      <c r="CD40">
        <v>0.35130124003626401</v>
      </c>
      <c r="CE40">
        <v>0.31836779799777998</v>
      </c>
      <c r="CF40">
        <v>4.6622275300323901</v>
      </c>
      <c r="CJ40">
        <v>0.38453651999589</v>
      </c>
      <c r="CK40">
        <v>0.33901605498977</v>
      </c>
      <c r="CL40">
        <v>5.0467640500282798</v>
      </c>
      <c r="CQ40" t="s">
        <v>163</v>
      </c>
      <c r="CR40">
        <v>1</v>
      </c>
      <c r="CS40">
        <v>0.438904744980391</v>
      </c>
      <c r="CT40" t="s">
        <v>168</v>
      </c>
      <c r="CU40">
        <v>1</v>
      </c>
      <c r="CV40">
        <v>4.7507876529707502</v>
      </c>
      <c r="CZ40" t="s">
        <v>185</v>
      </c>
      <c r="DA40" t="s">
        <v>185</v>
      </c>
      <c r="DB40">
        <v>0.31699137500254398</v>
      </c>
      <c r="DC40">
        <v>0.28863189305411602</v>
      </c>
      <c r="DD40">
        <v>5.3637554250308304</v>
      </c>
      <c r="DE40">
        <v>0.36767532496014599</v>
      </c>
      <c r="DF40">
        <v>0.33504541998263399</v>
      </c>
      <c r="DG40">
        <v>5.7314307499909702</v>
      </c>
      <c r="DH40">
        <v>0.33299797802464998</v>
      </c>
      <c r="DI40">
        <v>0.299907180014997</v>
      </c>
      <c r="DJ40">
        <v>6.0644287280156197</v>
      </c>
      <c r="DK40">
        <v>0.36909600399667303</v>
      </c>
      <c r="DL40">
        <v>0.33994763001101003</v>
      </c>
      <c r="DM40">
        <v>6.4335247320122999</v>
      </c>
      <c r="DZ40">
        <v>6</v>
      </c>
      <c r="EA40">
        <v>1</v>
      </c>
      <c r="EB40">
        <v>1</v>
      </c>
      <c r="EC40">
        <v>2</v>
      </c>
      <c r="ED40" t="s">
        <v>160</v>
      </c>
      <c r="EE40" t="s">
        <v>161</v>
      </c>
      <c r="EF40">
        <v>60.336406609165302</v>
      </c>
    </row>
    <row r="41" spans="1:136">
      <c r="A41">
        <v>0</v>
      </c>
      <c r="D41" t="s">
        <v>166</v>
      </c>
      <c r="E41" t="s">
        <v>167</v>
      </c>
      <c r="F41" t="s">
        <v>168</v>
      </c>
      <c r="G41" t="s">
        <v>320</v>
      </c>
      <c r="H41" t="s">
        <v>162</v>
      </c>
      <c r="I41" t="s">
        <v>375</v>
      </c>
      <c r="J41">
        <v>1</v>
      </c>
      <c r="K41">
        <v>1</v>
      </c>
      <c r="L41">
        <v>1</v>
      </c>
      <c r="M41">
        <v>0</v>
      </c>
      <c r="N41" t="s">
        <v>163</v>
      </c>
      <c r="O41">
        <v>1</v>
      </c>
      <c r="P41">
        <v>40</v>
      </c>
      <c r="Q41" t="s">
        <v>376</v>
      </c>
      <c r="U41">
        <v>1</v>
      </c>
      <c r="V41">
        <v>0</v>
      </c>
      <c r="W41">
        <v>1</v>
      </c>
      <c r="X41">
        <v>0</v>
      </c>
      <c r="Y41">
        <v>0</v>
      </c>
      <c r="Z41">
        <v>35</v>
      </c>
      <c r="AA41">
        <v>35</v>
      </c>
      <c r="AB41">
        <v>19</v>
      </c>
      <c r="AT41">
        <v>0.76799313997616903</v>
      </c>
      <c r="AU41">
        <v>0.75057603698223796</v>
      </c>
      <c r="AV41">
        <v>0.76799313997616903</v>
      </c>
      <c r="AW41">
        <v>0.31797761202324099</v>
      </c>
      <c r="AX41">
        <v>0.28539734496734998</v>
      </c>
      <c r="AY41">
        <v>1.08597075199941</v>
      </c>
      <c r="AZ41">
        <v>0.417684979969635</v>
      </c>
      <c r="BA41">
        <v>0.38895653799409002</v>
      </c>
      <c r="BB41">
        <v>1.50365573196904</v>
      </c>
      <c r="BC41">
        <v>0.40118099801475099</v>
      </c>
      <c r="BD41">
        <v>0.36863657500362002</v>
      </c>
      <c r="BE41">
        <v>1.9048367299837901</v>
      </c>
      <c r="BF41">
        <v>0.35103932500351198</v>
      </c>
      <c r="BG41">
        <v>0.31839996995404302</v>
      </c>
      <c r="BH41">
        <v>2.25587605498731</v>
      </c>
      <c r="BI41">
        <v>0.33331681700656102</v>
      </c>
      <c r="BJ41">
        <v>0.30455324501963299</v>
      </c>
      <c r="BK41">
        <v>2.5891928719938702</v>
      </c>
      <c r="BL41">
        <v>0.41854980302741701</v>
      </c>
      <c r="BM41">
        <v>0.38845171005232199</v>
      </c>
      <c r="BN41">
        <v>3.0077426750212899</v>
      </c>
      <c r="BO41">
        <v>0.31593174400040802</v>
      </c>
      <c r="BP41">
        <v>0.28575685300165699</v>
      </c>
      <c r="BQ41">
        <v>3.3236744190216898</v>
      </c>
      <c r="BR41">
        <v>0.38517415296519097</v>
      </c>
      <c r="BS41">
        <v>0.35466037498554198</v>
      </c>
      <c r="BT41">
        <v>3.70884857198689</v>
      </c>
      <c r="BU41">
        <v>0.351799712982028</v>
      </c>
      <c r="BV41">
        <v>0.32223077496746499</v>
      </c>
      <c r="BW41">
        <v>4.0606482849689201</v>
      </c>
      <c r="BX41">
        <v>0.350145727046765</v>
      </c>
      <c r="BY41">
        <v>0.32140029501169898</v>
      </c>
      <c r="BZ41">
        <v>4.4107940120156801</v>
      </c>
      <c r="CA41">
        <v>0.33457581000402498</v>
      </c>
      <c r="CB41">
        <v>0.30530258698854501</v>
      </c>
      <c r="CC41">
        <v>4.7453698220197102</v>
      </c>
      <c r="CD41">
        <v>0.30147549294633702</v>
      </c>
      <c r="CE41">
        <v>0.27304107701638702</v>
      </c>
      <c r="CF41">
        <v>5.0468453149660402</v>
      </c>
      <c r="CJ41">
        <v>0.40016802202444501</v>
      </c>
      <c r="CK41">
        <v>0.37174160999711597</v>
      </c>
      <c r="CL41">
        <v>5.4470133369904898</v>
      </c>
      <c r="CQ41" t="s">
        <v>163</v>
      </c>
      <c r="CR41">
        <v>1</v>
      </c>
      <c r="CS41">
        <v>0.74053494300460398</v>
      </c>
      <c r="CT41" t="s">
        <v>163</v>
      </c>
      <c r="CU41">
        <v>0</v>
      </c>
      <c r="CV41">
        <v>7.22410755697637</v>
      </c>
      <c r="CZ41" t="s">
        <v>185</v>
      </c>
      <c r="DA41" t="s">
        <v>185</v>
      </c>
      <c r="DB41">
        <v>0.28485849301796401</v>
      </c>
      <c r="DC41">
        <v>0.255523862026166</v>
      </c>
      <c r="DD41">
        <v>5.7318718300084504</v>
      </c>
      <c r="DE41">
        <v>0.31680816697189501</v>
      </c>
      <c r="DF41">
        <v>0.28834339295281097</v>
      </c>
      <c r="DG41">
        <v>6.0486799969803497</v>
      </c>
      <c r="DH41">
        <v>0.43374540802324102</v>
      </c>
      <c r="DI41">
        <v>0.40301979100331597</v>
      </c>
      <c r="DJ41">
        <v>6.4824254050035899</v>
      </c>
      <c r="DK41">
        <v>0.36891299200942701</v>
      </c>
      <c r="DL41">
        <v>0.33483323798282</v>
      </c>
      <c r="DM41">
        <v>6.8513383970130199</v>
      </c>
      <c r="DN41">
        <v>0.50130333495326296</v>
      </c>
      <c r="DO41">
        <v>0.468607297982089</v>
      </c>
      <c r="DP41">
        <v>7.3526417319662798</v>
      </c>
      <c r="DZ41">
        <v>6</v>
      </c>
      <c r="EA41">
        <v>1</v>
      </c>
      <c r="EB41">
        <v>1</v>
      </c>
      <c r="EC41">
        <v>2</v>
      </c>
      <c r="ED41" t="s">
        <v>160</v>
      </c>
      <c r="EE41" t="s">
        <v>161</v>
      </c>
      <c r="EF41">
        <v>60.336406609165302</v>
      </c>
    </row>
    <row r="42" spans="1:136">
      <c r="A42">
        <v>0</v>
      </c>
      <c r="D42" t="s">
        <v>166</v>
      </c>
      <c r="E42" t="s">
        <v>167</v>
      </c>
      <c r="F42" t="s">
        <v>168</v>
      </c>
      <c r="G42" t="s">
        <v>320</v>
      </c>
      <c r="H42" t="s">
        <v>162</v>
      </c>
      <c r="I42" t="s">
        <v>431</v>
      </c>
      <c r="J42">
        <v>0</v>
      </c>
      <c r="K42">
        <v>1</v>
      </c>
      <c r="L42">
        <v>1</v>
      </c>
      <c r="M42">
        <v>0</v>
      </c>
      <c r="N42" t="s">
        <v>163</v>
      </c>
      <c r="O42">
        <v>0</v>
      </c>
      <c r="P42">
        <v>102</v>
      </c>
      <c r="Q42" t="s">
        <v>432</v>
      </c>
      <c r="U42">
        <v>1</v>
      </c>
      <c r="V42">
        <v>0</v>
      </c>
      <c r="W42">
        <v>1</v>
      </c>
      <c r="X42">
        <v>0</v>
      </c>
      <c r="Y42">
        <v>0</v>
      </c>
      <c r="Z42">
        <v>71</v>
      </c>
      <c r="AA42">
        <v>71</v>
      </c>
      <c r="AB42">
        <v>20</v>
      </c>
      <c r="AT42">
        <v>0.55079094000393503</v>
      </c>
      <c r="AU42">
        <v>0.52957165299449105</v>
      </c>
      <c r="AV42">
        <v>0.55079094000393503</v>
      </c>
      <c r="AW42">
        <v>0.334115397010464</v>
      </c>
      <c r="AX42">
        <v>0.30463262501871202</v>
      </c>
      <c r="AY42">
        <v>0.88490633701439902</v>
      </c>
      <c r="AZ42">
        <v>0.36597891798010002</v>
      </c>
      <c r="BA42">
        <v>0.33513342798687501</v>
      </c>
      <c r="BB42">
        <v>1.2508852549945</v>
      </c>
      <c r="BC42">
        <v>0.33596024703001598</v>
      </c>
      <c r="BD42">
        <v>0.30540542001836002</v>
      </c>
      <c r="BE42">
        <v>1.58684550202451</v>
      </c>
      <c r="BF42">
        <v>0.40120620001107399</v>
      </c>
      <c r="BG42">
        <v>0.369035593001171</v>
      </c>
      <c r="BH42">
        <v>1.9880517020355899</v>
      </c>
      <c r="BI42">
        <v>0.30014000297524002</v>
      </c>
      <c r="BJ42">
        <v>0.27126130799297199</v>
      </c>
      <c r="BK42">
        <v>2.28819170501083</v>
      </c>
      <c r="BL42">
        <v>0.36730858701048402</v>
      </c>
      <c r="BM42">
        <v>0.33778847299981801</v>
      </c>
      <c r="BN42">
        <v>2.6555002920213102</v>
      </c>
      <c r="BO42">
        <v>0.301763078023213</v>
      </c>
      <c r="BP42">
        <v>0.26752869499614401</v>
      </c>
      <c r="BQ42">
        <v>2.9572633700445201</v>
      </c>
      <c r="BR42">
        <v>0.30085281498031602</v>
      </c>
      <c r="BS42">
        <v>0.27260482701240102</v>
      </c>
      <c r="BT42">
        <v>3.2581161850248401</v>
      </c>
      <c r="BU42">
        <v>0.38397968199569699</v>
      </c>
      <c r="BV42">
        <v>0.35497321799630299</v>
      </c>
      <c r="BW42">
        <v>3.6420958670205401</v>
      </c>
      <c r="CQ42" t="s">
        <v>163</v>
      </c>
      <c r="CR42">
        <v>1</v>
      </c>
      <c r="CS42">
        <v>0.55233611498260804</v>
      </c>
      <c r="CT42" t="s">
        <v>168</v>
      </c>
      <c r="CU42">
        <v>1</v>
      </c>
      <c r="CV42">
        <v>5.8992274550255299</v>
      </c>
      <c r="CZ42" t="s">
        <v>185</v>
      </c>
      <c r="DA42" t="s">
        <v>185</v>
      </c>
      <c r="DZ42">
        <v>6</v>
      </c>
      <c r="EA42">
        <v>1</v>
      </c>
      <c r="EB42">
        <v>1</v>
      </c>
      <c r="EC42">
        <v>2</v>
      </c>
      <c r="ED42" t="s">
        <v>160</v>
      </c>
      <c r="EE42" t="s">
        <v>161</v>
      </c>
      <c r="EF42">
        <v>60.336406609165302</v>
      </c>
    </row>
    <row r="43" spans="1:136">
      <c r="A43">
        <v>0</v>
      </c>
      <c r="D43" t="s">
        <v>166</v>
      </c>
      <c r="E43" t="s">
        <v>167</v>
      </c>
      <c r="F43" t="s">
        <v>163</v>
      </c>
      <c r="G43" t="s">
        <v>320</v>
      </c>
      <c r="H43" t="s">
        <v>182</v>
      </c>
      <c r="I43" t="s">
        <v>321</v>
      </c>
      <c r="J43">
        <v>0</v>
      </c>
      <c r="K43">
        <v>1</v>
      </c>
      <c r="L43">
        <v>1</v>
      </c>
      <c r="M43">
        <v>0</v>
      </c>
      <c r="N43" t="s">
        <v>168</v>
      </c>
      <c r="O43">
        <v>0</v>
      </c>
      <c r="P43">
        <v>103</v>
      </c>
      <c r="Q43" t="s">
        <v>322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21</v>
      </c>
      <c r="AT43">
        <v>0.60076078999554705</v>
      </c>
      <c r="AU43">
        <v>0.58634760999120705</v>
      </c>
      <c r="AV43">
        <v>0.60076078999554705</v>
      </c>
      <c r="AW43">
        <v>0.33387217001290898</v>
      </c>
      <c r="AX43">
        <v>0.30465429497417001</v>
      </c>
      <c r="AY43">
        <v>0.93463296000845697</v>
      </c>
      <c r="AZ43">
        <v>0.33381173794623398</v>
      </c>
      <c r="BA43">
        <v>0.304050630016718</v>
      </c>
      <c r="BB43">
        <v>1.2684446979546899</v>
      </c>
      <c r="BC43">
        <v>0.30162927199853501</v>
      </c>
      <c r="BD43">
        <v>0.27158470498397902</v>
      </c>
      <c r="BE43">
        <v>1.57007396995322</v>
      </c>
      <c r="BF43">
        <v>0.31735061301151202</v>
      </c>
      <c r="BG43">
        <v>0.28860814601648599</v>
      </c>
      <c r="BH43">
        <v>1.88742458296474</v>
      </c>
      <c r="BI43">
        <v>0.33250290004070798</v>
      </c>
      <c r="BJ43">
        <v>0.30437028699088797</v>
      </c>
      <c r="BK43">
        <v>2.2199274830054398</v>
      </c>
      <c r="BL43">
        <v>0.43513625796185801</v>
      </c>
      <c r="BM43">
        <v>0.40155978297116202</v>
      </c>
      <c r="BN43">
        <v>2.6550637409673001</v>
      </c>
      <c r="BO43">
        <v>0.38512078399071398</v>
      </c>
      <c r="BP43">
        <v>0.35678445600205999</v>
      </c>
      <c r="BQ43">
        <v>3.0401845249580202</v>
      </c>
      <c r="BR43">
        <v>0.45121640805155</v>
      </c>
      <c r="BS43">
        <v>0.40489843802060899</v>
      </c>
      <c r="BT43">
        <v>3.4914009330095701</v>
      </c>
      <c r="BU43">
        <v>0.40052922698669102</v>
      </c>
      <c r="BV43">
        <v>0.37090100999921499</v>
      </c>
      <c r="BW43">
        <v>3.8919301599962601</v>
      </c>
      <c r="BX43">
        <v>0.36781069298740399</v>
      </c>
      <c r="BY43">
        <v>0.33782387198880298</v>
      </c>
      <c r="BZ43">
        <v>4.2597408529836596</v>
      </c>
      <c r="CQ43" t="s">
        <v>168</v>
      </c>
      <c r="CR43">
        <v>1</v>
      </c>
      <c r="CS43">
        <v>0.48990990198217299</v>
      </c>
      <c r="CT43" t="s">
        <v>163</v>
      </c>
      <c r="CU43">
        <v>1</v>
      </c>
      <c r="CV43">
        <v>2.55747963499743</v>
      </c>
      <c r="CZ43" t="s">
        <v>185</v>
      </c>
      <c r="DA43" t="s">
        <v>185</v>
      </c>
      <c r="DX43" t="s">
        <v>159</v>
      </c>
      <c r="DY43">
        <v>10.194520278018899</v>
      </c>
      <c r="DZ43">
        <v>6</v>
      </c>
      <c r="EA43">
        <v>1</v>
      </c>
      <c r="EB43">
        <v>1</v>
      </c>
      <c r="EC43">
        <v>2</v>
      </c>
      <c r="ED43" t="s">
        <v>160</v>
      </c>
      <c r="EE43" t="s">
        <v>161</v>
      </c>
      <c r="EF43">
        <v>60.336406609165302</v>
      </c>
    </row>
    <row r="44" spans="1:136">
      <c r="A44">
        <v>0</v>
      </c>
      <c r="D44" t="s">
        <v>166</v>
      </c>
      <c r="E44" t="s">
        <v>167</v>
      </c>
      <c r="F44" t="s">
        <v>163</v>
      </c>
      <c r="G44" t="s">
        <v>320</v>
      </c>
      <c r="H44" t="s">
        <v>162</v>
      </c>
      <c r="I44" t="s">
        <v>398</v>
      </c>
      <c r="J44">
        <v>0</v>
      </c>
      <c r="K44">
        <v>1</v>
      </c>
      <c r="L44">
        <v>1</v>
      </c>
      <c r="M44">
        <v>0</v>
      </c>
      <c r="N44" t="s">
        <v>163</v>
      </c>
      <c r="O44">
        <v>0</v>
      </c>
      <c r="P44">
        <v>106</v>
      </c>
      <c r="Q44" t="s">
        <v>399</v>
      </c>
      <c r="U44">
        <v>1</v>
      </c>
      <c r="V44">
        <v>0</v>
      </c>
      <c r="W44">
        <v>1</v>
      </c>
      <c r="X44">
        <v>0</v>
      </c>
      <c r="Y44">
        <v>0</v>
      </c>
      <c r="Z44">
        <v>51</v>
      </c>
      <c r="AA44">
        <v>51</v>
      </c>
      <c r="AB44">
        <v>22</v>
      </c>
      <c r="AT44">
        <v>0.51712438499089297</v>
      </c>
      <c r="AU44">
        <v>0.50218972098082304</v>
      </c>
      <c r="AV44">
        <v>0.51712438499089297</v>
      </c>
      <c r="AW44">
        <v>0.29964496998582002</v>
      </c>
      <c r="AX44">
        <v>0.26941949996398701</v>
      </c>
      <c r="AY44">
        <v>0.81676935497671299</v>
      </c>
      <c r="AZ44">
        <v>0.35221118299523302</v>
      </c>
      <c r="BA44">
        <v>0.31811568298144199</v>
      </c>
      <c r="BB44">
        <v>1.16898053797194</v>
      </c>
      <c r="BC44">
        <v>0.31775735504925201</v>
      </c>
      <c r="BD44">
        <v>0.28469112300081101</v>
      </c>
      <c r="BE44">
        <v>1.4867378930211901</v>
      </c>
      <c r="BF44">
        <v>0.36662878695642498</v>
      </c>
      <c r="BG44">
        <v>0.33413301699329101</v>
      </c>
      <c r="BH44">
        <v>1.8533666799776201</v>
      </c>
      <c r="BI44">
        <v>0.30136119003873302</v>
      </c>
      <c r="BJ44">
        <v>0.27182235801592403</v>
      </c>
      <c r="BK44">
        <v>2.1547278700163499</v>
      </c>
      <c r="BL44">
        <v>0.31786137295421202</v>
      </c>
      <c r="BM44">
        <v>0.28896070702467103</v>
      </c>
      <c r="BN44">
        <v>2.47258924297057</v>
      </c>
      <c r="BO44">
        <v>0.38469635503133698</v>
      </c>
      <c r="BP44">
        <v>0.35578531998908097</v>
      </c>
      <c r="BQ44">
        <v>2.8572855980019001</v>
      </c>
      <c r="BR44">
        <v>0.31679065700154702</v>
      </c>
      <c r="BS44">
        <v>0.28475478797918102</v>
      </c>
      <c r="BT44">
        <v>3.1740762550034498</v>
      </c>
      <c r="BU44">
        <v>0.35108387999934998</v>
      </c>
      <c r="BV44">
        <v>0.32189894001930902</v>
      </c>
      <c r="BW44">
        <v>3.5251601350028001</v>
      </c>
      <c r="CQ44" t="s">
        <v>163</v>
      </c>
      <c r="CR44">
        <v>1</v>
      </c>
      <c r="CS44">
        <v>0.45547787199029699</v>
      </c>
      <c r="CT44" t="s">
        <v>168</v>
      </c>
      <c r="CU44">
        <v>0</v>
      </c>
      <c r="CV44">
        <v>8.5453581199981201</v>
      </c>
      <c r="CZ44" t="s">
        <v>185</v>
      </c>
      <c r="DA44" t="s">
        <v>185</v>
      </c>
      <c r="DZ44">
        <v>6</v>
      </c>
      <c r="EA44">
        <v>1</v>
      </c>
      <c r="EB44">
        <v>1</v>
      </c>
      <c r="EC44">
        <v>2</v>
      </c>
      <c r="ED44" t="s">
        <v>160</v>
      </c>
      <c r="EE44" t="s">
        <v>161</v>
      </c>
      <c r="EF44">
        <v>60.336406609165302</v>
      </c>
    </row>
    <row r="45" spans="1:136">
      <c r="A45">
        <v>0</v>
      </c>
      <c r="D45" t="s">
        <v>166</v>
      </c>
      <c r="E45" t="s">
        <v>167</v>
      </c>
      <c r="F45" t="s">
        <v>168</v>
      </c>
      <c r="G45" t="s">
        <v>320</v>
      </c>
      <c r="H45" t="s">
        <v>182</v>
      </c>
      <c r="I45" t="s">
        <v>406</v>
      </c>
      <c r="J45">
        <v>0</v>
      </c>
      <c r="K45">
        <v>1</v>
      </c>
      <c r="L45">
        <v>1</v>
      </c>
      <c r="M45">
        <v>0</v>
      </c>
      <c r="N45" t="s">
        <v>168</v>
      </c>
      <c r="O45">
        <v>0</v>
      </c>
      <c r="P45">
        <v>107</v>
      </c>
      <c r="Q45" t="s">
        <v>407</v>
      </c>
      <c r="U45">
        <v>1</v>
      </c>
      <c r="V45">
        <v>0</v>
      </c>
      <c r="W45">
        <v>1</v>
      </c>
      <c r="X45">
        <v>0</v>
      </c>
      <c r="Y45">
        <v>0</v>
      </c>
      <c r="Z45">
        <v>56</v>
      </c>
      <c r="AA45">
        <v>56</v>
      </c>
      <c r="AB45">
        <v>23</v>
      </c>
      <c r="AT45">
        <v>0.48415324802044701</v>
      </c>
      <c r="AU45">
        <v>0.46576007903786298</v>
      </c>
      <c r="AV45">
        <v>0.48415324802044701</v>
      </c>
      <c r="AW45">
        <v>0.35086376999970498</v>
      </c>
      <c r="AX45">
        <v>0.32205466303275898</v>
      </c>
      <c r="AY45">
        <v>0.83501701802015305</v>
      </c>
      <c r="AZ45">
        <v>0.31754927500151098</v>
      </c>
      <c r="BA45">
        <v>0.28825121500994999</v>
      </c>
      <c r="BB45">
        <v>1.15256629302166</v>
      </c>
      <c r="BC45">
        <v>0.41803569195326401</v>
      </c>
      <c r="BD45">
        <v>0.38499107997631599</v>
      </c>
      <c r="BE45">
        <v>1.57060198497492</v>
      </c>
      <c r="BF45">
        <v>0.33390603499719801</v>
      </c>
      <c r="BG45">
        <v>0.30521671002497802</v>
      </c>
      <c r="BH45">
        <v>1.90450801997212</v>
      </c>
      <c r="BI45">
        <v>0.45135331305209497</v>
      </c>
      <c r="BJ45">
        <v>0.41857123194495199</v>
      </c>
      <c r="BK45">
        <v>2.3558613330242202</v>
      </c>
      <c r="BL45">
        <v>0.55052569997496903</v>
      </c>
      <c r="BM45">
        <v>0.52089824998984102</v>
      </c>
      <c r="BN45">
        <v>2.9063870329991901</v>
      </c>
      <c r="BO45">
        <v>0.402199387026485</v>
      </c>
      <c r="BP45">
        <v>0.36876914999447702</v>
      </c>
      <c r="BQ45">
        <v>3.3085864200256698</v>
      </c>
      <c r="BR45">
        <v>0.31641209498047801</v>
      </c>
      <c r="BS45">
        <v>0.28724315500585301</v>
      </c>
      <c r="BT45">
        <v>3.6249985150061499</v>
      </c>
      <c r="BU45">
        <v>0.35191047796979502</v>
      </c>
      <c r="BV45">
        <v>0.318977327027823</v>
      </c>
      <c r="BW45">
        <v>3.9769089929759498</v>
      </c>
      <c r="BX45">
        <v>0.41801528702489998</v>
      </c>
      <c r="BY45">
        <v>0.38865088496822803</v>
      </c>
      <c r="BZ45">
        <v>4.3949242800008497</v>
      </c>
      <c r="CA45">
        <v>0.36763777799205799</v>
      </c>
      <c r="CB45">
        <v>0.339586143032647</v>
      </c>
      <c r="CC45">
        <v>4.7625620579929002</v>
      </c>
      <c r="CQ45" t="s">
        <v>168</v>
      </c>
      <c r="CR45">
        <v>1</v>
      </c>
      <c r="CS45">
        <v>0.55567509797401704</v>
      </c>
      <c r="CT45" t="s">
        <v>168</v>
      </c>
      <c r="CU45">
        <v>1</v>
      </c>
      <c r="CV45">
        <v>2.2229267800576</v>
      </c>
      <c r="CZ45" t="s">
        <v>185</v>
      </c>
      <c r="DA45" t="s">
        <v>185</v>
      </c>
      <c r="DZ45">
        <v>6</v>
      </c>
      <c r="EA45">
        <v>1</v>
      </c>
      <c r="EB45">
        <v>1</v>
      </c>
      <c r="EC45">
        <v>2</v>
      </c>
      <c r="ED45" t="s">
        <v>160</v>
      </c>
      <c r="EE45" t="s">
        <v>161</v>
      </c>
      <c r="EF45">
        <v>60.336406609165302</v>
      </c>
    </row>
    <row r="46" spans="1:136">
      <c r="A46">
        <v>0</v>
      </c>
      <c r="D46" t="s">
        <v>166</v>
      </c>
      <c r="E46" t="s">
        <v>167</v>
      </c>
      <c r="F46" t="s">
        <v>168</v>
      </c>
      <c r="G46" t="s">
        <v>320</v>
      </c>
      <c r="H46" t="s">
        <v>162</v>
      </c>
      <c r="I46" t="s">
        <v>410</v>
      </c>
      <c r="J46">
        <v>0</v>
      </c>
      <c r="K46">
        <v>1</v>
      </c>
      <c r="L46">
        <v>1</v>
      </c>
      <c r="M46">
        <v>0</v>
      </c>
      <c r="N46" t="s">
        <v>163</v>
      </c>
      <c r="O46">
        <v>0</v>
      </c>
      <c r="P46">
        <v>110</v>
      </c>
      <c r="Q46" t="s">
        <v>411</v>
      </c>
      <c r="U46">
        <v>1</v>
      </c>
      <c r="V46">
        <v>0</v>
      </c>
      <c r="W46">
        <v>1</v>
      </c>
      <c r="X46">
        <v>0</v>
      </c>
      <c r="Y46">
        <v>0</v>
      </c>
      <c r="Z46">
        <v>58</v>
      </c>
      <c r="AA46">
        <v>58</v>
      </c>
      <c r="AB46">
        <v>24</v>
      </c>
      <c r="AT46">
        <v>0.45060511695919497</v>
      </c>
      <c r="AU46">
        <v>0.43996990396408298</v>
      </c>
      <c r="AV46">
        <v>0.45060511695919497</v>
      </c>
      <c r="AW46">
        <v>0.33451152301859099</v>
      </c>
      <c r="AX46">
        <v>0.30152703000931003</v>
      </c>
      <c r="AY46">
        <v>0.78511663997778602</v>
      </c>
      <c r="AZ46">
        <v>0.30081510700983899</v>
      </c>
      <c r="BA46">
        <v>0.27196966001065398</v>
      </c>
      <c r="BB46">
        <v>1.08593174698762</v>
      </c>
      <c r="BC46">
        <v>0.35028915497241497</v>
      </c>
      <c r="BD46">
        <v>0.321557965013198</v>
      </c>
      <c r="BE46">
        <v>1.43622090196004</v>
      </c>
      <c r="BF46">
        <v>0.317518058000132</v>
      </c>
      <c r="BG46">
        <v>0.28835456701926798</v>
      </c>
      <c r="BH46">
        <v>1.75373895996017</v>
      </c>
      <c r="BI46">
        <v>0.33478946500690598</v>
      </c>
      <c r="BJ46">
        <v>0.30476895504398199</v>
      </c>
      <c r="BK46">
        <v>2.0885284249670799</v>
      </c>
      <c r="BL46">
        <v>0.30070151202380602</v>
      </c>
      <c r="BM46">
        <v>0.26813600503373802</v>
      </c>
      <c r="BN46">
        <v>2.3892299369908798</v>
      </c>
      <c r="BO46">
        <v>0.250744382967241</v>
      </c>
      <c r="BP46">
        <v>0.21837884001433799</v>
      </c>
      <c r="BQ46">
        <v>2.63997431995812</v>
      </c>
      <c r="BR46">
        <v>0.333406555000692</v>
      </c>
      <c r="BS46">
        <v>0.30387796001741602</v>
      </c>
      <c r="BT46">
        <v>2.9733808749588202</v>
      </c>
      <c r="BU46">
        <v>0.26791896205395399</v>
      </c>
      <c r="BV46">
        <v>0.23847327497787699</v>
      </c>
      <c r="BW46">
        <v>3.2412998370127699</v>
      </c>
      <c r="BX46">
        <v>0.30054489296162501</v>
      </c>
      <c r="BY46">
        <v>0.27097550797043302</v>
      </c>
      <c r="BZ46">
        <v>3.5418447299743998</v>
      </c>
      <c r="CA46">
        <v>0.38505441701272503</v>
      </c>
      <c r="CB46">
        <v>0.35551778500666797</v>
      </c>
      <c r="CC46">
        <v>3.9268991469871199</v>
      </c>
      <c r="CD46">
        <v>0.26618996798060801</v>
      </c>
      <c r="CE46">
        <v>0.23314475803636001</v>
      </c>
      <c r="CF46">
        <v>4.1930891149677301</v>
      </c>
      <c r="CQ46" t="s">
        <v>163</v>
      </c>
      <c r="CR46">
        <v>1</v>
      </c>
      <c r="CS46">
        <v>0.53494060499360696</v>
      </c>
      <c r="CT46" t="s">
        <v>168</v>
      </c>
      <c r="CU46">
        <v>1</v>
      </c>
      <c r="CV46">
        <v>2.2938283499679502</v>
      </c>
      <c r="CZ46" t="s">
        <v>185</v>
      </c>
      <c r="DA46" t="s">
        <v>185</v>
      </c>
      <c r="DZ46">
        <v>6</v>
      </c>
      <c r="EA46">
        <v>1</v>
      </c>
      <c r="EB46">
        <v>1</v>
      </c>
      <c r="EC46">
        <v>2</v>
      </c>
      <c r="ED46" t="s">
        <v>160</v>
      </c>
      <c r="EE46" t="s">
        <v>161</v>
      </c>
      <c r="EF46">
        <v>60.336406609165302</v>
      </c>
    </row>
    <row r="47" spans="1:136">
      <c r="A47">
        <v>0</v>
      </c>
      <c r="D47" t="s">
        <v>166</v>
      </c>
      <c r="E47" t="s">
        <v>167</v>
      </c>
      <c r="F47" t="s">
        <v>168</v>
      </c>
      <c r="G47" t="s">
        <v>320</v>
      </c>
      <c r="H47" t="s">
        <v>182</v>
      </c>
      <c r="I47" t="s">
        <v>426</v>
      </c>
      <c r="J47">
        <v>0</v>
      </c>
      <c r="K47">
        <v>1</v>
      </c>
      <c r="L47">
        <v>1</v>
      </c>
      <c r="M47">
        <v>0</v>
      </c>
      <c r="N47" t="s">
        <v>168</v>
      </c>
      <c r="O47">
        <v>0</v>
      </c>
      <c r="P47">
        <v>111</v>
      </c>
      <c r="Q47" t="s">
        <v>427</v>
      </c>
      <c r="U47">
        <v>1</v>
      </c>
      <c r="V47">
        <v>0</v>
      </c>
      <c r="W47">
        <v>1</v>
      </c>
      <c r="X47">
        <v>0</v>
      </c>
      <c r="Y47">
        <v>0</v>
      </c>
      <c r="Z47">
        <v>68</v>
      </c>
      <c r="AA47">
        <v>68</v>
      </c>
      <c r="AB47">
        <v>25</v>
      </c>
      <c r="AT47">
        <v>0.500712974986527</v>
      </c>
      <c r="AU47">
        <v>0.48551477800356202</v>
      </c>
      <c r="AV47">
        <v>0.500712974986527</v>
      </c>
      <c r="AW47">
        <v>0.35133456496987397</v>
      </c>
      <c r="AX47">
        <v>0.32210827199742198</v>
      </c>
      <c r="AY47">
        <v>0.85204753995640203</v>
      </c>
      <c r="AZ47">
        <v>0.36785393999889399</v>
      </c>
      <c r="BA47">
        <v>0.33798106701578901</v>
      </c>
      <c r="BB47">
        <v>1.2199014799552901</v>
      </c>
      <c r="BC47">
        <v>0.29944107099436201</v>
      </c>
      <c r="BD47">
        <v>0.26975348399719201</v>
      </c>
      <c r="BE47">
        <v>1.5193425509496501</v>
      </c>
      <c r="BF47">
        <v>0.36927908402867599</v>
      </c>
      <c r="BG47">
        <v>0.34003736602608098</v>
      </c>
      <c r="BH47">
        <v>1.88862163497833</v>
      </c>
      <c r="BI47">
        <v>0.40089425002224699</v>
      </c>
      <c r="BJ47">
        <v>0.37212662003003</v>
      </c>
      <c r="BK47">
        <v>2.2895158850005801</v>
      </c>
      <c r="BL47">
        <v>0.31722908996743998</v>
      </c>
      <c r="BM47">
        <v>0.28893510502530201</v>
      </c>
      <c r="BN47">
        <v>2.60674497496802</v>
      </c>
      <c r="BO47">
        <v>0.36773316498147302</v>
      </c>
      <c r="BP47">
        <v>0.33861720497952702</v>
      </c>
      <c r="BQ47">
        <v>2.9744781399494902</v>
      </c>
      <c r="BR47">
        <v>0.31751060002716203</v>
      </c>
      <c r="BS47">
        <v>0.288782197982072</v>
      </c>
      <c r="BT47">
        <v>3.2919887399766501</v>
      </c>
      <c r="BU47">
        <v>0.41733767301775498</v>
      </c>
      <c r="BV47">
        <v>0.38747719197999603</v>
      </c>
      <c r="BW47">
        <v>3.7093264129944101</v>
      </c>
      <c r="BX47">
        <v>0.368359616957604</v>
      </c>
      <c r="BY47">
        <v>0.33929531503235899</v>
      </c>
      <c r="BZ47">
        <v>4.0776860299520097</v>
      </c>
      <c r="CQ47" t="s">
        <v>168</v>
      </c>
      <c r="CR47">
        <v>1</v>
      </c>
      <c r="CS47">
        <v>0.52261161501519304</v>
      </c>
      <c r="CT47" t="s">
        <v>168</v>
      </c>
      <c r="CU47">
        <v>1</v>
      </c>
      <c r="CV47">
        <v>1.8925936429877701</v>
      </c>
      <c r="CZ47" t="s">
        <v>185</v>
      </c>
      <c r="DA47" t="s">
        <v>185</v>
      </c>
      <c r="DZ47">
        <v>6</v>
      </c>
      <c r="EA47">
        <v>1</v>
      </c>
      <c r="EB47">
        <v>1</v>
      </c>
      <c r="EC47">
        <v>2</v>
      </c>
      <c r="ED47" t="s">
        <v>160</v>
      </c>
      <c r="EE47" t="s">
        <v>161</v>
      </c>
      <c r="EF47">
        <v>60.336406609165302</v>
      </c>
    </row>
    <row r="48" spans="1:136">
      <c r="A48">
        <v>0</v>
      </c>
      <c r="D48" t="s">
        <v>166</v>
      </c>
      <c r="E48" t="s">
        <v>167</v>
      </c>
      <c r="F48" t="s">
        <v>163</v>
      </c>
      <c r="G48" t="s">
        <v>320</v>
      </c>
      <c r="H48" t="s">
        <v>162</v>
      </c>
      <c r="I48" t="s">
        <v>433</v>
      </c>
      <c r="J48">
        <v>0</v>
      </c>
      <c r="K48">
        <v>1</v>
      </c>
      <c r="L48">
        <v>1</v>
      </c>
      <c r="M48">
        <v>0</v>
      </c>
      <c r="N48" t="s">
        <v>163</v>
      </c>
      <c r="O48">
        <v>0</v>
      </c>
      <c r="P48">
        <v>114</v>
      </c>
      <c r="Q48" t="s">
        <v>434</v>
      </c>
      <c r="U48">
        <v>1</v>
      </c>
      <c r="V48">
        <v>0</v>
      </c>
      <c r="W48">
        <v>1</v>
      </c>
      <c r="X48">
        <v>0</v>
      </c>
      <c r="Y48">
        <v>0</v>
      </c>
      <c r="Z48">
        <v>72</v>
      </c>
      <c r="AA48">
        <v>72</v>
      </c>
      <c r="AB48">
        <v>26</v>
      </c>
      <c r="AT48">
        <v>0.43268541200086402</v>
      </c>
      <c r="AU48">
        <v>0.42092519003199402</v>
      </c>
      <c r="AV48">
        <v>0.43268541200086402</v>
      </c>
      <c r="AW48">
        <v>0.33381655998527998</v>
      </c>
      <c r="AX48">
        <v>0.30312907602638001</v>
      </c>
      <c r="AY48">
        <v>0.766501971986144</v>
      </c>
      <c r="AZ48">
        <v>0.30239823501324198</v>
      </c>
      <c r="BA48">
        <v>0.27286630898015501</v>
      </c>
      <c r="BB48">
        <v>1.06890020699938</v>
      </c>
      <c r="BC48">
        <v>0.60167541500413702</v>
      </c>
      <c r="BD48">
        <v>0.57232730003306598</v>
      </c>
      <c r="BE48">
        <v>1.6705756220035199</v>
      </c>
      <c r="BF48">
        <v>0.28407129301922301</v>
      </c>
      <c r="BG48">
        <v>0.25496374495560298</v>
      </c>
      <c r="BH48">
        <v>1.9546469150227399</v>
      </c>
      <c r="BI48">
        <v>0.29998216195963301</v>
      </c>
      <c r="BJ48">
        <v>0.27040600299369499</v>
      </c>
      <c r="BK48">
        <v>2.25462907698238</v>
      </c>
      <c r="BL48">
        <v>0.30062895501032399</v>
      </c>
      <c r="BM48">
        <v>0.26719896198483101</v>
      </c>
      <c r="BN48">
        <v>2.5552580319926999</v>
      </c>
      <c r="BO48">
        <v>0.26765296002849898</v>
      </c>
      <c r="BP48">
        <v>0.23778887500520701</v>
      </c>
      <c r="BQ48">
        <v>2.8229109920212001</v>
      </c>
      <c r="BR48">
        <v>0.40192172798560899</v>
      </c>
      <c r="BS48">
        <v>0.37284252495737702</v>
      </c>
      <c r="BT48">
        <v>3.2248327200068099</v>
      </c>
      <c r="BU48">
        <v>0.29979869199450998</v>
      </c>
      <c r="BV48">
        <v>0.27351818303577602</v>
      </c>
      <c r="BW48">
        <v>3.52463141200132</v>
      </c>
      <c r="BX48">
        <v>0.30146772001171401</v>
      </c>
      <c r="BY48">
        <v>0.27164364198688401</v>
      </c>
      <c r="BZ48">
        <v>3.8260991320130402</v>
      </c>
      <c r="CA48">
        <v>0.367899052973371</v>
      </c>
      <c r="CB48">
        <v>0.33840339002199399</v>
      </c>
      <c r="CC48">
        <v>4.1939981849864099</v>
      </c>
      <c r="CQ48" t="s">
        <v>163</v>
      </c>
      <c r="CR48">
        <v>1</v>
      </c>
      <c r="CS48">
        <v>0.50179434497840703</v>
      </c>
      <c r="CT48" t="s">
        <v>163</v>
      </c>
      <c r="CU48">
        <v>1</v>
      </c>
      <c r="CV48">
        <v>2.22295130195561</v>
      </c>
      <c r="CZ48" t="s">
        <v>185</v>
      </c>
      <c r="DA48" t="s">
        <v>185</v>
      </c>
      <c r="DZ48">
        <v>6</v>
      </c>
      <c r="EA48">
        <v>1</v>
      </c>
      <c r="EB48">
        <v>1</v>
      </c>
      <c r="EC48">
        <v>2</v>
      </c>
      <c r="ED48" t="s">
        <v>160</v>
      </c>
      <c r="EE48" t="s">
        <v>161</v>
      </c>
      <c r="EF48">
        <v>60.336406609165302</v>
      </c>
    </row>
    <row r="49" spans="1:136">
      <c r="A49">
        <v>0</v>
      </c>
      <c r="D49" t="s">
        <v>166</v>
      </c>
      <c r="E49" t="s">
        <v>167</v>
      </c>
      <c r="F49" t="s">
        <v>163</v>
      </c>
      <c r="G49" t="s">
        <v>320</v>
      </c>
      <c r="H49" t="s">
        <v>182</v>
      </c>
      <c r="I49" t="s">
        <v>345</v>
      </c>
      <c r="J49">
        <v>0</v>
      </c>
      <c r="K49">
        <v>1</v>
      </c>
      <c r="L49">
        <v>1</v>
      </c>
      <c r="M49">
        <v>0</v>
      </c>
      <c r="N49" t="s">
        <v>168</v>
      </c>
      <c r="O49">
        <v>0</v>
      </c>
      <c r="P49">
        <v>115</v>
      </c>
      <c r="Q49" t="s">
        <v>346</v>
      </c>
      <c r="U49">
        <v>1</v>
      </c>
      <c r="V49">
        <v>0</v>
      </c>
      <c r="W49">
        <v>1</v>
      </c>
      <c r="X49">
        <v>0</v>
      </c>
      <c r="Y49">
        <v>0</v>
      </c>
      <c r="Z49">
        <v>20</v>
      </c>
      <c r="AA49">
        <v>20</v>
      </c>
      <c r="AB49">
        <v>27</v>
      </c>
      <c r="AT49">
        <v>0.50047975999768801</v>
      </c>
      <c r="AU49">
        <v>0.48410870903171599</v>
      </c>
      <c r="AV49">
        <v>0.50047975999768801</v>
      </c>
      <c r="AW49">
        <v>0.36755273299058899</v>
      </c>
      <c r="AX49">
        <v>0.32159487798344299</v>
      </c>
      <c r="AY49">
        <v>0.868032492988277</v>
      </c>
      <c r="AZ49">
        <v>0.43504039203980899</v>
      </c>
      <c r="BA49">
        <v>0.40564892999827801</v>
      </c>
      <c r="BB49">
        <v>1.3030728850280799</v>
      </c>
      <c r="BC49">
        <v>0.61797159799607404</v>
      </c>
      <c r="BD49">
        <v>0.58896347502013602</v>
      </c>
      <c r="BE49">
        <v>1.92104448302416</v>
      </c>
      <c r="BF49">
        <v>0.46790143696125502</v>
      </c>
      <c r="BG49">
        <v>0.43882784200832198</v>
      </c>
      <c r="BH49">
        <v>2.3889459199854102</v>
      </c>
      <c r="BI49">
        <v>0.33430703805061002</v>
      </c>
      <c r="BJ49">
        <v>0.30572473804931999</v>
      </c>
      <c r="BK49">
        <v>2.7232529580360199</v>
      </c>
      <c r="BL49">
        <v>0.30021545197814697</v>
      </c>
      <c r="BM49">
        <v>0.27067281299969098</v>
      </c>
      <c r="BN49">
        <v>3.02346841001417</v>
      </c>
      <c r="BO49">
        <v>0.401735924999229</v>
      </c>
      <c r="BP49">
        <v>0.37177824001992099</v>
      </c>
      <c r="BQ49">
        <v>3.4252043350134</v>
      </c>
      <c r="BR49">
        <v>0.350643508019857</v>
      </c>
      <c r="BS49">
        <v>0.32134845200925999</v>
      </c>
      <c r="BT49">
        <v>3.7758478430332598</v>
      </c>
      <c r="BU49">
        <v>0.33423810696695</v>
      </c>
      <c r="BV49">
        <v>0.30536328000016499</v>
      </c>
      <c r="BW49">
        <v>4.1100859500002098</v>
      </c>
      <c r="BX49">
        <v>0.41799405502388198</v>
      </c>
      <c r="BY49">
        <v>0.38908887299476103</v>
      </c>
      <c r="BZ49">
        <v>4.5280800050240897</v>
      </c>
      <c r="CA49">
        <v>0.30072985996957802</v>
      </c>
      <c r="CB49">
        <v>0.272048164973966</v>
      </c>
      <c r="CC49">
        <v>4.8288098649936702</v>
      </c>
      <c r="CD49">
        <v>0.48501905001466999</v>
      </c>
      <c r="CE49">
        <v>0.45641347800847099</v>
      </c>
      <c r="CF49">
        <v>5.3138289150083402</v>
      </c>
      <c r="CQ49" t="s">
        <v>168</v>
      </c>
      <c r="CR49">
        <v>1</v>
      </c>
      <c r="CS49">
        <v>0.492191235010977</v>
      </c>
      <c r="CT49" t="s">
        <v>168</v>
      </c>
      <c r="CU49">
        <v>0</v>
      </c>
      <c r="CV49">
        <v>5.9361252550152104</v>
      </c>
      <c r="CZ49" t="s">
        <v>185</v>
      </c>
      <c r="DA49" t="s">
        <v>185</v>
      </c>
      <c r="DZ49">
        <v>6</v>
      </c>
      <c r="EA49">
        <v>1</v>
      </c>
      <c r="EB49">
        <v>1</v>
      </c>
      <c r="EC49">
        <v>2</v>
      </c>
      <c r="ED49" t="s">
        <v>160</v>
      </c>
      <c r="EE49" t="s">
        <v>161</v>
      </c>
      <c r="EF49">
        <v>60.336406609165302</v>
      </c>
    </row>
    <row r="50" spans="1:136">
      <c r="A50">
        <v>0</v>
      </c>
      <c r="D50" t="s">
        <v>166</v>
      </c>
      <c r="E50" t="s">
        <v>167</v>
      </c>
      <c r="F50" t="s">
        <v>168</v>
      </c>
      <c r="G50" t="s">
        <v>320</v>
      </c>
      <c r="H50" t="s">
        <v>162</v>
      </c>
      <c r="I50" t="s">
        <v>351</v>
      </c>
      <c r="J50">
        <v>0</v>
      </c>
      <c r="K50">
        <v>1</v>
      </c>
      <c r="L50">
        <v>1</v>
      </c>
      <c r="M50">
        <v>0</v>
      </c>
      <c r="N50" t="s">
        <v>163</v>
      </c>
      <c r="O50">
        <v>0</v>
      </c>
      <c r="P50">
        <v>118</v>
      </c>
      <c r="Q50" t="s">
        <v>352</v>
      </c>
      <c r="U50">
        <v>1</v>
      </c>
      <c r="V50">
        <v>0</v>
      </c>
      <c r="W50">
        <v>1</v>
      </c>
      <c r="X50">
        <v>0</v>
      </c>
      <c r="Y50">
        <v>0</v>
      </c>
      <c r="Z50">
        <v>23</v>
      </c>
      <c r="AA50">
        <v>23</v>
      </c>
      <c r="AB50">
        <v>28</v>
      </c>
      <c r="AT50">
        <v>0.48236660601105502</v>
      </c>
      <c r="AU50">
        <v>0.45799835404613898</v>
      </c>
      <c r="AV50">
        <v>0.48236660601105502</v>
      </c>
      <c r="AW50">
        <v>0.402405131957493</v>
      </c>
      <c r="AX50">
        <v>0.371554355020634</v>
      </c>
      <c r="AY50">
        <v>0.88477173796854902</v>
      </c>
      <c r="AZ50">
        <v>0.40159651200519803</v>
      </c>
      <c r="BA50">
        <v>0.37226204300532101</v>
      </c>
      <c r="BB50">
        <v>1.2863682499737401</v>
      </c>
      <c r="BC50">
        <v>0.71804905298631605</v>
      </c>
      <c r="BD50">
        <v>0.68514265300473198</v>
      </c>
      <c r="BE50">
        <v>2.0044173029600598</v>
      </c>
      <c r="BF50">
        <v>0.38486957002896799</v>
      </c>
      <c r="BG50">
        <v>0.35585630801506302</v>
      </c>
      <c r="BH50">
        <v>2.3892868729890302</v>
      </c>
      <c r="BI50">
        <v>0.45040388498455203</v>
      </c>
      <c r="BJ50">
        <v>0.41773567296331698</v>
      </c>
      <c r="BK50">
        <v>2.8396907579735799</v>
      </c>
      <c r="BL50">
        <v>0.38496318703982901</v>
      </c>
      <c r="BM50">
        <v>0.35204417299246399</v>
      </c>
      <c r="BN50">
        <v>3.2246539450134102</v>
      </c>
      <c r="BO50">
        <v>0.38472584798000697</v>
      </c>
      <c r="BP50">
        <v>0.35498829500284002</v>
      </c>
      <c r="BQ50">
        <v>3.6093797929934199</v>
      </c>
      <c r="BR50">
        <v>0.41757065698038698</v>
      </c>
      <c r="BS50">
        <v>0.388998596987221</v>
      </c>
      <c r="BT50">
        <v>4.0269504499738096</v>
      </c>
      <c r="BU50">
        <v>0.38401201303349802</v>
      </c>
      <c r="BV50">
        <v>0.35587929200846702</v>
      </c>
      <c r="BW50">
        <v>4.4109624630072997</v>
      </c>
      <c r="BX50">
        <v>0.63536949199624304</v>
      </c>
      <c r="BY50">
        <v>0.606840519991237</v>
      </c>
      <c r="BZ50">
        <v>5.0463319550035504</v>
      </c>
      <c r="CA50">
        <v>0.75206524296663702</v>
      </c>
      <c r="CB50">
        <v>0.70680336502846297</v>
      </c>
      <c r="CC50">
        <v>5.7983971979701803</v>
      </c>
      <c r="CD50">
        <v>0.41784148500300899</v>
      </c>
      <c r="CE50">
        <v>0.38963578699622298</v>
      </c>
      <c r="CF50">
        <v>6.2162386829731897</v>
      </c>
      <c r="CJ50">
        <v>0.55078285501804203</v>
      </c>
      <c r="CK50">
        <v>0.50493067799834501</v>
      </c>
      <c r="CL50">
        <v>6.7670215379912397</v>
      </c>
      <c r="CQ50" t="s">
        <v>163</v>
      </c>
      <c r="CR50">
        <v>1</v>
      </c>
      <c r="CS50">
        <v>0.55566819297382597</v>
      </c>
      <c r="CT50" t="s">
        <v>168</v>
      </c>
      <c r="CU50">
        <v>1</v>
      </c>
      <c r="CV50">
        <v>1.9262779969721999</v>
      </c>
      <c r="CZ50" t="s">
        <v>185</v>
      </c>
      <c r="DA50" t="s">
        <v>185</v>
      </c>
      <c r="DB50">
        <v>0.35155397700145802</v>
      </c>
      <c r="DC50">
        <v>0.32140591496136001</v>
      </c>
      <c r="DD50">
        <v>7.1185755149926901</v>
      </c>
      <c r="DE50">
        <v>0.35097197501454502</v>
      </c>
      <c r="DF50">
        <v>0.322549606964457</v>
      </c>
      <c r="DG50">
        <v>7.4695474900072396</v>
      </c>
      <c r="DH50">
        <v>0.433797122968826</v>
      </c>
      <c r="DI50">
        <v>0.40142907196423</v>
      </c>
      <c r="DJ50">
        <v>7.9033446129760696</v>
      </c>
      <c r="DZ50">
        <v>6</v>
      </c>
      <c r="EA50">
        <v>1</v>
      </c>
      <c r="EB50">
        <v>1</v>
      </c>
      <c r="EC50">
        <v>2</v>
      </c>
      <c r="ED50" t="s">
        <v>160</v>
      </c>
      <c r="EE50" t="s">
        <v>161</v>
      </c>
      <c r="EF50">
        <v>60.336406609165302</v>
      </c>
    </row>
    <row r="51" spans="1:136">
      <c r="A51">
        <v>0</v>
      </c>
      <c r="D51" t="s">
        <v>166</v>
      </c>
      <c r="E51" t="s">
        <v>167</v>
      </c>
      <c r="F51" t="s">
        <v>168</v>
      </c>
      <c r="G51" t="s">
        <v>320</v>
      </c>
      <c r="H51" t="s">
        <v>182</v>
      </c>
      <c r="I51" t="s">
        <v>357</v>
      </c>
      <c r="J51">
        <v>0</v>
      </c>
      <c r="K51">
        <v>1</v>
      </c>
      <c r="L51">
        <v>1</v>
      </c>
      <c r="M51">
        <v>0</v>
      </c>
      <c r="N51" t="s">
        <v>168</v>
      </c>
      <c r="O51">
        <v>0</v>
      </c>
      <c r="P51">
        <v>119</v>
      </c>
      <c r="Q51" t="s">
        <v>358</v>
      </c>
      <c r="U51">
        <v>1</v>
      </c>
      <c r="V51">
        <v>0</v>
      </c>
      <c r="W51">
        <v>1</v>
      </c>
      <c r="X51">
        <v>0</v>
      </c>
      <c r="Y51">
        <v>0</v>
      </c>
      <c r="Z51">
        <v>26</v>
      </c>
      <c r="AA51">
        <v>26</v>
      </c>
      <c r="AB51">
        <v>29</v>
      </c>
      <c r="AT51">
        <v>0.51730435498757199</v>
      </c>
      <c r="AU51">
        <v>0.499015401990618</v>
      </c>
      <c r="AV51">
        <v>0.51730435498757199</v>
      </c>
      <c r="AW51">
        <v>0.30062741000438098</v>
      </c>
      <c r="AX51">
        <v>0.26784883503569201</v>
      </c>
      <c r="AY51">
        <v>0.81793176499195397</v>
      </c>
      <c r="AZ51">
        <v>0.36766639997949802</v>
      </c>
      <c r="BA51">
        <v>0.33880469703581101</v>
      </c>
      <c r="BB51">
        <v>1.18559816497145</v>
      </c>
      <c r="BC51">
        <v>0.81872512301197198</v>
      </c>
      <c r="BD51">
        <v>0.78591712797060598</v>
      </c>
      <c r="BE51">
        <v>2.0043232879834201</v>
      </c>
      <c r="BF51">
        <v>0.40125622198684102</v>
      </c>
      <c r="BG51">
        <v>0.372114805039018</v>
      </c>
      <c r="BH51">
        <v>2.4055795099702602</v>
      </c>
      <c r="BI51">
        <v>0.39977359102340398</v>
      </c>
      <c r="BJ51">
        <v>0.36903326900210198</v>
      </c>
      <c r="BK51">
        <v>2.8053531009936701</v>
      </c>
      <c r="BL51">
        <v>0.28455329401185703</v>
      </c>
      <c r="BM51">
        <v>0.25342025997815598</v>
      </c>
      <c r="BN51">
        <v>3.0899063950055199</v>
      </c>
      <c r="BO51">
        <v>0.33397245797095798</v>
      </c>
      <c r="BP51">
        <v>0.30297322501428398</v>
      </c>
      <c r="BQ51">
        <v>3.4238788529764799</v>
      </c>
      <c r="BR51">
        <v>0.53507123299641501</v>
      </c>
      <c r="BS51">
        <v>0.50363913498585999</v>
      </c>
      <c r="BT51">
        <v>3.9589500859729001</v>
      </c>
      <c r="BU51">
        <v>0.333822957996744</v>
      </c>
      <c r="BV51">
        <v>0.28771880501881197</v>
      </c>
      <c r="BW51">
        <v>4.2927730439696399</v>
      </c>
      <c r="BX51">
        <v>0.35223018098622499</v>
      </c>
      <c r="BY51">
        <v>0.304801744990982</v>
      </c>
      <c r="BZ51">
        <v>4.6450032249558699</v>
      </c>
      <c r="CA51">
        <v>0.30006638501072302</v>
      </c>
      <c r="CB51">
        <v>0.25298304704483598</v>
      </c>
      <c r="CC51">
        <v>4.9450696099665903</v>
      </c>
      <c r="CD51">
        <v>0.33499171002767902</v>
      </c>
      <c r="CE51">
        <v>0.30171511200023798</v>
      </c>
      <c r="CF51">
        <v>5.2800613199942701</v>
      </c>
      <c r="CJ51">
        <v>0.31703219300834401</v>
      </c>
      <c r="CK51">
        <v>0.28809386101784101</v>
      </c>
      <c r="CL51">
        <v>5.5970935130026103</v>
      </c>
      <c r="CQ51" t="s">
        <v>168</v>
      </c>
      <c r="CR51">
        <v>1</v>
      </c>
      <c r="CS51">
        <v>0.48846554500050798</v>
      </c>
      <c r="CT51" t="s">
        <v>168</v>
      </c>
      <c r="CU51">
        <v>1</v>
      </c>
      <c r="CV51">
        <v>2.16051680297823</v>
      </c>
      <c r="CZ51" t="s">
        <v>185</v>
      </c>
      <c r="DA51" t="s">
        <v>185</v>
      </c>
      <c r="DB51">
        <v>0.30102305696345799</v>
      </c>
      <c r="DC51">
        <v>0.27374455501558198</v>
      </c>
      <c r="DD51">
        <v>5.8981165699660698</v>
      </c>
      <c r="DE51">
        <v>0.38465542002813802</v>
      </c>
      <c r="DF51">
        <v>0.35672651196364302</v>
      </c>
      <c r="DG51">
        <v>6.2827719899942096</v>
      </c>
      <c r="DH51">
        <v>0.417286372976377</v>
      </c>
      <c r="DI51">
        <v>0.390183774987235</v>
      </c>
      <c r="DJ51">
        <v>6.7000583629705899</v>
      </c>
      <c r="DZ51">
        <v>6</v>
      </c>
      <c r="EA51">
        <v>1</v>
      </c>
      <c r="EB51">
        <v>1</v>
      </c>
      <c r="EC51">
        <v>2</v>
      </c>
      <c r="ED51" t="s">
        <v>160</v>
      </c>
      <c r="EE51" t="s">
        <v>161</v>
      </c>
      <c r="EF51">
        <v>60.336406609165302</v>
      </c>
    </row>
    <row r="52" spans="1:136">
      <c r="A52">
        <v>0</v>
      </c>
      <c r="D52" t="s">
        <v>166</v>
      </c>
      <c r="E52" t="s">
        <v>167</v>
      </c>
      <c r="F52" t="s">
        <v>163</v>
      </c>
      <c r="G52" t="s">
        <v>198</v>
      </c>
      <c r="H52" t="s">
        <v>182</v>
      </c>
      <c r="I52" t="s">
        <v>230</v>
      </c>
      <c r="J52">
        <v>0</v>
      </c>
      <c r="K52">
        <v>1</v>
      </c>
      <c r="L52">
        <v>1</v>
      </c>
      <c r="M52">
        <v>0</v>
      </c>
      <c r="N52" t="s">
        <v>168</v>
      </c>
      <c r="O52">
        <v>0</v>
      </c>
      <c r="P52">
        <v>121</v>
      </c>
      <c r="Q52" t="s">
        <v>231</v>
      </c>
      <c r="U52">
        <v>0</v>
      </c>
      <c r="V52">
        <v>0</v>
      </c>
      <c r="W52">
        <v>0</v>
      </c>
      <c r="X52">
        <v>0</v>
      </c>
      <c r="Y52">
        <v>0</v>
      </c>
      <c r="Z52">
        <v>18</v>
      </c>
      <c r="AA52">
        <v>18</v>
      </c>
      <c r="AB52">
        <v>20</v>
      </c>
      <c r="AT52">
        <v>0.46739460696699098</v>
      </c>
      <c r="AU52">
        <v>0.45799953403184102</v>
      </c>
      <c r="AV52">
        <v>0.46739460696699098</v>
      </c>
      <c r="AW52">
        <v>0.40107982000336001</v>
      </c>
      <c r="AX52">
        <v>0.37220479000825402</v>
      </c>
      <c r="AY52">
        <v>0.86847442697035104</v>
      </c>
      <c r="AZ52">
        <v>0.35128752799937502</v>
      </c>
      <c r="BA52">
        <v>0.32257791800657198</v>
      </c>
      <c r="BB52">
        <v>1.2197619549697201</v>
      </c>
      <c r="BC52">
        <v>0.35067593702115102</v>
      </c>
      <c r="BD52">
        <v>0.31872559199109601</v>
      </c>
      <c r="BE52">
        <v>1.5704378919908699</v>
      </c>
      <c r="BF52">
        <v>0.44989709800574901</v>
      </c>
      <c r="BG52">
        <v>0.42019642802188101</v>
      </c>
      <c r="BH52">
        <v>2.0203349899966199</v>
      </c>
      <c r="BI52">
        <v>0.351226261991541</v>
      </c>
      <c r="BJ52">
        <v>0.32183860801160302</v>
      </c>
      <c r="BK52">
        <v>2.3715612519881599</v>
      </c>
      <c r="BL52">
        <v>0.60072119900723897</v>
      </c>
      <c r="BM52">
        <v>0.57190929801436097</v>
      </c>
      <c r="BN52">
        <v>2.9722824509954</v>
      </c>
      <c r="BO52">
        <v>0.45150167599786001</v>
      </c>
      <c r="BP52">
        <v>0.42051626503234701</v>
      </c>
      <c r="BQ52">
        <v>3.4237841269932598</v>
      </c>
      <c r="CQ52" t="s">
        <v>168</v>
      </c>
      <c r="CR52">
        <v>1</v>
      </c>
      <c r="CS52">
        <v>0.47145570401335102</v>
      </c>
      <c r="CT52" t="s">
        <v>163</v>
      </c>
      <c r="CU52">
        <v>1</v>
      </c>
      <c r="CV52">
        <v>9.7098373580374702</v>
      </c>
      <c r="CZ52" t="s">
        <v>185</v>
      </c>
      <c r="DA52" t="s">
        <v>185</v>
      </c>
      <c r="DZ52">
        <v>6</v>
      </c>
      <c r="EA52">
        <v>1</v>
      </c>
      <c r="EB52">
        <v>1</v>
      </c>
      <c r="EC52">
        <v>2</v>
      </c>
      <c r="ED52" t="s">
        <v>160</v>
      </c>
      <c r="EE52" t="s">
        <v>161</v>
      </c>
      <c r="EF52">
        <v>60.336406609165302</v>
      </c>
    </row>
    <row r="53" spans="1:136">
      <c r="A53">
        <v>0</v>
      </c>
      <c r="D53" t="s">
        <v>166</v>
      </c>
      <c r="E53" t="s">
        <v>167</v>
      </c>
      <c r="F53" t="s">
        <v>163</v>
      </c>
      <c r="G53" t="s">
        <v>198</v>
      </c>
      <c r="H53" t="s">
        <v>162</v>
      </c>
      <c r="I53" t="s">
        <v>264</v>
      </c>
      <c r="J53">
        <v>0</v>
      </c>
      <c r="K53">
        <v>1</v>
      </c>
      <c r="L53">
        <v>1</v>
      </c>
      <c r="M53">
        <v>0</v>
      </c>
      <c r="N53" t="s">
        <v>163</v>
      </c>
      <c r="O53">
        <v>0</v>
      </c>
      <c r="P53">
        <v>124</v>
      </c>
      <c r="Q53" t="s">
        <v>265</v>
      </c>
      <c r="U53">
        <v>0</v>
      </c>
      <c r="V53">
        <v>0</v>
      </c>
      <c r="W53">
        <v>0</v>
      </c>
      <c r="X53">
        <v>0</v>
      </c>
      <c r="Y53">
        <v>0</v>
      </c>
      <c r="Z53">
        <v>41</v>
      </c>
      <c r="AA53">
        <v>41</v>
      </c>
      <c r="AB53">
        <v>21</v>
      </c>
      <c r="AT53">
        <v>0.48378386499825798</v>
      </c>
      <c r="AU53">
        <v>0.47115961200324802</v>
      </c>
      <c r="AV53">
        <v>0.48378386499825798</v>
      </c>
      <c r="AW53">
        <v>0.40067925502080398</v>
      </c>
      <c r="AX53">
        <v>0.36747751798247902</v>
      </c>
      <c r="AY53">
        <v>0.88446312001906302</v>
      </c>
      <c r="AZ53">
        <v>0.418462928035296</v>
      </c>
      <c r="BA53">
        <v>0.38528309698449398</v>
      </c>
      <c r="BB53">
        <v>1.3029260480543501</v>
      </c>
      <c r="BC53">
        <v>0.43414396699517899</v>
      </c>
      <c r="BD53">
        <v>0.401525846973527</v>
      </c>
      <c r="BE53">
        <v>1.73707001504953</v>
      </c>
      <c r="BF53">
        <v>0.40040861797751798</v>
      </c>
      <c r="BG53">
        <v>0.37075149500742499</v>
      </c>
      <c r="BH53">
        <v>2.1374786330270501</v>
      </c>
      <c r="BI53">
        <v>0.43432729801861503</v>
      </c>
      <c r="BJ53">
        <v>0.40488943300442698</v>
      </c>
      <c r="BK53">
        <v>2.5718059310456698</v>
      </c>
      <c r="BL53">
        <v>0.301718661969061</v>
      </c>
      <c r="BM53">
        <v>0.26848318998236198</v>
      </c>
      <c r="BN53">
        <v>2.87352459301473</v>
      </c>
      <c r="BO53">
        <v>0.38452821003738702</v>
      </c>
      <c r="BP53">
        <v>0.35506593197351299</v>
      </c>
      <c r="BQ53">
        <v>3.2580528030521201</v>
      </c>
      <c r="BR53">
        <v>0.734164936002343</v>
      </c>
      <c r="BS53">
        <v>0.70361109694931601</v>
      </c>
      <c r="BT53">
        <v>3.99221773905446</v>
      </c>
      <c r="BU53">
        <v>0.48589643096784102</v>
      </c>
      <c r="BV53">
        <v>0.45714248600415802</v>
      </c>
      <c r="BW53">
        <v>4.4781141700222999</v>
      </c>
      <c r="BX53">
        <v>0.41748334001749698</v>
      </c>
      <c r="BY53">
        <v>0.38940056198043699</v>
      </c>
      <c r="BZ53">
        <v>4.8955975100398001</v>
      </c>
      <c r="CA53">
        <v>0.38414441497297902</v>
      </c>
      <c r="CB53">
        <v>0.35526715498417599</v>
      </c>
      <c r="CC53">
        <v>5.2797419250127797</v>
      </c>
      <c r="CQ53" t="s">
        <v>163</v>
      </c>
      <c r="CR53">
        <v>1</v>
      </c>
      <c r="CS53">
        <v>0.53967677801847402</v>
      </c>
      <c r="CT53" t="s">
        <v>163</v>
      </c>
      <c r="CU53">
        <v>1</v>
      </c>
      <c r="CV53">
        <v>4.7345991629990696</v>
      </c>
      <c r="CZ53" t="s">
        <v>185</v>
      </c>
      <c r="DA53" t="s">
        <v>185</v>
      </c>
      <c r="DZ53">
        <v>6</v>
      </c>
      <c r="EA53">
        <v>1</v>
      </c>
      <c r="EB53">
        <v>1</v>
      </c>
      <c r="EC53">
        <v>2</v>
      </c>
      <c r="ED53" t="s">
        <v>160</v>
      </c>
      <c r="EE53" t="s">
        <v>161</v>
      </c>
      <c r="EF53">
        <v>60.336406609165302</v>
      </c>
    </row>
    <row r="54" spans="1:136">
      <c r="A54">
        <v>0</v>
      </c>
      <c r="D54" t="s">
        <v>166</v>
      </c>
      <c r="E54" t="s">
        <v>167</v>
      </c>
      <c r="F54" t="s">
        <v>168</v>
      </c>
      <c r="G54" t="s">
        <v>198</v>
      </c>
      <c r="H54" t="s">
        <v>182</v>
      </c>
      <c r="I54" t="s">
        <v>280</v>
      </c>
      <c r="J54">
        <v>0</v>
      </c>
      <c r="K54">
        <v>1</v>
      </c>
      <c r="L54">
        <v>1</v>
      </c>
      <c r="M54">
        <v>0</v>
      </c>
      <c r="N54" t="s">
        <v>168</v>
      </c>
      <c r="O54">
        <v>0</v>
      </c>
      <c r="P54">
        <v>125</v>
      </c>
      <c r="Q54" t="s">
        <v>281</v>
      </c>
      <c r="U54">
        <v>0</v>
      </c>
      <c r="V54">
        <v>0</v>
      </c>
      <c r="W54">
        <v>0</v>
      </c>
      <c r="X54">
        <v>0</v>
      </c>
      <c r="Y54">
        <v>0</v>
      </c>
      <c r="Z54">
        <v>50</v>
      </c>
      <c r="AA54">
        <v>50</v>
      </c>
      <c r="AB54">
        <v>22</v>
      </c>
      <c r="AT54">
        <v>0.51854317000834205</v>
      </c>
      <c r="AU54">
        <v>0.50958990899380296</v>
      </c>
      <c r="AV54">
        <v>0.51854317000834205</v>
      </c>
      <c r="AW54">
        <v>0.36688980500912199</v>
      </c>
      <c r="AX54">
        <v>0.33679297700291499</v>
      </c>
      <c r="AY54">
        <v>0.88543297501746498</v>
      </c>
      <c r="AZ54">
        <v>0.38569905998883702</v>
      </c>
      <c r="BA54">
        <v>0.35578592499950901</v>
      </c>
      <c r="BB54">
        <v>1.2711320350063</v>
      </c>
      <c r="BC54">
        <v>0.50120341998990603</v>
      </c>
      <c r="BD54">
        <v>0.47300112800439797</v>
      </c>
      <c r="BE54">
        <v>1.7723354549962</v>
      </c>
      <c r="BF54">
        <v>0.66816708300029803</v>
      </c>
      <c r="BG54">
        <v>0.63603846001205899</v>
      </c>
      <c r="BH54">
        <v>2.4405025379965002</v>
      </c>
      <c r="BI54">
        <v>0.36720432504080203</v>
      </c>
      <c r="BJ54">
        <v>0.33803823502967101</v>
      </c>
      <c r="BK54">
        <v>2.8077068630373101</v>
      </c>
      <c r="BL54">
        <v>0.43526025494793402</v>
      </c>
      <c r="BM54">
        <v>0.40567392698721899</v>
      </c>
      <c r="BN54">
        <v>3.24296711798524</v>
      </c>
      <c r="BO54">
        <v>0.86757081199902997</v>
      </c>
      <c r="BP54">
        <v>0.83744784595910404</v>
      </c>
      <c r="BQ54">
        <v>4.1105379299842699</v>
      </c>
      <c r="BR54">
        <v>0.435018133022822</v>
      </c>
      <c r="BS54">
        <v>0.40706076001515601</v>
      </c>
      <c r="BT54">
        <v>4.5455560630070897</v>
      </c>
      <c r="BU54">
        <v>0.48459392500808401</v>
      </c>
      <c r="BV54">
        <v>0.43925296596717001</v>
      </c>
      <c r="BW54">
        <v>5.0301499880151797</v>
      </c>
      <c r="BX54">
        <v>0.38355047500226602</v>
      </c>
      <c r="BY54">
        <v>0.33681799599435103</v>
      </c>
      <c r="BZ54">
        <v>5.4137004630174399</v>
      </c>
      <c r="CQ54" t="s">
        <v>168</v>
      </c>
      <c r="CR54">
        <v>1</v>
      </c>
      <c r="CS54">
        <v>0.50541453697951499</v>
      </c>
      <c r="CT54" t="s">
        <v>168</v>
      </c>
      <c r="CU54">
        <v>1</v>
      </c>
      <c r="CV54">
        <v>1.54354972695</v>
      </c>
      <c r="CZ54" t="s">
        <v>185</v>
      </c>
      <c r="DA54" t="s">
        <v>185</v>
      </c>
      <c r="DZ54">
        <v>6</v>
      </c>
      <c r="EA54">
        <v>1</v>
      </c>
      <c r="EB54">
        <v>1</v>
      </c>
      <c r="EC54">
        <v>2</v>
      </c>
      <c r="ED54" t="s">
        <v>160</v>
      </c>
      <c r="EE54" t="s">
        <v>161</v>
      </c>
      <c r="EF54">
        <v>60.336406609165302</v>
      </c>
    </row>
    <row r="55" spans="1:136">
      <c r="A55">
        <v>0</v>
      </c>
      <c r="D55" t="s">
        <v>166</v>
      </c>
      <c r="E55" t="s">
        <v>167</v>
      </c>
      <c r="F55" t="s">
        <v>168</v>
      </c>
      <c r="G55" t="s">
        <v>198</v>
      </c>
      <c r="H55" t="s">
        <v>162</v>
      </c>
      <c r="I55" t="s">
        <v>244</v>
      </c>
      <c r="J55">
        <v>0</v>
      </c>
      <c r="K55">
        <v>1</v>
      </c>
      <c r="L55">
        <v>1</v>
      </c>
      <c r="M55">
        <v>0</v>
      </c>
      <c r="N55" t="s">
        <v>163</v>
      </c>
      <c r="O55">
        <v>0</v>
      </c>
      <c r="P55">
        <v>128</v>
      </c>
      <c r="Q55" t="s">
        <v>245</v>
      </c>
      <c r="U55">
        <v>0</v>
      </c>
      <c r="V55">
        <v>0</v>
      </c>
      <c r="W55">
        <v>0</v>
      </c>
      <c r="X55">
        <v>0</v>
      </c>
      <c r="Y55">
        <v>0</v>
      </c>
      <c r="Z55">
        <v>28</v>
      </c>
      <c r="AA55">
        <v>28</v>
      </c>
      <c r="AB55">
        <v>23</v>
      </c>
      <c r="AT55">
        <v>0.43294742499710898</v>
      </c>
      <c r="AU55">
        <v>0.41985368600580802</v>
      </c>
      <c r="AV55">
        <v>0.43294742499710898</v>
      </c>
      <c r="AW55">
        <v>0.38431816297816102</v>
      </c>
      <c r="AX55">
        <v>0.35505033301888</v>
      </c>
      <c r="AY55">
        <v>0.81726558797527105</v>
      </c>
      <c r="AZ55">
        <v>0.36809389700647399</v>
      </c>
      <c r="BA55">
        <v>0.338180913007818</v>
      </c>
      <c r="BB55">
        <v>1.1853594849817399</v>
      </c>
      <c r="BC55">
        <v>0.60185412503778901</v>
      </c>
      <c r="BD55">
        <v>0.57311972801107902</v>
      </c>
      <c r="BE55">
        <v>1.7872136100195299</v>
      </c>
      <c r="BF55">
        <v>0.35059707995969802</v>
      </c>
      <c r="BG55">
        <v>0.30457062297500598</v>
      </c>
      <c r="BH55">
        <v>2.1378106899792302</v>
      </c>
      <c r="BI55">
        <v>0.418295658018905</v>
      </c>
      <c r="BJ55">
        <v>0.389296046982053</v>
      </c>
      <c r="BK55">
        <v>2.5561063479981301</v>
      </c>
      <c r="BL55">
        <v>0.40104347199667201</v>
      </c>
      <c r="BM55">
        <v>0.37255614000605403</v>
      </c>
      <c r="BN55">
        <v>2.9571498199948101</v>
      </c>
      <c r="BO55">
        <v>0.43436729296809001</v>
      </c>
      <c r="BP55">
        <v>0.40541481296531801</v>
      </c>
      <c r="BQ55">
        <v>3.3915171129628998</v>
      </c>
      <c r="BR55">
        <v>0.38297001301543698</v>
      </c>
      <c r="BS55">
        <v>0.35304630297468897</v>
      </c>
      <c r="BT55">
        <v>3.7744871259783301</v>
      </c>
      <c r="BU55">
        <v>0.45282700401730802</v>
      </c>
      <c r="BV55">
        <v>0.42413567000767199</v>
      </c>
      <c r="BW55">
        <v>4.2273141299956398</v>
      </c>
      <c r="CQ55" t="s">
        <v>163</v>
      </c>
      <c r="CR55">
        <v>1</v>
      </c>
      <c r="CS55">
        <v>0.55720678000943702</v>
      </c>
      <c r="CT55" t="s">
        <v>168</v>
      </c>
      <c r="CU55">
        <v>1</v>
      </c>
      <c r="CV55">
        <v>4.4662664030329298</v>
      </c>
      <c r="CZ55" t="s">
        <v>185</v>
      </c>
      <c r="DA55" t="s">
        <v>185</v>
      </c>
      <c r="DZ55">
        <v>6</v>
      </c>
      <c r="EA55">
        <v>1</v>
      </c>
      <c r="EB55">
        <v>1</v>
      </c>
      <c r="EC55">
        <v>2</v>
      </c>
      <c r="ED55" t="s">
        <v>160</v>
      </c>
      <c r="EE55" t="s">
        <v>161</v>
      </c>
      <c r="EF55">
        <v>60.336406609165302</v>
      </c>
    </row>
    <row r="56" spans="1:136">
      <c r="A56">
        <v>0</v>
      </c>
      <c r="D56" t="s">
        <v>166</v>
      </c>
      <c r="E56" t="s">
        <v>167</v>
      </c>
      <c r="F56" t="s">
        <v>163</v>
      </c>
      <c r="G56" t="s">
        <v>198</v>
      </c>
      <c r="H56" t="s">
        <v>182</v>
      </c>
      <c r="I56" t="s">
        <v>300</v>
      </c>
      <c r="J56">
        <v>0</v>
      </c>
      <c r="K56">
        <v>1</v>
      </c>
      <c r="L56">
        <v>1</v>
      </c>
      <c r="M56">
        <v>0</v>
      </c>
      <c r="N56" t="s">
        <v>168</v>
      </c>
      <c r="O56">
        <v>0</v>
      </c>
      <c r="P56">
        <v>129</v>
      </c>
      <c r="Q56" t="s">
        <v>301</v>
      </c>
      <c r="U56">
        <v>0</v>
      </c>
      <c r="V56">
        <v>0</v>
      </c>
      <c r="W56">
        <v>0</v>
      </c>
      <c r="X56">
        <v>0</v>
      </c>
      <c r="Y56">
        <v>0</v>
      </c>
      <c r="Z56">
        <v>63</v>
      </c>
      <c r="AA56">
        <v>63</v>
      </c>
      <c r="AB56">
        <v>24</v>
      </c>
      <c r="AT56">
        <v>0.46760283800540398</v>
      </c>
      <c r="AU56">
        <v>0.45484566298546197</v>
      </c>
      <c r="AV56">
        <v>0.46760283800540398</v>
      </c>
      <c r="AW56">
        <v>0.36747753998497501</v>
      </c>
      <c r="AX56">
        <v>0.33529581699986</v>
      </c>
      <c r="AY56">
        <v>0.83508037799037904</v>
      </c>
      <c r="AZ56">
        <v>0.35063922201516101</v>
      </c>
      <c r="BA56">
        <v>0.321683378017041</v>
      </c>
      <c r="BB56">
        <v>1.1857196000055401</v>
      </c>
      <c r="BC56">
        <v>0.45195670996326898</v>
      </c>
      <c r="BD56">
        <v>0.42317199800163502</v>
      </c>
      <c r="BE56">
        <v>1.6376763099688101</v>
      </c>
      <c r="BF56">
        <v>0.66673931502737105</v>
      </c>
      <c r="BG56">
        <v>0.63758610899094403</v>
      </c>
      <c r="BH56">
        <v>2.3044156249961798</v>
      </c>
      <c r="BI56">
        <v>0.35099504800746201</v>
      </c>
      <c r="BJ56">
        <v>0.32176532899029497</v>
      </c>
      <c r="BK56">
        <v>2.6554106730036402</v>
      </c>
      <c r="BL56">
        <v>0.35094614501576799</v>
      </c>
      <c r="BM56">
        <v>0.321213275019545</v>
      </c>
      <c r="BN56">
        <v>3.0063568180194098</v>
      </c>
      <c r="BO56">
        <v>0.31834941694978602</v>
      </c>
      <c r="BP56">
        <v>0.28746579296421199</v>
      </c>
      <c r="BQ56">
        <v>3.3247062349691898</v>
      </c>
      <c r="BR56">
        <v>0.36758372501935799</v>
      </c>
      <c r="BS56">
        <v>0.33847339201019999</v>
      </c>
      <c r="BT56">
        <v>3.6922899599885501</v>
      </c>
      <c r="BU56">
        <v>0.38485764298820802</v>
      </c>
      <c r="BV56">
        <v>0.35539742698892901</v>
      </c>
      <c r="BW56">
        <v>4.0771476029767602</v>
      </c>
      <c r="BX56">
        <v>0.33415315503953003</v>
      </c>
      <c r="BY56">
        <v>0.30476538202492498</v>
      </c>
      <c r="BZ56">
        <v>4.4113007580162904</v>
      </c>
      <c r="CQ56" t="s">
        <v>168</v>
      </c>
      <c r="CR56">
        <v>1</v>
      </c>
      <c r="CS56">
        <v>0.456315141986124</v>
      </c>
      <c r="CT56" t="s">
        <v>163</v>
      </c>
      <c r="CU56">
        <v>1</v>
      </c>
      <c r="CV56">
        <v>2.2953427949687399</v>
      </c>
      <c r="CZ56" t="s">
        <v>185</v>
      </c>
      <c r="DA56" t="s">
        <v>185</v>
      </c>
      <c r="DZ56">
        <v>6</v>
      </c>
      <c r="EA56">
        <v>1</v>
      </c>
      <c r="EB56">
        <v>1</v>
      </c>
      <c r="EC56">
        <v>2</v>
      </c>
      <c r="ED56" t="s">
        <v>160</v>
      </c>
      <c r="EE56" t="s">
        <v>161</v>
      </c>
      <c r="EF56">
        <v>60.336406609165302</v>
      </c>
    </row>
    <row r="57" spans="1:136">
      <c r="A57">
        <v>0</v>
      </c>
      <c r="D57" t="s">
        <v>166</v>
      </c>
      <c r="E57" t="s">
        <v>167</v>
      </c>
      <c r="F57" t="s">
        <v>168</v>
      </c>
      <c r="G57" t="s">
        <v>198</v>
      </c>
      <c r="H57" t="s">
        <v>162</v>
      </c>
      <c r="I57" t="s">
        <v>288</v>
      </c>
      <c r="J57">
        <v>0</v>
      </c>
      <c r="K57">
        <v>1</v>
      </c>
      <c r="L57">
        <v>1</v>
      </c>
      <c r="M57">
        <v>0</v>
      </c>
      <c r="N57" t="s">
        <v>163</v>
      </c>
      <c r="O57">
        <v>0</v>
      </c>
      <c r="P57">
        <v>132</v>
      </c>
      <c r="Q57" t="s">
        <v>289</v>
      </c>
      <c r="U57">
        <v>0</v>
      </c>
      <c r="V57">
        <v>0</v>
      </c>
      <c r="W57">
        <v>0</v>
      </c>
      <c r="X57">
        <v>0</v>
      </c>
      <c r="Y57">
        <v>0</v>
      </c>
      <c r="Z57">
        <v>56</v>
      </c>
      <c r="AA57">
        <v>56</v>
      </c>
      <c r="AB57">
        <v>25</v>
      </c>
      <c r="AT57">
        <v>0.483940384991001</v>
      </c>
      <c r="AU57">
        <v>0.47135039500426501</v>
      </c>
      <c r="AV57">
        <v>0.483940384991001</v>
      </c>
      <c r="AW57">
        <v>0.35218675201758698</v>
      </c>
      <c r="AX57">
        <v>0.322628449997864</v>
      </c>
      <c r="AY57">
        <v>0.83612713700858798</v>
      </c>
      <c r="AZ57">
        <v>0.835289496986661</v>
      </c>
      <c r="BA57">
        <v>0.79113374202279296</v>
      </c>
      <c r="BB57">
        <v>1.6714166339952401</v>
      </c>
      <c r="BC57">
        <v>1.25239370501367</v>
      </c>
      <c r="BD57">
        <v>1.2242774350452199</v>
      </c>
      <c r="BE57">
        <v>2.9238103390089201</v>
      </c>
      <c r="BF57">
        <v>0.45128102396847602</v>
      </c>
      <c r="BG57">
        <v>0.41993259900482299</v>
      </c>
      <c r="BH57">
        <v>3.3750913629774</v>
      </c>
      <c r="BI57">
        <v>0.50216457399073899</v>
      </c>
      <c r="BJ57">
        <v>0.47303270001429998</v>
      </c>
      <c r="BK57">
        <v>3.8772559369681399</v>
      </c>
      <c r="BL57">
        <v>0.300427072041202</v>
      </c>
      <c r="BM57">
        <v>0.26836978801293299</v>
      </c>
      <c r="BN57">
        <v>4.17768300900934</v>
      </c>
      <c r="BO57">
        <v>0.33412591001251701</v>
      </c>
      <c r="BP57">
        <v>0.30614636000245798</v>
      </c>
      <c r="BQ57">
        <v>4.5118089190218598</v>
      </c>
      <c r="BR57">
        <v>0.33452226495137399</v>
      </c>
      <c r="BS57">
        <v>0.30609199497848699</v>
      </c>
      <c r="BT57">
        <v>4.8463311839732297</v>
      </c>
      <c r="BU57">
        <v>0.31763520801905498</v>
      </c>
      <c r="BV57">
        <v>0.27272991300560501</v>
      </c>
      <c r="BW57">
        <v>5.1639663919922896</v>
      </c>
      <c r="BX57">
        <v>0.33413674001349097</v>
      </c>
      <c r="BY57">
        <v>0.301441846997477</v>
      </c>
      <c r="BZ57">
        <v>5.49810313200578</v>
      </c>
      <c r="CA57">
        <v>0.31714354600990102</v>
      </c>
      <c r="CB57">
        <v>0.28797429904807298</v>
      </c>
      <c r="CC57">
        <v>5.8152466780156802</v>
      </c>
      <c r="CD57">
        <v>0.43464489199686701</v>
      </c>
      <c r="CE57">
        <v>0.40138612297596399</v>
      </c>
      <c r="CF57">
        <v>6.2498915700125499</v>
      </c>
      <c r="CQ57" t="s">
        <v>163</v>
      </c>
      <c r="CR57">
        <v>1</v>
      </c>
      <c r="CS57">
        <v>0.51881570997647897</v>
      </c>
      <c r="CT57" t="s">
        <v>168</v>
      </c>
      <c r="CU57">
        <v>1</v>
      </c>
      <c r="CV57">
        <v>1.7438883220311201</v>
      </c>
      <c r="CZ57" t="s">
        <v>185</v>
      </c>
      <c r="DA57" t="s">
        <v>185</v>
      </c>
      <c r="DZ57">
        <v>6</v>
      </c>
      <c r="EA57">
        <v>1</v>
      </c>
      <c r="EB57">
        <v>1</v>
      </c>
      <c r="EC57">
        <v>2</v>
      </c>
      <c r="ED57" t="s">
        <v>160</v>
      </c>
      <c r="EE57" t="s">
        <v>161</v>
      </c>
      <c r="EF57">
        <v>60.336406609165302</v>
      </c>
    </row>
    <row r="58" spans="1:136">
      <c r="A58">
        <v>0</v>
      </c>
      <c r="D58" t="s">
        <v>166</v>
      </c>
      <c r="E58" t="s">
        <v>167</v>
      </c>
      <c r="F58" t="s">
        <v>163</v>
      </c>
      <c r="G58" t="s">
        <v>198</v>
      </c>
      <c r="H58" t="s">
        <v>182</v>
      </c>
      <c r="I58" t="s">
        <v>238</v>
      </c>
      <c r="J58">
        <v>0</v>
      </c>
      <c r="K58">
        <v>1</v>
      </c>
      <c r="L58">
        <v>1</v>
      </c>
      <c r="M58">
        <v>0</v>
      </c>
      <c r="N58" t="s">
        <v>168</v>
      </c>
      <c r="O58">
        <v>0</v>
      </c>
      <c r="P58">
        <v>133</v>
      </c>
      <c r="Q58" t="s">
        <v>239</v>
      </c>
      <c r="U58">
        <v>0</v>
      </c>
      <c r="V58">
        <v>0</v>
      </c>
      <c r="W58">
        <v>0</v>
      </c>
      <c r="X58">
        <v>0</v>
      </c>
      <c r="Y58">
        <v>0</v>
      </c>
      <c r="Z58">
        <v>22</v>
      </c>
      <c r="AA58">
        <v>22</v>
      </c>
      <c r="AB58">
        <v>26</v>
      </c>
      <c r="AT58">
        <v>0.63507403299445198</v>
      </c>
      <c r="AU58">
        <v>0.62587282899767105</v>
      </c>
      <c r="AV58">
        <v>0.63507403299445198</v>
      </c>
      <c r="AW58">
        <v>0.418141347996424</v>
      </c>
      <c r="AX58">
        <v>0.38809561799280301</v>
      </c>
      <c r="AY58">
        <v>1.05321538099087</v>
      </c>
      <c r="AZ58">
        <v>0.35062177199870298</v>
      </c>
      <c r="BA58">
        <v>0.32150649803224901</v>
      </c>
      <c r="BB58">
        <v>1.4038371529895799</v>
      </c>
      <c r="BC58">
        <v>0.40083897899603399</v>
      </c>
      <c r="BD58">
        <v>0.37050666997674803</v>
      </c>
      <c r="BE58">
        <v>1.8046761319856099</v>
      </c>
      <c r="BF58">
        <v>0.45180060097482</v>
      </c>
      <c r="BG58">
        <v>0.42282322095706998</v>
      </c>
      <c r="BH58">
        <v>2.2564767329604298</v>
      </c>
      <c r="BI58">
        <v>0.45143685501534397</v>
      </c>
      <c r="BJ58">
        <v>0.41833598801167599</v>
      </c>
      <c r="BK58">
        <v>2.7079135879757801</v>
      </c>
      <c r="BL58">
        <v>0.334182900027371</v>
      </c>
      <c r="BM58">
        <v>0.30685619299765599</v>
      </c>
      <c r="BN58">
        <v>3.0420964880031498</v>
      </c>
      <c r="BO58">
        <v>0.33427930501056802</v>
      </c>
      <c r="BP58">
        <v>0.30308349902043102</v>
      </c>
      <c r="BQ58">
        <v>3.3763757930137199</v>
      </c>
      <c r="BR58">
        <v>0.31751004996476601</v>
      </c>
      <c r="BS58">
        <v>0.28904748003697001</v>
      </c>
      <c r="BT58">
        <v>3.6938858429784802</v>
      </c>
      <c r="BU58">
        <v>0.39950986701296598</v>
      </c>
      <c r="BV58">
        <v>0.36956447397824299</v>
      </c>
      <c r="BW58">
        <v>4.0933957099914497</v>
      </c>
      <c r="BX58">
        <v>0.38530438300222097</v>
      </c>
      <c r="BY58">
        <v>0.35568369698012198</v>
      </c>
      <c r="BZ58">
        <v>4.4787000929936696</v>
      </c>
      <c r="CA58">
        <v>0.41854004800552502</v>
      </c>
      <c r="CB58">
        <v>0.38858462800271798</v>
      </c>
      <c r="CC58">
        <v>4.8972401409991999</v>
      </c>
      <c r="CD58">
        <v>0.41629244398791299</v>
      </c>
      <c r="CE58">
        <v>0.38687360804760801</v>
      </c>
      <c r="CF58">
        <v>5.3135325849871098</v>
      </c>
      <c r="CQ58" t="s">
        <v>168</v>
      </c>
      <c r="CR58">
        <v>1</v>
      </c>
      <c r="CS58">
        <v>0.45420928596286098</v>
      </c>
      <c r="CT58" t="s">
        <v>163</v>
      </c>
      <c r="CU58">
        <v>1</v>
      </c>
      <c r="CV58">
        <v>4.8116919650346901</v>
      </c>
      <c r="CZ58" t="s">
        <v>185</v>
      </c>
      <c r="DA58" t="s">
        <v>185</v>
      </c>
      <c r="DZ58">
        <v>6</v>
      </c>
      <c r="EA58">
        <v>1</v>
      </c>
      <c r="EB58">
        <v>1</v>
      </c>
      <c r="EC58">
        <v>2</v>
      </c>
      <c r="ED58" t="s">
        <v>160</v>
      </c>
      <c r="EE58" t="s">
        <v>161</v>
      </c>
      <c r="EF58">
        <v>60.336406609165302</v>
      </c>
    </row>
    <row r="59" spans="1:136">
      <c r="A59">
        <v>0</v>
      </c>
      <c r="D59" t="s">
        <v>166</v>
      </c>
      <c r="E59" t="s">
        <v>167</v>
      </c>
      <c r="F59" t="s">
        <v>168</v>
      </c>
      <c r="G59" t="s">
        <v>198</v>
      </c>
      <c r="H59" t="s">
        <v>162</v>
      </c>
      <c r="I59" t="s">
        <v>258</v>
      </c>
      <c r="J59">
        <v>0</v>
      </c>
      <c r="K59">
        <v>1</v>
      </c>
      <c r="L59">
        <v>1</v>
      </c>
      <c r="M59">
        <v>0</v>
      </c>
      <c r="N59" t="s">
        <v>163</v>
      </c>
      <c r="O59">
        <v>0</v>
      </c>
      <c r="P59">
        <v>136</v>
      </c>
      <c r="Q59" t="s">
        <v>259</v>
      </c>
      <c r="U59">
        <v>0</v>
      </c>
      <c r="V59">
        <v>0</v>
      </c>
      <c r="W59">
        <v>0</v>
      </c>
      <c r="X59">
        <v>0</v>
      </c>
      <c r="Y59">
        <v>0</v>
      </c>
      <c r="Z59">
        <v>37</v>
      </c>
      <c r="AA59">
        <v>37</v>
      </c>
      <c r="AB59">
        <v>27</v>
      </c>
      <c r="AT59">
        <v>0.533220517972949</v>
      </c>
      <c r="AU59">
        <v>0.51755183696513996</v>
      </c>
      <c r="AV59">
        <v>0.533220517972949</v>
      </c>
      <c r="AW59">
        <v>0.36841640702914402</v>
      </c>
      <c r="AX59">
        <v>0.339016458019614</v>
      </c>
      <c r="AY59">
        <v>0.90163692500209403</v>
      </c>
      <c r="AZ59">
        <v>0.31690025498391999</v>
      </c>
      <c r="BA59">
        <v>0.28816131199709999</v>
      </c>
      <c r="BB59">
        <v>1.2185371799860101</v>
      </c>
      <c r="BC59">
        <v>0.66915456799324602</v>
      </c>
      <c r="BD59">
        <v>0.63991081702988595</v>
      </c>
      <c r="BE59">
        <v>1.8876917479792601</v>
      </c>
      <c r="BF59">
        <v>0.45059496001340399</v>
      </c>
      <c r="BG59">
        <v>0.422347904997877</v>
      </c>
      <c r="BH59">
        <v>2.3382867079926601</v>
      </c>
      <c r="BI59">
        <v>0.38495940197026302</v>
      </c>
      <c r="BJ59">
        <v>0.356377190037164</v>
      </c>
      <c r="BK59">
        <v>2.7232461099629202</v>
      </c>
      <c r="BL59">
        <v>0.45107593003194701</v>
      </c>
      <c r="BM59">
        <v>0.42280627501895601</v>
      </c>
      <c r="BN59">
        <v>3.1743220399948702</v>
      </c>
      <c r="BO59">
        <v>0.36789300997043001</v>
      </c>
      <c r="BP59">
        <v>0.33907059999182798</v>
      </c>
      <c r="BQ59">
        <v>3.5422150499653</v>
      </c>
      <c r="BR59">
        <v>0.40072729502571702</v>
      </c>
      <c r="BS59">
        <v>0.37298766401363498</v>
      </c>
      <c r="BT59">
        <v>3.9429423449910201</v>
      </c>
      <c r="BU59">
        <v>0.38423430500552003</v>
      </c>
      <c r="BV59">
        <v>0.355176559998653</v>
      </c>
      <c r="BW59">
        <v>4.3271766499965398</v>
      </c>
      <c r="BX59">
        <v>0.40092001797165699</v>
      </c>
      <c r="BY59">
        <v>0.372543290024623</v>
      </c>
      <c r="BZ59">
        <v>4.7280966679681997</v>
      </c>
      <c r="CA59">
        <v>0.41732557700015599</v>
      </c>
      <c r="CB59">
        <v>0.388744189986027</v>
      </c>
      <c r="CC59">
        <v>5.1454222449683504</v>
      </c>
      <c r="CD59">
        <v>0.45126442803302702</v>
      </c>
      <c r="CE59">
        <v>0.42175880499416901</v>
      </c>
      <c r="CF59">
        <v>5.59668667300138</v>
      </c>
      <c r="CJ59">
        <v>0.40155096200760398</v>
      </c>
      <c r="CK59">
        <v>0.37167914496967502</v>
      </c>
      <c r="CL59">
        <v>5.9982376350089899</v>
      </c>
      <c r="CQ59" t="s">
        <v>163</v>
      </c>
      <c r="CR59">
        <v>1</v>
      </c>
      <c r="CS59">
        <v>0.58811181801138401</v>
      </c>
      <c r="CT59" t="s">
        <v>168</v>
      </c>
      <c r="CU59">
        <v>1</v>
      </c>
      <c r="CV59">
        <v>1.67651997698703</v>
      </c>
      <c r="CZ59" t="s">
        <v>185</v>
      </c>
      <c r="DA59" t="s">
        <v>159</v>
      </c>
      <c r="DB59">
        <v>0.38425282796379101</v>
      </c>
      <c r="DC59">
        <v>0.35518705501453901</v>
      </c>
      <c r="DD59">
        <v>6.3824904629727799</v>
      </c>
      <c r="DE59">
        <v>0.43484450498362998</v>
      </c>
      <c r="DF59">
        <v>0.405450880003627</v>
      </c>
      <c r="DG59">
        <v>6.8173349679564099</v>
      </c>
      <c r="DW59">
        <v>1.87243889697128</v>
      </c>
      <c r="DZ59">
        <v>6</v>
      </c>
      <c r="EA59">
        <v>1</v>
      </c>
      <c r="EB59">
        <v>1</v>
      </c>
      <c r="EC59">
        <v>2</v>
      </c>
      <c r="ED59" t="s">
        <v>160</v>
      </c>
      <c r="EE59" t="s">
        <v>161</v>
      </c>
      <c r="EF59">
        <v>60.336406609165302</v>
      </c>
    </row>
    <row r="60" spans="1:136">
      <c r="A60">
        <v>0</v>
      </c>
      <c r="D60" t="s">
        <v>166</v>
      </c>
      <c r="E60" t="s">
        <v>167</v>
      </c>
      <c r="F60" t="s">
        <v>163</v>
      </c>
      <c r="G60" t="s">
        <v>198</v>
      </c>
      <c r="H60" t="s">
        <v>182</v>
      </c>
      <c r="I60" t="s">
        <v>306</v>
      </c>
      <c r="J60">
        <v>0</v>
      </c>
      <c r="K60">
        <v>1</v>
      </c>
      <c r="L60">
        <v>1</v>
      </c>
      <c r="M60">
        <v>0</v>
      </c>
      <c r="N60" t="s">
        <v>168</v>
      </c>
      <c r="O60">
        <v>0</v>
      </c>
      <c r="P60">
        <v>137</v>
      </c>
      <c r="Q60" t="s">
        <v>307</v>
      </c>
      <c r="U60">
        <v>0</v>
      </c>
      <c r="V60">
        <v>0</v>
      </c>
      <c r="W60">
        <v>0</v>
      </c>
      <c r="X60">
        <v>0</v>
      </c>
      <c r="Y60">
        <v>0</v>
      </c>
      <c r="Z60">
        <v>66</v>
      </c>
      <c r="AA60">
        <v>66</v>
      </c>
      <c r="AB60">
        <v>28</v>
      </c>
      <c r="AT60">
        <v>0.55122807802399598</v>
      </c>
      <c r="AU60">
        <v>0.53834746399661504</v>
      </c>
      <c r="AV60">
        <v>0.55122807802399598</v>
      </c>
      <c r="AW60">
        <v>0.35131160798482503</v>
      </c>
      <c r="AX60">
        <v>0.31860270199831497</v>
      </c>
      <c r="AY60">
        <v>0.90253968600882195</v>
      </c>
      <c r="AZ60">
        <v>0.33424202003516201</v>
      </c>
      <c r="BA60">
        <v>0.304854447953403</v>
      </c>
      <c r="BB60">
        <v>1.2367817060439801</v>
      </c>
      <c r="BC60">
        <v>0.43360183696495302</v>
      </c>
      <c r="BD60">
        <v>0.40494481299538099</v>
      </c>
      <c r="BE60">
        <v>1.67038354300893</v>
      </c>
      <c r="BF60">
        <v>0.41739843500545198</v>
      </c>
      <c r="BG60">
        <v>0.37066307797795101</v>
      </c>
      <c r="BH60">
        <v>2.08778197801439</v>
      </c>
      <c r="BI60">
        <v>0.40198145300382698</v>
      </c>
      <c r="BJ60">
        <v>0.372312192979734</v>
      </c>
      <c r="BK60">
        <v>2.48976343101821</v>
      </c>
      <c r="BL60">
        <v>0.501548559986986</v>
      </c>
      <c r="BM60">
        <v>0.468642392021138</v>
      </c>
      <c r="BN60">
        <v>2.9913119910052002</v>
      </c>
      <c r="BO60">
        <v>0.41733859002124502</v>
      </c>
      <c r="BP60">
        <v>0.38862686499487598</v>
      </c>
      <c r="BQ60">
        <v>3.4086505810264498</v>
      </c>
      <c r="BR60">
        <v>0.30089220200898098</v>
      </c>
      <c r="BS60">
        <v>0.271259257977362</v>
      </c>
      <c r="BT60">
        <v>3.7095427830354302</v>
      </c>
      <c r="BU60">
        <v>0.250823453010525</v>
      </c>
      <c r="BV60">
        <v>0.22112870501587101</v>
      </c>
      <c r="BW60">
        <v>3.96036623604595</v>
      </c>
      <c r="BX60">
        <v>0.38479882496176199</v>
      </c>
      <c r="BY60">
        <v>0.33851286000572101</v>
      </c>
      <c r="BZ60">
        <v>4.3451650610077097</v>
      </c>
      <c r="CA60">
        <v>0.26682075700955399</v>
      </c>
      <c r="CB60">
        <v>0.23720457503804901</v>
      </c>
      <c r="CC60">
        <v>4.6119858180172697</v>
      </c>
      <c r="CD60">
        <v>0.25062437501037399</v>
      </c>
      <c r="CE60">
        <v>0.22091982001438701</v>
      </c>
      <c r="CF60">
        <v>4.8626101930276402</v>
      </c>
      <c r="CJ60">
        <v>0.48454689496429598</v>
      </c>
      <c r="CK60">
        <v>0.45567744201980498</v>
      </c>
      <c r="CL60">
        <v>5.3471570879919401</v>
      </c>
      <c r="CQ60" t="s">
        <v>168</v>
      </c>
      <c r="CR60">
        <v>1</v>
      </c>
      <c r="CS60">
        <v>0.50393251900095404</v>
      </c>
      <c r="CT60" t="s">
        <v>168</v>
      </c>
      <c r="CU60">
        <v>0</v>
      </c>
      <c r="CV60">
        <v>5.8535432100179596</v>
      </c>
      <c r="CZ60" t="s">
        <v>185</v>
      </c>
      <c r="DA60" t="s">
        <v>185</v>
      </c>
      <c r="DB60">
        <v>0.28437305800616702</v>
      </c>
      <c r="DC60">
        <v>0.25515583797823599</v>
      </c>
      <c r="DD60">
        <v>5.6315301459981102</v>
      </c>
      <c r="DE60">
        <v>0.36814320000121298</v>
      </c>
      <c r="DF60">
        <v>0.33998334000352698</v>
      </c>
      <c r="DG60">
        <v>5.9996733459993203</v>
      </c>
      <c r="DH60">
        <v>0.50093980203382604</v>
      </c>
      <c r="DI60">
        <v>0.47183413000311702</v>
      </c>
      <c r="DJ60">
        <v>6.5006131480331497</v>
      </c>
      <c r="DZ60">
        <v>6</v>
      </c>
      <c r="EA60">
        <v>1</v>
      </c>
      <c r="EB60">
        <v>1</v>
      </c>
      <c r="EC60">
        <v>2</v>
      </c>
      <c r="ED60" t="s">
        <v>160</v>
      </c>
      <c r="EE60" t="s">
        <v>161</v>
      </c>
      <c r="EF60">
        <v>60.336406609165302</v>
      </c>
    </row>
    <row r="61" spans="1:136">
      <c r="A61">
        <v>0</v>
      </c>
      <c r="D61" t="s">
        <v>166</v>
      </c>
      <c r="E61" t="s">
        <v>167</v>
      </c>
      <c r="F61" t="s">
        <v>168</v>
      </c>
      <c r="G61" t="s">
        <v>198</v>
      </c>
      <c r="H61" t="s">
        <v>162</v>
      </c>
      <c r="I61" t="s">
        <v>203</v>
      </c>
      <c r="J61">
        <v>0</v>
      </c>
      <c r="K61">
        <v>1</v>
      </c>
      <c r="L61">
        <v>1</v>
      </c>
      <c r="M61">
        <v>0</v>
      </c>
      <c r="N61" t="s">
        <v>163</v>
      </c>
      <c r="O61">
        <v>0</v>
      </c>
      <c r="P61">
        <v>140</v>
      </c>
      <c r="Q61" t="s">
        <v>204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2</v>
      </c>
      <c r="AB61">
        <v>29</v>
      </c>
      <c r="AT61">
        <v>0.584296614979393</v>
      </c>
      <c r="AU61">
        <v>0.57024797401390903</v>
      </c>
      <c r="AV61">
        <v>0.584296614979393</v>
      </c>
      <c r="AW61">
        <v>0.41707126301480402</v>
      </c>
      <c r="AX61">
        <v>0.37182200502138502</v>
      </c>
      <c r="AY61">
        <v>1.0013678779941899</v>
      </c>
      <c r="AZ61">
        <v>0.36812559003010298</v>
      </c>
      <c r="BA61">
        <v>0.33538783702533598</v>
      </c>
      <c r="BB61">
        <v>1.3694934680243001</v>
      </c>
      <c r="BC61">
        <v>0.38432413199916399</v>
      </c>
      <c r="BD61">
        <v>0.35160930699203102</v>
      </c>
      <c r="BE61">
        <v>1.75381760002346</v>
      </c>
      <c r="BF61">
        <v>0.71872921497561004</v>
      </c>
      <c r="BG61">
        <v>0.69016249000560403</v>
      </c>
      <c r="BH61">
        <v>2.4725468149990699</v>
      </c>
      <c r="BI61">
        <v>0.41802090802229902</v>
      </c>
      <c r="BJ61">
        <v>0.39002707198960701</v>
      </c>
      <c r="BK61">
        <v>2.8905677230213702</v>
      </c>
      <c r="BL61">
        <v>0.38414191198535202</v>
      </c>
      <c r="BM61">
        <v>0.35536679998040199</v>
      </c>
      <c r="BN61">
        <v>3.2747096350067202</v>
      </c>
      <c r="BO61">
        <v>0.38386465801158898</v>
      </c>
      <c r="BP61">
        <v>0.35480422701220898</v>
      </c>
      <c r="BQ61">
        <v>3.6585742930183098</v>
      </c>
      <c r="BR61">
        <v>0.40151051495922702</v>
      </c>
      <c r="BS61">
        <v>0.37167064700042801</v>
      </c>
      <c r="BT61">
        <v>4.0600848079775398</v>
      </c>
      <c r="BU61">
        <v>0.45078479702351598</v>
      </c>
      <c r="BV61">
        <v>0.422439554997254</v>
      </c>
      <c r="BW61">
        <v>4.5108696050010604</v>
      </c>
      <c r="BX61">
        <v>0.40147333999630003</v>
      </c>
      <c r="BY61">
        <v>0.37332782801240599</v>
      </c>
      <c r="BZ61">
        <v>4.9123429449973601</v>
      </c>
      <c r="CA61">
        <v>0.45072808500844902</v>
      </c>
      <c r="CB61">
        <v>0.42207732197130099</v>
      </c>
      <c r="CC61">
        <v>5.36307103000581</v>
      </c>
      <c r="CD61">
        <v>0.417708199995104</v>
      </c>
      <c r="CE61">
        <v>0.38888618501368899</v>
      </c>
      <c r="CF61">
        <v>5.7807792300009098</v>
      </c>
      <c r="CJ61">
        <v>0.65166049497202005</v>
      </c>
      <c r="CK61">
        <v>0.60643222701037303</v>
      </c>
      <c r="CL61">
        <v>6.4324397249729302</v>
      </c>
      <c r="CQ61" t="s">
        <v>163</v>
      </c>
      <c r="CR61">
        <v>1</v>
      </c>
      <c r="CS61">
        <v>0.47043087001657102</v>
      </c>
      <c r="CT61" t="s">
        <v>163</v>
      </c>
      <c r="CU61">
        <v>0</v>
      </c>
      <c r="CV61">
        <v>6.08883396000601</v>
      </c>
      <c r="CZ61" t="s">
        <v>185</v>
      </c>
      <c r="DA61" t="s">
        <v>185</v>
      </c>
      <c r="DB61">
        <v>0.46882558002835101</v>
      </c>
      <c r="DC61">
        <v>0.439339576987549</v>
      </c>
      <c r="DD61">
        <v>6.9012653050012798</v>
      </c>
      <c r="DE61">
        <v>0.45056178997037899</v>
      </c>
      <c r="DF61">
        <v>0.42189618002157597</v>
      </c>
      <c r="DG61">
        <v>7.35182709497166</v>
      </c>
      <c r="DZ61">
        <v>6</v>
      </c>
      <c r="EA61">
        <v>1</v>
      </c>
      <c r="EB61">
        <v>1</v>
      </c>
      <c r="EC61">
        <v>2</v>
      </c>
      <c r="ED61" t="s">
        <v>160</v>
      </c>
      <c r="EE61" t="s">
        <v>161</v>
      </c>
      <c r="EF61">
        <v>60.336406609165302</v>
      </c>
    </row>
    <row r="62" spans="1:136">
      <c r="A62">
        <v>1</v>
      </c>
      <c r="D62" t="s">
        <v>166</v>
      </c>
      <c r="E62" t="s">
        <v>167</v>
      </c>
      <c r="F62" t="s">
        <v>168</v>
      </c>
      <c r="G62" t="s">
        <v>198</v>
      </c>
      <c r="H62" t="s">
        <v>176</v>
      </c>
      <c r="I62" t="s">
        <v>274</v>
      </c>
      <c r="J62">
        <v>0</v>
      </c>
      <c r="K62">
        <v>0</v>
      </c>
      <c r="L62">
        <v>0</v>
      </c>
      <c r="M62">
        <v>0</v>
      </c>
      <c r="N62" t="s">
        <v>163</v>
      </c>
      <c r="O62">
        <v>0</v>
      </c>
      <c r="P62">
        <v>201</v>
      </c>
      <c r="Q62" t="s">
        <v>275</v>
      </c>
      <c r="U62">
        <v>0</v>
      </c>
      <c r="V62">
        <v>0</v>
      </c>
      <c r="W62">
        <v>0</v>
      </c>
      <c r="X62">
        <v>0</v>
      </c>
      <c r="Y62">
        <v>0</v>
      </c>
      <c r="Z62">
        <v>47</v>
      </c>
      <c r="AA62">
        <v>47</v>
      </c>
      <c r="AB62">
        <v>30</v>
      </c>
      <c r="AT62">
        <v>0.55036837299121499</v>
      </c>
      <c r="AU62">
        <v>0.53864966199034803</v>
      </c>
      <c r="AV62">
        <v>0.55036837299121499</v>
      </c>
      <c r="AW62">
        <v>0.43448552000336299</v>
      </c>
      <c r="AX62">
        <v>0.40162708197021801</v>
      </c>
      <c r="AY62">
        <v>0.98485389299457804</v>
      </c>
      <c r="AZ62">
        <v>0.75253793195588503</v>
      </c>
      <c r="BA62">
        <v>0.72318241698667396</v>
      </c>
      <c r="BB62">
        <v>1.7373918249504601</v>
      </c>
      <c r="BC62">
        <v>0.36776968004414801</v>
      </c>
      <c r="BD62">
        <v>0.33902047999436002</v>
      </c>
      <c r="BE62">
        <v>2.10516150499461</v>
      </c>
      <c r="BF62">
        <v>0.36658360995352202</v>
      </c>
      <c r="BG62">
        <v>0.320765744021628</v>
      </c>
      <c r="BH62">
        <v>2.47174511494813</v>
      </c>
      <c r="BI62">
        <v>0.43531146005261601</v>
      </c>
      <c r="BJ62">
        <v>0.405887610046193</v>
      </c>
      <c r="BK62">
        <v>2.90705657500075</v>
      </c>
      <c r="BL62">
        <v>1.32027712499257</v>
      </c>
      <c r="BM62">
        <v>1.29170678998343</v>
      </c>
      <c r="BN62">
        <v>4.22733369999332</v>
      </c>
      <c r="BO62">
        <v>0.367483704991173</v>
      </c>
      <c r="BP62">
        <v>0.33790868503274302</v>
      </c>
      <c r="BQ62">
        <v>4.5948174049844903</v>
      </c>
      <c r="BR62">
        <v>0.33448748500086301</v>
      </c>
      <c r="BS62">
        <v>0.30552561499643999</v>
      </c>
      <c r="BT62">
        <v>4.9293048899853602</v>
      </c>
      <c r="BU62">
        <v>0.38318361301207898</v>
      </c>
      <c r="BV62">
        <v>0.35461460502119702</v>
      </c>
      <c r="BW62">
        <v>5.3124885029974296</v>
      </c>
      <c r="BX62">
        <v>0.38515635696239697</v>
      </c>
      <c r="BY62">
        <v>0.35537514800671399</v>
      </c>
      <c r="BZ62">
        <v>5.6976448599598299</v>
      </c>
      <c r="CA62">
        <v>0.40123137301998202</v>
      </c>
      <c r="CB62">
        <v>0.37270227499538999</v>
      </c>
      <c r="CC62">
        <v>6.0988762329798103</v>
      </c>
      <c r="CQ62" t="s">
        <v>163</v>
      </c>
      <c r="CR62">
        <v>1</v>
      </c>
      <c r="CS62">
        <v>0.53520592703716796</v>
      </c>
      <c r="CT62" t="s">
        <v>168</v>
      </c>
      <c r="CU62">
        <v>1</v>
      </c>
      <c r="CV62">
        <v>5.5370423630229197</v>
      </c>
      <c r="CZ62" t="s">
        <v>185</v>
      </c>
      <c r="DA62" t="s">
        <v>185</v>
      </c>
      <c r="DZ62">
        <v>6</v>
      </c>
      <c r="EA62">
        <v>1</v>
      </c>
      <c r="EB62">
        <v>1</v>
      </c>
      <c r="EC62">
        <v>2</v>
      </c>
      <c r="ED62" t="s">
        <v>160</v>
      </c>
      <c r="EE62" t="s">
        <v>161</v>
      </c>
      <c r="EF62">
        <v>60.336406609165302</v>
      </c>
    </row>
    <row r="63" spans="1:136">
      <c r="A63">
        <v>0</v>
      </c>
      <c r="D63" t="s">
        <v>166</v>
      </c>
      <c r="E63" t="s">
        <v>167</v>
      </c>
      <c r="F63" t="s">
        <v>168</v>
      </c>
      <c r="G63" t="s">
        <v>198</v>
      </c>
      <c r="H63" t="s">
        <v>179</v>
      </c>
      <c r="I63" t="s">
        <v>256</v>
      </c>
      <c r="J63">
        <v>0</v>
      </c>
      <c r="K63">
        <v>0</v>
      </c>
      <c r="L63">
        <v>0</v>
      </c>
      <c r="M63">
        <v>1</v>
      </c>
      <c r="N63" t="s">
        <v>163</v>
      </c>
      <c r="O63">
        <v>0</v>
      </c>
      <c r="P63">
        <v>202</v>
      </c>
      <c r="Q63" t="s">
        <v>257</v>
      </c>
      <c r="U63">
        <v>0</v>
      </c>
      <c r="V63">
        <v>0</v>
      </c>
      <c r="W63">
        <v>0</v>
      </c>
      <c r="X63">
        <v>0</v>
      </c>
      <c r="Y63">
        <v>0</v>
      </c>
      <c r="Z63">
        <v>36</v>
      </c>
      <c r="AA63">
        <v>36</v>
      </c>
      <c r="AB63">
        <v>31</v>
      </c>
      <c r="AT63">
        <v>0.482845244987402</v>
      </c>
      <c r="AU63">
        <v>0.46069686498958601</v>
      </c>
      <c r="AV63">
        <v>0.482845244987402</v>
      </c>
      <c r="AW63">
        <v>0.35162744298577298</v>
      </c>
      <c r="AX63">
        <v>0.32232986704911998</v>
      </c>
      <c r="AY63">
        <v>0.83447268797317498</v>
      </c>
      <c r="AZ63">
        <v>0.36791413999162598</v>
      </c>
      <c r="BA63">
        <v>0.33899582701269498</v>
      </c>
      <c r="BB63">
        <v>1.2023868279648</v>
      </c>
      <c r="BC63">
        <v>0.33358344202861101</v>
      </c>
      <c r="BD63">
        <v>0.30571187898749402</v>
      </c>
      <c r="BE63">
        <v>1.5359702699934099</v>
      </c>
      <c r="BF63">
        <v>0.35155374795431199</v>
      </c>
      <c r="BG63">
        <v>0.322315544995944</v>
      </c>
      <c r="BH63">
        <v>1.88752401794772</v>
      </c>
      <c r="BI63">
        <v>0.43402054201578699</v>
      </c>
      <c r="BJ63">
        <v>0.40531768702203402</v>
      </c>
      <c r="BK63">
        <v>2.3215445599635101</v>
      </c>
      <c r="BL63">
        <v>0.35045394400367502</v>
      </c>
      <c r="BM63">
        <v>0.31965969194425198</v>
      </c>
      <c r="BN63">
        <v>2.6719985039671799</v>
      </c>
      <c r="BO63">
        <v>0.43569152400596001</v>
      </c>
      <c r="BP63">
        <v>0.40575572801753801</v>
      </c>
      <c r="BQ63">
        <v>3.1076900279731401</v>
      </c>
      <c r="BR63">
        <v>0.45029238198185301</v>
      </c>
      <c r="BS63">
        <v>0.42178892501396997</v>
      </c>
      <c r="BT63">
        <v>3.5579824099550001</v>
      </c>
      <c r="BU63">
        <v>0.41842178802471602</v>
      </c>
      <c r="BV63">
        <v>0.38872762798564497</v>
      </c>
      <c r="BW63">
        <v>3.97640419797971</v>
      </c>
      <c r="CQ63" t="s">
        <v>163</v>
      </c>
      <c r="CR63">
        <v>1</v>
      </c>
      <c r="CS63">
        <v>0.43839792499784302</v>
      </c>
      <c r="CT63" t="s">
        <v>168</v>
      </c>
      <c r="CU63">
        <v>1</v>
      </c>
      <c r="CV63">
        <v>1.66012017300818</v>
      </c>
      <c r="CZ63" t="s">
        <v>185</v>
      </c>
      <c r="DA63" t="s">
        <v>185</v>
      </c>
      <c r="DZ63">
        <v>6</v>
      </c>
      <c r="EA63">
        <v>1</v>
      </c>
      <c r="EB63">
        <v>1</v>
      </c>
      <c r="EC63">
        <v>2</v>
      </c>
      <c r="ED63" t="s">
        <v>160</v>
      </c>
      <c r="EE63" t="s">
        <v>161</v>
      </c>
      <c r="EF63">
        <v>60.336406609165302</v>
      </c>
    </row>
    <row r="64" spans="1:136">
      <c r="A64">
        <v>0</v>
      </c>
      <c r="D64" t="s">
        <v>166</v>
      </c>
      <c r="E64" t="s">
        <v>167</v>
      </c>
      <c r="F64" t="s">
        <v>168</v>
      </c>
      <c r="G64" t="s">
        <v>198</v>
      </c>
      <c r="H64" t="s">
        <v>182</v>
      </c>
      <c r="I64" t="s">
        <v>254</v>
      </c>
      <c r="J64">
        <v>0</v>
      </c>
      <c r="K64">
        <v>0</v>
      </c>
      <c r="L64">
        <v>1</v>
      </c>
      <c r="M64">
        <v>0</v>
      </c>
      <c r="N64" t="s">
        <v>168</v>
      </c>
      <c r="O64">
        <v>0</v>
      </c>
      <c r="P64">
        <v>203</v>
      </c>
      <c r="Q64" t="s">
        <v>255</v>
      </c>
      <c r="U64">
        <v>0</v>
      </c>
      <c r="V64">
        <v>0</v>
      </c>
      <c r="W64">
        <v>0</v>
      </c>
      <c r="X64">
        <v>0</v>
      </c>
      <c r="Y64">
        <v>0</v>
      </c>
      <c r="Z64">
        <v>35</v>
      </c>
      <c r="AA64">
        <v>35</v>
      </c>
      <c r="AB64">
        <v>32</v>
      </c>
      <c r="AT64">
        <v>0.53397915296955001</v>
      </c>
      <c r="AU64">
        <v>0.522353298030793</v>
      </c>
      <c r="AV64">
        <v>0.53397915296955001</v>
      </c>
      <c r="AW64">
        <v>0.40008581499569101</v>
      </c>
      <c r="AX64">
        <v>0.37162834801711098</v>
      </c>
      <c r="AY64">
        <v>0.93406496796524097</v>
      </c>
      <c r="AZ64">
        <v>0.384998749999795</v>
      </c>
      <c r="BA64">
        <v>0.35128396505024201</v>
      </c>
      <c r="BB64">
        <v>1.31906371796503</v>
      </c>
      <c r="BC64">
        <v>0.35090782999759501</v>
      </c>
      <c r="BD64">
        <v>0.32176093501038799</v>
      </c>
      <c r="BE64">
        <v>1.66997154796263</v>
      </c>
      <c r="BF64">
        <v>0.33401816705008902</v>
      </c>
      <c r="BG64">
        <v>0.30503005004720701</v>
      </c>
      <c r="BH64">
        <v>2.0039897150127199</v>
      </c>
      <c r="BI64">
        <v>0.40177154296543399</v>
      </c>
      <c r="BJ64">
        <v>0.372598393005318</v>
      </c>
      <c r="BK64">
        <v>2.40576125797815</v>
      </c>
      <c r="BL64">
        <v>0.78475792001699995</v>
      </c>
      <c r="BM64">
        <v>0.76129436702467501</v>
      </c>
      <c r="BN64">
        <v>3.1905191779951498</v>
      </c>
      <c r="BO64">
        <v>0.43467822001548401</v>
      </c>
      <c r="BP64">
        <v>0.40546539699425899</v>
      </c>
      <c r="BQ64">
        <v>3.62519739801064</v>
      </c>
      <c r="BR64">
        <v>0.41833699698327098</v>
      </c>
      <c r="BS64">
        <v>0.38858978298958302</v>
      </c>
      <c r="BT64">
        <v>4.0435343949939098</v>
      </c>
      <c r="BU64">
        <v>0.349745362997055</v>
      </c>
      <c r="BV64">
        <v>0.32079670799430399</v>
      </c>
      <c r="BW64">
        <v>4.3932797579909604</v>
      </c>
      <c r="CQ64" t="s">
        <v>168</v>
      </c>
      <c r="CR64">
        <v>1</v>
      </c>
      <c r="CS64">
        <v>0.45553654001560001</v>
      </c>
      <c r="CT64" t="s">
        <v>168</v>
      </c>
      <c r="CU64">
        <v>1</v>
      </c>
      <c r="CV64">
        <v>1.84315689903451</v>
      </c>
      <c r="CZ64" t="s">
        <v>185</v>
      </c>
      <c r="DA64" t="s">
        <v>185</v>
      </c>
      <c r="DZ64">
        <v>6</v>
      </c>
      <c r="EA64">
        <v>1</v>
      </c>
      <c r="EB64">
        <v>1</v>
      </c>
      <c r="EC64">
        <v>2</v>
      </c>
      <c r="ED64" t="s">
        <v>160</v>
      </c>
      <c r="EE64" t="s">
        <v>161</v>
      </c>
      <c r="EF64">
        <v>60.336406609165302</v>
      </c>
    </row>
    <row r="65" spans="1:136">
      <c r="A65">
        <v>0</v>
      </c>
      <c r="D65" t="s">
        <v>166</v>
      </c>
      <c r="E65" t="s">
        <v>167</v>
      </c>
      <c r="F65" t="s">
        <v>163</v>
      </c>
      <c r="G65" t="s">
        <v>198</v>
      </c>
      <c r="H65" t="s">
        <v>173</v>
      </c>
      <c r="I65" t="s">
        <v>302</v>
      </c>
      <c r="J65">
        <v>0</v>
      </c>
      <c r="K65">
        <v>0</v>
      </c>
      <c r="L65">
        <v>0</v>
      </c>
      <c r="M65">
        <v>1</v>
      </c>
      <c r="N65" t="s">
        <v>168</v>
      </c>
      <c r="O65">
        <v>0</v>
      </c>
      <c r="P65">
        <v>204</v>
      </c>
      <c r="Q65" t="s">
        <v>303</v>
      </c>
      <c r="U65">
        <v>0</v>
      </c>
      <c r="V65">
        <v>0</v>
      </c>
      <c r="W65">
        <v>0</v>
      </c>
      <c r="X65">
        <v>0</v>
      </c>
      <c r="Y65">
        <v>0</v>
      </c>
      <c r="Z65">
        <v>64</v>
      </c>
      <c r="AA65">
        <v>64</v>
      </c>
      <c r="AB65">
        <v>33</v>
      </c>
      <c r="AT65">
        <v>0.41813376196660101</v>
      </c>
      <c r="AU65">
        <v>0.40827628900296897</v>
      </c>
      <c r="AV65">
        <v>0.41813376196660101</v>
      </c>
      <c r="AW65">
        <v>0.417410527996253</v>
      </c>
      <c r="AX65">
        <v>0.38881174701964399</v>
      </c>
      <c r="AY65">
        <v>0.83554428996285401</v>
      </c>
      <c r="AZ65">
        <v>0.451419404998887</v>
      </c>
      <c r="BA65">
        <v>0.422309460991527</v>
      </c>
      <c r="BB65">
        <v>1.28696369496174</v>
      </c>
      <c r="BC65">
        <v>0.53426151699386504</v>
      </c>
      <c r="BD65">
        <v>0.50566989701473997</v>
      </c>
      <c r="BE65">
        <v>1.8212252119556001</v>
      </c>
      <c r="BF65">
        <v>0.434948788024485</v>
      </c>
      <c r="BG65">
        <v>0.40544509701430798</v>
      </c>
      <c r="BH65">
        <v>2.2561739999800898</v>
      </c>
      <c r="BI65">
        <v>0.46771391696529402</v>
      </c>
      <c r="BJ65">
        <v>0.43851895199622898</v>
      </c>
      <c r="BK65">
        <v>2.72388791694538</v>
      </c>
      <c r="BL65">
        <v>0.36809415300376702</v>
      </c>
      <c r="BM65">
        <v>0.33901631698245099</v>
      </c>
      <c r="BN65">
        <v>3.0919820699491498</v>
      </c>
      <c r="BO65">
        <v>0.36754148500040101</v>
      </c>
      <c r="BP65">
        <v>0.33504755998728702</v>
      </c>
      <c r="BQ65">
        <v>3.4595235549495502</v>
      </c>
      <c r="CQ65" t="s">
        <v>168</v>
      </c>
      <c r="CR65">
        <v>1</v>
      </c>
      <c r="CS65">
        <v>0.55621325701940805</v>
      </c>
      <c r="CT65" t="s">
        <v>163</v>
      </c>
      <c r="CU65">
        <v>1</v>
      </c>
      <c r="CV65">
        <v>8.4280024580075406</v>
      </c>
      <c r="CZ65" t="s">
        <v>185</v>
      </c>
      <c r="DA65" t="s">
        <v>185</v>
      </c>
      <c r="DZ65">
        <v>6</v>
      </c>
      <c r="EA65">
        <v>1</v>
      </c>
      <c r="EB65">
        <v>1</v>
      </c>
      <c r="EC65">
        <v>2</v>
      </c>
      <c r="ED65" t="s">
        <v>160</v>
      </c>
      <c r="EE65" t="s">
        <v>161</v>
      </c>
      <c r="EF65">
        <v>60.336406609165302</v>
      </c>
    </row>
    <row r="66" spans="1:136">
      <c r="A66">
        <v>1</v>
      </c>
      <c r="D66" t="s">
        <v>166</v>
      </c>
      <c r="E66" t="s">
        <v>167</v>
      </c>
      <c r="F66" t="s">
        <v>163</v>
      </c>
      <c r="G66" t="s">
        <v>198</v>
      </c>
      <c r="H66" t="s">
        <v>176</v>
      </c>
      <c r="I66" t="s">
        <v>228</v>
      </c>
      <c r="J66">
        <v>0</v>
      </c>
      <c r="K66">
        <v>0</v>
      </c>
      <c r="L66">
        <v>0</v>
      </c>
      <c r="M66">
        <v>0</v>
      </c>
      <c r="N66" t="s">
        <v>163</v>
      </c>
      <c r="O66">
        <v>0</v>
      </c>
      <c r="P66">
        <v>205</v>
      </c>
      <c r="Q66" t="s">
        <v>229</v>
      </c>
      <c r="U66">
        <v>0</v>
      </c>
      <c r="V66">
        <v>0</v>
      </c>
      <c r="W66">
        <v>0</v>
      </c>
      <c r="X66">
        <v>0</v>
      </c>
      <c r="Y66">
        <v>0</v>
      </c>
      <c r="Z66">
        <v>17</v>
      </c>
      <c r="AA66">
        <v>17</v>
      </c>
      <c r="AB66">
        <v>34</v>
      </c>
      <c r="AT66">
        <v>0.60177320102229703</v>
      </c>
      <c r="AU66">
        <v>0.59209242498036396</v>
      </c>
      <c r="AV66">
        <v>0.60177320102229703</v>
      </c>
      <c r="AW66">
        <v>0.38320199499139501</v>
      </c>
      <c r="AX66">
        <v>0.35208288702415302</v>
      </c>
      <c r="AY66">
        <v>0.98497519601369199</v>
      </c>
      <c r="AZ66">
        <v>0.50171866902383</v>
      </c>
      <c r="BA66">
        <v>0.47048365301452499</v>
      </c>
      <c r="BB66">
        <v>1.4866938650375201</v>
      </c>
      <c r="BC66">
        <v>0.451098096964415</v>
      </c>
      <c r="BD66">
        <v>0.42007977800676599</v>
      </c>
      <c r="BE66">
        <v>1.9377919620019299</v>
      </c>
      <c r="BF66">
        <v>0.40204037999501402</v>
      </c>
      <c r="BG66">
        <v>0.37214472901541701</v>
      </c>
      <c r="BH66">
        <v>2.3398323419969498</v>
      </c>
      <c r="BI66">
        <v>0.35057323100045301</v>
      </c>
      <c r="BJ66">
        <v>0.31682787998579398</v>
      </c>
      <c r="BK66">
        <v>2.6904055729973999</v>
      </c>
      <c r="BL66">
        <v>0.33537457202328302</v>
      </c>
      <c r="BM66">
        <v>0.322414298017974</v>
      </c>
      <c r="BN66">
        <v>3.0257801450206898</v>
      </c>
      <c r="BO66">
        <v>0.33344089501770202</v>
      </c>
      <c r="BP66">
        <v>0.30561902199406099</v>
      </c>
      <c r="BQ66">
        <v>3.3592210400383902</v>
      </c>
      <c r="BR66">
        <v>0.35115631599910502</v>
      </c>
      <c r="BS66">
        <v>0.32130768802016901</v>
      </c>
      <c r="BT66">
        <v>3.71037735603749</v>
      </c>
      <c r="CQ66" t="s">
        <v>163</v>
      </c>
      <c r="CR66">
        <v>1</v>
      </c>
      <c r="CS66">
        <v>0.539269874978344</v>
      </c>
      <c r="CT66" t="s">
        <v>163</v>
      </c>
      <c r="CU66">
        <v>1</v>
      </c>
      <c r="CV66">
        <v>1.79274496500147</v>
      </c>
      <c r="CZ66" t="s">
        <v>185</v>
      </c>
      <c r="DA66" t="s">
        <v>185</v>
      </c>
      <c r="DZ66">
        <v>6</v>
      </c>
      <c r="EA66">
        <v>1</v>
      </c>
      <c r="EB66">
        <v>1</v>
      </c>
      <c r="EC66">
        <v>2</v>
      </c>
      <c r="ED66" t="s">
        <v>160</v>
      </c>
      <c r="EE66" t="s">
        <v>161</v>
      </c>
      <c r="EF66">
        <v>60.336406609165302</v>
      </c>
    </row>
    <row r="67" spans="1:136">
      <c r="A67">
        <v>0</v>
      </c>
      <c r="D67" t="s">
        <v>166</v>
      </c>
      <c r="E67" t="s">
        <v>167</v>
      </c>
      <c r="F67" t="s">
        <v>168</v>
      </c>
      <c r="G67" t="s">
        <v>198</v>
      </c>
      <c r="H67" t="s">
        <v>179</v>
      </c>
      <c r="I67" t="s">
        <v>318</v>
      </c>
      <c r="J67">
        <v>0</v>
      </c>
      <c r="K67">
        <v>0</v>
      </c>
      <c r="L67">
        <v>0</v>
      </c>
      <c r="M67">
        <v>1</v>
      </c>
      <c r="N67" t="s">
        <v>163</v>
      </c>
      <c r="O67">
        <v>0</v>
      </c>
      <c r="P67">
        <v>206</v>
      </c>
      <c r="Q67" t="s">
        <v>319</v>
      </c>
      <c r="U67">
        <v>0</v>
      </c>
      <c r="V67">
        <v>0</v>
      </c>
      <c r="W67">
        <v>0</v>
      </c>
      <c r="X67">
        <v>0</v>
      </c>
      <c r="Y67">
        <v>0</v>
      </c>
      <c r="Z67">
        <v>73</v>
      </c>
      <c r="AA67">
        <v>73</v>
      </c>
      <c r="AB67">
        <v>35</v>
      </c>
      <c r="AT67">
        <v>0.51636027701897502</v>
      </c>
      <c r="AU67">
        <v>0.50795990502228905</v>
      </c>
      <c r="AV67">
        <v>0.51636027701897502</v>
      </c>
      <c r="AW67">
        <v>0.41779073496581898</v>
      </c>
      <c r="AX67">
        <v>0.38823660003254101</v>
      </c>
      <c r="AY67">
        <v>0.934151011984795</v>
      </c>
      <c r="AZ67">
        <v>0.367886495019774</v>
      </c>
      <c r="BA67">
        <v>0.33493329497287</v>
      </c>
      <c r="BB67">
        <v>1.30203750700457</v>
      </c>
      <c r="BC67">
        <v>0.36796830303501299</v>
      </c>
      <c r="BD67">
        <v>0.35513150901533602</v>
      </c>
      <c r="BE67">
        <v>1.67000581003958</v>
      </c>
      <c r="BF67">
        <v>1.5536761719849801</v>
      </c>
      <c r="BG67">
        <v>1.5252508500125199</v>
      </c>
      <c r="BH67">
        <v>3.2236819820245701</v>
      </c>
      <c r="BI67">
        <v>0.28321193996816801</v>
      </c>
      <c r="BJ67">
        <v>0.25203045801026702</v>
      </c>
      <c r="BK67">
        <v>3.5068939219927402</v>
      </c>
      <c r="BL67">
        <v>0.33416932099498797</v>
      </c>
      <c r="BM67">
        <v>0.31901730998652</v>
      </c>
      <c r="BN67">
        <v>3.8410632429877198</v>
      </c>
      <c r="CQ67" t="s">
        <v>163</v>
      </c>
      <c r="CR67">
        <v>1</v>
      </c>
      <c r="CS67">
        <v>0.43993108498398198</v>
      </c>
      <c r="CT67" t="s">
        <v>168</v>
      </c>
      <c r="CU67">
        <v>1</v>
      </c>
      <c r="CV67">
        <v>5.5323865299578703</v>
      </c>
      <c r="CZ67" t="s">
        <v>185</v>
      </c>
      <c r="DA67" t="s">
        <v>185</v>
      </c>
      <c r="DZ67">
        <v>6</v>
      </c>
      <c r="EA67">
        <v>1</v>
      </c>
      <c r="EB67">
        <v>1</v>
      </c>
      <c r="EC67">
        <v>2</v>
      </c>
      <c r="ED67" t="s">
        <v>160</v>
      </c>
      <c r="EE67" t="s">
        <v>161</v>
      </c>
      <c r="EF67">
        <v>60.336406609165302</v>
      </c>
    </row>
    <row r="68" spans="1:136">
      <c r="A68">
        <v>1</v>
      </c>
      <c r="D68" t="s">
        <v>166</v>
      </c>
      <c r="E68" t="s">
        <v>167</v>
      </c>
      <c r="F68" t="s">
        <v>168</v>
      </c>
      <c r="G68" t="s">
        <v>198</v>
      </c>
      <c r="H68" t="s">
        <v>170</v>
      </c>
      <c r="I68" t="s">
        <v>207</v>
      </c>
      <c r="J68">
        <v>0</v>
      </c>
      <c r="K68">
        <v>0</v>
      </c>
      <c r="L68">
        <v>0</v>
      </c>
      <c r="M68">
        <v>0</v>
      </c>
      <c r="N68" t="s">
        <v>168</v>
      </c>
      <c r="O68">
        <v>0</v>
      </c>
      <c r="P68">
        <v>207</v>
      </c>
      <c r="Q68" t="s">
        <v>208</v>
      </c>
      <c r="U68">
        <v>0</v>
      </c>
      <c r="V68">
        <v>0</v>
      </c>
      <c r="W68">
        <v>0</v>
      </c>
      <c r="X68">
        <v>0</v>
      </c>
      <c r="Y68">
        <v>0</v>
      </c>
      <c r="Z68">
        <v>4</v>
      </c>
      <c r="AA68">
        <v>4</v>
      </c>
      <c r="AB68">
        <v>36</v>
      </c>
      <c r="AT68">
        <v>0.60112836502958</v>
      </c>
      <c r="AU68">
        <v>0.58665873302379601</v>
      </c>
      <c r="AV68">
        <v>0.60112836502958</v>
      </c>
      <c r="AW68">
        <v>0.51793757500126902</v>
      </c>
      <c r="AX68">
        <v>0.48894550203112802</v>
      </c>
      <c r="AY68">
        <v>1.11906594003085</v>
      </c>
      <c r="AZ68">
        <v>0.70213490998139605</v>
      </c>
      <c r="BA68">
        <v>0.67298372503137205</v>
      </c>
      <c r="BB68">
        <v>1.8212008500122401</v>
      </c>
      <c r="BC68">
        <v>0.38359246501931898</v>
      </c>
      <c r="BD68">
        <v>0.354634197021368</v>
      </c>
      <c r="BE68">
        <v>2.20479331503156</v>
      </c>
      <c r="BF68">
        <v>0.435484257002826</v>
      </c>
      <c r="BG68">
        <v>0.40174981998279602</v>
      </c>
      <c r="BH68">
        <v>2.6402775720343898</v>
      </c>
      <c r="BI68">
        <v>0.56798058998538103</v>
      </c>
      <c r="BJ68">
        <v>0.53935916000045803</v>
      </c>
      <c r="BK68">
        <v>3.2082581620197699</v>
      </c>
      <c r="BL68">
        <v>0.36738101497758102</v>
      </c>
      <c r="BM68">
        <v>0.33780257200123698</v>
      </c>
      <c r="BN68">
        <v>3.5756391769973499</v>
      </c>
      <c r="BO68">
        <v>0.46792109002126298</v>
      </c>
      <c r="BP68">
        <v>0.438849441998172</v>
      </c>
      <c r="BQ68">
        <v>4.0435602670186199</v>
      </c>
      <c r="BR68">
        <v>0.401391385006718</v>
      </c>
      <c r="BS68">
        <v>0.37232547003077299</v>
      </c>
      <c r="BT68">
        <v>4.4449516520253303</v>
      </c>
      <c r="BU68">
        <v>0.50077962799696196</v>
      </c>
      <c r="BV68">
        <v>0.47467003203928398</v>
      </c>
      <c r="BW68">
        <v>4.9457312800222999</v>
      </c>
      <c r="BX68">
        <v>0.401738420012407</v>
      </c>
      <c r="BY68">
        <v>0.36929065501317299</v>
      </c>
      <c r="BZ68">
        <v>5.3474697000346998</v>
      </c>
      <c r="CQ68" t="s">
        <v>168</v>
      </c>
      <c r="CR68">
        <v>1</v>
      </c>
      <c r="CS68">
        <v>0.59107030899030999</v>
      </c>
      <c r="CT68" t="s">
        <v>168</v>
      </c>
      <c r="CU68">
        <v>1</v>
      </c>
      <c r="CV68">
        <v>4.5796968949725798</v>
      </c>
      <c r="CZ68" t="s">
        <v>185</v>
      </c>
      <c r="DA68" t="s">
        <v>185</v>
      </c>
      <c r="DZ68">
        <v>6</v>
      </c>
      <c r="EA68">
        <v>1</v>
      </c>
      <c r="EB68">
        <v>1</v>
      </c>
      <c r="EC68">
        <v>2</v>
      </c>
      <c r="ED68" t="s">
        <v>160</v>
      </c>
      <c r="EE68" t="s">
        <v>161</v>
      </c>
      <c r="EF68">
        <v>60.336406609165302</v>
      </c>
    </row>
    <row r="69" spans="1:136">
      <c r="A69">
        <v>0</v>
      </c>
      <c r="D69" t="s">
        <v>166</v>
      </c>
      <c r="E69" t="s">
        <v>167</v>
      </c>
      <c r="F69" t="s">
        <v>163</v>
      </c>
      <c r="G69" t="s">
        <v>198</v>
      </c>
      <c r="H69" t="s">
        <v>173</v>
      </c>
      <c r="I69" t="s">
        <v>199</v>
      </c>
      <c r="J69">
        <v>0</v>
      </c>
      <c r="K69">
        <v>0</v>
      </c>
      <c r="L69">
        <v>0</v>
      </c>
      <c r="M69">
        <v>1</v>
      </c>
      <c r="N69" t="s">
        <v>168</v>
      </c>
      <c r="O69">
        <v>0</v>
      </c>
      <c r="P69">
        <v>208</v>
      </c>
      <c r="Q69" t="s">
        <v>200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37</v>
      </c>
      <c r="AT69">
        <v>0.53455705498345196</v>
      </c>
      <c r="AU69">
        <v>0.51573105499846805</v>
      </c>
      <c r="AV69">
        <v>0.53455705498345196</v>
      </c>
      <c r="AW69">
        <v>0.467802058032248</v>
      </c>
      <c r="AX69">
        <v>0.43532528297509998</v>
      </c>
      <c r="AY69">
        <v>1.0023591130156999</v>
      </c>
      <c r="AZ69">
        <v>0.35049458499997799</v>
      </c>
      <c r="BA69">
        <v>0.32216451194835799</v>
      </c>
      <c r="BB69">
        <v>1.35285369801567</v>
      </c>
      <c r="BC69">
        <v>0.41838730697054399</v>
      </c>
      <c r="BD69">
        <v>0.38629851798759701</v>
      </c>
      <c r="BE69">
        <v>1.7712410049862199</v>
      </c>
      <c r="BF69">
        <v>0.54977933299960502</v>
      </c>
      <c r="BG69">
        <v>0.51982154004508596</v>
      </c>
      <c r="BH69">
        <v>2.3210203379858201</v>
      </c>
      <c r="BI69">
        <v>0.43655140703776801</v>
      </c>
      <c r="BJ69">
        <v>0.40672270697541502</v>
      </c>
      <c r="BK69">
        <v>2.7575717450235899</v>
      </c>
      <c r="BL69">
        <v>0.63408043497474798</v>
      </c>
      <c r="BM69">
        <v>0.60565039201173898</v>
      </c>
      <c r="BN69">
        <v>3.3916521799983399</v>
      </c>
      <c r="BO69">
        <v>0.401215228019282</v>
      </c>
      <c r="BP69">
        <v>0.37143817800097101</v>
      </c>
      <c r="BQ69">
        <v>3.7928674080176199</v>
      </c>
      <c r="BR69">
        <v>0.48445005196845098</v>
      </c>
      <c r="BS69">
        <v>0.45506114000454501</v>
      </c>
      <c r="BT69">
        <v>4.2773174599860697</v>
      </c>
      <c r="BU69">
        <v>0.36776221502805101</v>
      </c>
      <c r="BV69">
        <v>0.33784883195767101</v>
      </c>
      <c r="BW69">
        <v>4.6450796750141299</v>
      </c>
      <c r="BX69">
        <v>0.45107166498200901</v>
      </c>
      <c r="BY69">
        <v>0.42177683202316901</v>
      </c>
      <c r="BZ69">
        <v>5.0961513399961396</v>
      </c>
      <c r="CQ69" t="s">
        <v>168</v>
      </c>
      <c r="CR69">
        <v>1</v>
      </c>
      <c r="CS69">
        <v>0.38984045200049799</v>
      </c>
      <c r="CT69" t="s">
        <v>168</v>
      </c>
      <c r="CU69">
        <v>0</v>
      </c>
      <c r="CV69">
        <v>3.3317558490089101</v>
      </c>
      <c r="CZ69" t="s">
        <v>185</v>
      </c>
      <c r="DA69" t="s">
        <v>185</v>
      </c>
      <c r="DZ69">
        <v>6</v>
      </c>
      <c r="EA69">
        <v>1</v>
      </c>
      <c r="EB69">
        <v>1</v>
      </c>
      <c r="EC69">
        <v>2</v>
      </c>
      <c r="ED69" t="s">
        <v>160</v>
      </c>
      <c r="EE69" t="s">
        <v>161</v>
      </c>
      <c r="EF69">
        <v>60.336406609165302</v>
      </c>
    </row>
    <row r="70" spans="1:136">
      <c r="A70">
        <v>0</v>
      </c>
      <c r="D70" t="s">
        <v>166</v>
      </c>
      <c r="E70" t="s">
        <v>167</v>
      </c>
      <c r="F70" t="s">
        <v>168</v>
      </c>
      <c r="G70" t="s">
        <v>198</v>
      </c>
      <c r="H70" t="s">
        <v>162</v>
      </c>
      <c r="I70" t="s">
        <v>216</v>
      </c>
      <c r="J70">
        <v>0</v>
      </c>
      <c r="K70">
        <v>0</v>
      </c>
      <c r="L70">
        <v>1</v>
      </c>
      <c r="M70">
        <v>0</v>
      </c>
      <c r="N70" t="s">
        <v>163</v>
      </c>
      <c r="O70">
        <v>0</v>
      </c>
      <c r="P70">
        <v>209</v>
      </c>
      <c r="Q70" t="s">
        <v>217</v>
      </c>
      <c r="U70">
        <v>0</v>
      </c>
      <c r="V70">
        <v>0</v>
      </c>
      <c r="W70">
        <v>0</v>
      </c>
      <c r="X70">
        <v>0</v>
      </c>
      <c r="Y70">
        <v>0</v>
      </c>
      <c r="Z70">
        <v>11</v>
      </c>
      <c r="AA70">
        <v>11</v>
      </c>
      <c r="AB70">
        <v>38</v>
      </c>
      <c r="AT70">
        <v>0.53479271801188499</v>
      </c>
      <c r="AU70">
        <v>0.52620014495914802</v>
      </c>
      <c r="AV70">
        <v>0.53479271801188499</v>
      </c>
      <c r="AW70">
        <v>0.41794565500458702</v>
      </c>
      <c r="AX70">
        <v>0.38915861299028598</v>
      </c>
      <c r="AY70">
        <v>0.95273837301647202</v>
      </c>
      <c r="AZ70">
        <v>0.53397297998890203</v>
      </c>
      <c r="BA70">
        <v>0.50407951202942003</v>
      </c>
      <c r="BB70">
        <v>1.4867113530053699</v>
      </c>
      <c r="BC70">
        <v>0.451407590007875</v>
      </c>
      <c r="BD70">
        <v>0.422015040006954</v>
      </c>
      <c r="BE70">
        <v>1.9381189430132499</v>
      </c>
      <c r="BF70">
        <v>0.56862402998376604</v>
      </c>
      <c r="BG70">
        <v>0.53674885095097102</v>
      </c>
      <c r="BH70">
        <v>2.5067429729970101</v>
      </c>
      <c r="BI70">
        <v>0.31753097497858102</v>
      </c>
      <c r="BJ70">
        <v>0.288943374995142</v>
      </c>
      <c r="BK70">
        <v>2.8242739479755898</v>
      </c>
      <c r="BL70">
        <v>0.41836957802297497</v>
      </c>
      <c r="BM70">
        <v>0.38862007699208301</v>
      </c>
      <c r="BN70">
        <v>3.2426435259985702</v>
      </c>
      <c r="BO70">
        <v>0.434225594974122</v>
      </c>
      <c r="BP70">
        <v>0.40122663998045</v>
      </c>
      <c r="BQ70">
        <v>3.67686912097269</v>
      </c>
      <c r="BR70">
        <v>0.35056552500464</v>
      </c>
      <c r="BS70">
        <v>0.32238610001513701</v>
      </c>
      <c r="BT70">
        <v>4.0274346459773298</v>
      </c>
      <c r="BU70">
        <v>0.41826862999005199</v>
      </c>
      <c r="BV70">
        <v>0.38820466998731701</v>
      </c>
      <c r="BW70">
        <v>4.4457032759673796</v>
      </c>
      <c r="BX70">
        <v>0.40055623999796802</v>
      </c>
      <c r="BY70">
        <v>0.37166303500998699</v>
      </c>
      <c r="BZ70">
        <v>4.8462595159653503</v>
      </c>
      <c r="CA70">
        <v>0.451759600022342</v>
      </c>
      <c r="CB70">
        <v>0.40157420298783097</v>
      </c>
      <c r="CC70">
        <v>5.2980191159876897</v>
      </c>
      <c r="CQ70" t="s">
        <v>163</v>
      </c>
      <c r="CR70">
        <v>1</v>
      </c>
      <c r="CS70">
        <v>0.57062922499608204</v>
      </c>
      <c r="CT70" t="s">
        <v>168</v>
      </c>
      <c r="CU70">
        <v>1</v>
      </c>
      <c r="CV70">
        <v>3.2470754149835499</v>
      </c>
      <c r="CZ70" t="s">
        <v>185</v>
      </c>
      <c r="DA70" t="s">
        <v>185</v>
      </c>
      <c r="DZ70">
        <v>6</v>
      </c>
      <c r="EA70">
        <v>1</v>
      </c>
      <c r="EB70">
        <v>1</v>
      </c>
      <c r="EC70">
        <v>2</v>
      </c>
      <c r="ED70" t="s">
        <v>160</v>
      </c>
      <c r="EE70" t="s">
        <v>161</v>
      </c>
      <c r="EF70">
        <v>60.336406609165302</v>
      </c>
    </row>
    <row r="71" spans="1:136">
      <c r="A71">
        <v>0</v>
      </c>
      <c r="D71" t="s">
        <v>166</v>
      </c>
      <c r="E71" t="s">
        <v>167</v>
      </c>
      <c r="F71" t="s">
        <v>163</v>
      </c>
      <c r="G71" t="s">
        <v>198</v>
      </c>
      <c r="H71" t="s">
        <v>179</v>
      </c>
      <c r="I71" t="s">
        <v>298</v>
      </c>
      <c r="J71">
        <v>0</v>
      </c>
      <c r="K71">
        <v>0</v>
      </c>
      <c r="L71">
        <v>0</v>
      </c>
      <c r="M71">
        <v>1</v>
      </c>
      <c r="N71" t="s">
        <v>163</v>
      </c>
      <c r="O71">
        <v>0</v>
      </c>
      <c r="P71">
        <v>210</v>
      </c>
      <c r="Q71" t="s">
        <v>299</v>
      </c>
      <c r="U71">
        <v>0</v>
      </c>
      <c r="V71">
        <v>0</v>
      </c>
      <c r="W71">
        <v>0</v>
      </c>
      <c r="X71">
        <v>0</v>
      </c>
      <c r="Y71">
        <v>0</v>
      </c>
      <c r="Z71">
        <v>62</v>
      </c>
      <c r="AA71">
        <v>62</v>
      </c>
      <c r="AB71">
        <v>39</v>
      </c>
      <c r="AT71">
        <v>0.48443193000275597</v>
      </c>
      <c r="AU71">
        <v>0.47008063498651598</v>
      </c>
      <c r="AV71">
        <v>0.48443193000275597</v>
      </c>
      <c r="AW71">
        <v>0.38417185499565598</v>
      </c>
      <c r="AX71">
        <v>0.35569743800442599</v>
      </c>
      <c r="AY71">
        <v>0.86860378499841295</v>
      </c>
      <c r="AZ71">
        <v>0.33451736700953899</v>
      </c>
      <c r="BA71">
        <v>0.30566420004470202</v>
      </c>
      <c r="BB71">
        <v>1.2031211520079499</v>
      </c>
      <c r="BC71">
        <v>0.35086652298923499</v>
      </c>
      <c r="BD71">
        <v>0.30580954800825499</v>
      </c>
      <c r="BE71">
        <v>1.5539876749971799</v>
      </c>
      <c r="BF71">
        <v>0.33428042504237898</v>
      </c>
      <c r="BG71">
        <v>0.30546567501733002</v>
      </c>
      <c r="BH71">
        <v>1.88826810003956</v>
      </c>
      <c r="BI71">
        <v>0.31717665697215103</v>
      </c>
      <c r="BJ71">
        <v>0.28815261699492101</v>
      </c>
      <c r="BK71">
        <v>2.2054447570117102</v>
      </c>
      <c r="BL71">
        <v>0.33438337501138399</v>
      </c>
      <c r="BM71">
        <v>0.30185107496799901</v>
      </c>
      <c r="BN71">
        <v>2.5398281320231</v>
      </c>
      <c r="BO71">
        <v>0.35088227497180902</v>
      </c>
      <c r="BP71">
        <v>0.32198958203662098</v>
      </c>
      <c r="BQ71">
        <v>2.8907104069949101</v>
      </c>
      <c r="BR71">
        <v>0.33376528002554501</v>
      </c>
      <c r="BS71">
        <v>0.30466681299731102</v>
      </c>
      <c r="BT71">
        <v>3.2244756870204498</v>
      </c>
      <c r="BU71">
        <v>0.36869440297596101</v>
      </c>
      <c r="BV71">
        <v>0.33914790302515002</v>
      </c>
      <c r="BW71">
        <v>3.5931700899964198</v>
      </c>
      <c r="BX71">
        <v>0.38316878501791501</v>
      </c>
      <c r="BY71">
        <v>0.35446845000842497</v>
      </c>
      <c r="BZ71">
        <v>3.97633887501433</v>
      </c>
      <c r="CA71">
        <v>0.51766065199626599</v>
      </c>
      <c r="CB71">
        <v>0.488220800005365</v>
      </c>
      <c r="CC71">
        <v>4.4939995270106001</v>
      </c>
      <c r="CD71">
        <v>0.301934458024334</v>
      </c>
      <c r="CE71">
        <v>0.27183237497229101</v>
      </c>
      <c r="CF71">
        <v>4.7959339850349298</v>
      </c>
      <c r="CQ71" t="s">
        <v>163</v>
      </c>
      <c r="CR71">
        <v>1</v>
      </c>
      <c r="CS71">
        <v>0.55172943201614499</v>
      </c>
      <c r="CT71" t="s">
        <v>168</v>
      </c>
      <c r="CU71">
        <v>0</v>
      </c>
      <c r="CV71">
        <v>1.7421607150463301</v>
      </c>
      <c r="CZ71" t="s">
        <v>185</v>
      </c>
      <c r="DA71" t="s">
        <v>185</v>
      </c>
      <c r="DZ71">
        <v>6</v>
      </c>
      <c r="EA71">
        <v>1</v>
      </c>
      <c r="EB71">
        <v>1</v>
      </c>
      <c r="EC71">
        <v>2</v>
      </c>
      <c r="ED71" t="s">
        <v>160</v>
      </c>
      <c r="EE71" t="s">
        <v>161</v>
      </c>
      <c r="EF71">
        <v>60.336406609165302</v>
      </c>
    </row>
    <row r="72" spans="1:136">
      <c r="A72">
        <v>1</v>
      </c>
      <c r="D72" t="s">
        <v>166</v>
      </c>
      <c r="E72" t="s">
        <v>167</v>
      </c>
      <c r="F72" t="s">
        <v>163</v>
      </c>
      <c r="G72" t="s">
        <v>198</v>
      </c>
      <c r="H72" t="s">
        <v>170</v>
      </c>
      <c r="I72" t="s">
        <v>252</v>
      </c>
      <c r="J72">
        <v>0</v>
      </c>
      <c r="K72">
        <v>0</v>
      </c>
      <c r="L72">
        <v>0</v>
      </c>
      <c r="M72">
        <v>0</v>
      </c>
      <c r="N72" t="s">
        <v>168</v>
      </c>
      <c r="O72">
        <v>0</v>
      </c>
      <c r="P72">
        <v>211</v>
      </c>
      <c r="Q72" t="s">
        <v>253</v>
      </c>
      <c r="U72">
        <v>0</v>
      </c>
      <c r="V72">
        <v>0</v>
      </c>
      <c r="W72">
        <v>0</v>
      </c>
      <c r="X72">
        <v>0</v>
      </c>
      <c r="Y72">
        <v>0</v>
      </c>
      <c r="Z72">
        <v>34</v>
      </c>
      <c r="AA72">
        <v>34</v>
      </c>
      <c r="AB72">
        <v>40</v>
      </c>
      <c r="AT72">
        <v>0.61786336504155703</v>
      </c>
      <c r="AU72">
        <v>0.61107024899683804</v>
      </c>
      <c r="AV72">
        <v>0.61786336504155703</v>
      </c>
      <c r="AW72">
        <v>0.36881184898084002</v>
      </c>
      <c r="AX72">
        <v>0.33976928598713102</v>
      </c>
      <c r="AY72">
        <v>0.98667521402239799</v>
      </c>
      <c r="AZ72">
        <v>0.33366793202003397</v>
      </c>
      <c r="BA72">
        <v>0.30488601000979498</v>
      </c>
      <c r="BB72">
        <v>1.32034314604243</v>
      </c>
      <c r="BC72">
        <v>0.368299163004849</v>
      </c>
      <c r="BD72">
        <v>0.33876015996793202</v>
      </c>
      <c r="BE72">
        <v>1.68864230904728</v>
      </c>
      <c r="BF72">
        <v>0.400506616977509</v>
      </c>
      <c r="BG72">
        <v>0.36892327800160202</v>
      </c>
      <c r="BH72">
        <v>2.08914892602479</v>
      </c>
      <c r="BI72">
        <v>0.34982132102595598</v>
      </c>
      <c r="BJ72">
        <v>0.31866718502715202</v>
      </c>
      <c r="BK72">
        <v>2.4389702470507402</v>
      </c>
      <c r="BL72">
        <v>0.434687761997338</v>
      </c>
      <c r="BM72">
        <v>0.40068266901653199</v>
      </c>
      <c r="BN72">
        <v>2.8736580090480799</v>
      </c>
      <c r="BO72">
        <v>0.36749311198946</v>
      </c>
      <c r="BP72">
        <v>0.33768228802364297</v>
      </c>
      <c r="BQ72">
        <v>3.2411511210375399</v>
      </c>
      <c r="CQ72" t="s">
        <v>168</v>
      </c>
      <c r="CR72">
        <v>1</v>
      </c>
      <c r="CS72">
        <v>0.484710242017172</v>
      </c>
      <c r="CT72" t="s">
        <v>163</v>
      </c>
      <c r="CU72">
        <v>1</v>
      </c>
      <c r="CV72">
        <v>2.4100042349891702</v>
      </c>
      <c r="CZ72" t="s">
        <v>185</v>
      </c>
      <c r="DA72" t="s">
        <v>185</v>
      </c>
      <c r="DZ72">
        <v>6</v>
      </c>
      <c r="EA72">
        <v>1</v>
      </c>
      <c r="EB72">
        <v>1</v>
      </c>
      <c r="EC72">
        <v>2</v>
      </c>
      <c r="ED72" t="s">
        <v>160</v>
      </c>
      <c r="EE72" t="s">
        <v>161</v>
      </c>
      <c r="EF72">
        <v>60.336406609165302</v>
      </c>
    </row>
    <row r="73" spans="1:136">
      <c r="A73">
        <v>0</v>
      </c>
      <c r="D73" t="s">
        <v>166</v>
      </c>
      <c r="E73" t="s">
        <v>167</v>
      </c>
      <c r="F73" t="s">
        <v>168</v>
      </c>
      <c r="G73" t="s">
        <v>198</v>
      </c>
      <c r="H73" t="s">
        <v>173</v>
      </c>
      <c r="I73" t="s">
        <v>296</v>
      </c>
      <c r="J73">
        <v>0</v>
      </c>
      <c r="K73">
        <v>0</v>
      </c>
      <c r="L73">
        <v>0</v>
      </c>
      <c r="M73">
        <v>1</v>
      </c>
      <c r="N73" t="s">
        <v>168</v>
      </c>
      <c r="O73">
        <v>0</v>
      </c>
      <c r="P73">
        <v>212</v>
      </c>
      <c r="Q73" t="s">
        <v>297</v>
      </c>
      <c r="U73">
        <v>0</v>
      </c>
      <c r="V73">
        <v>0</v>
      </c>
      <c r="W73">
        <v>0</v>
      </c>
      <c r="X73">
        <v>0</v>
      </c>
      <c r="Y73">
        <v>0</v>
      </c>
      <c r="Z73">
        <v>61</v>
      </c>
      <c r="AA73">
        <v>61</v>
      </c>
      <c r="AB73">
        <v>41</v>
      </c>
      <c r="AT73">
        <v>0.43345269199926401</v>
      </c>
      <c r="AU73">
        <v>0.42291343200486098</v>
      </c>
      <c r="AV73">
        <v>0.43345269199926401</v>
      </c>
      <c r="AW73">
        <v>0.35270967299584299</v>
      </c>
      <c r="AX73">
        <v>0.322872970020398</v>
      </c>
      <c r="AY73">
        <v>0.78616236499510705</v>
      </c>
      <c r="AZ73">
        <v>0.31752046698238701</v>
      </c>
      <c r="BA73">
        <v>0.28455425496213099</v>
      </c>
      <c r="BB73">
        <v>1.1036828319774901</v>
      </c>
      <c r="BC73">
        <v>0.38374913804000199</v>
      </c>
      <c r="BD73">
        <v>0.35518493701238102</v>
      </c>
      <c r="BE73">
        <v>1.4874319700174901</v>
      </c>
      <c r="BF73">
        <v>0.35131479997653497</v>
      </c>
      <c r="BG73">
        <v>0.32169251498999002</v>
      </c>
      <c r="BH73">
        <v>1.8387467699940301</v>
      </c>
      <c r="BI73">
        <v>0.73409444501157795</v>
      </c>
      <c r="BJ73">
        <v>0.70525436999741897</v>
      </c>
      <c r="BK73">
        <v>2.5728412150056101</v>
      </c>
      <c r="BL73">
        <v>0.36849024699768002</v>
      </c>
      <c r="BM73">
        <v>0.33851945004425898</v>
      </c>
      <c r="BN73">
        <v>2.9413314620032902</v>
      </c>
      <c r="BO73">
        <v>0.36763838800834397</v>
      </c>
      <c r="BP73">
        <v>0.335041085025295</v>
      </c>
      <c r="BQ73">
        <v>3.3089698500116298</v>
      </c>
      <c r="BR73">
        <v>0.40118032699683598</v>
      </c>
      <c r="BS73">
        <v>0.371304904983844</v>
      </c>
      <c r="BT73">
        <v>3.7101501770084702</v>
      </c>
      <c r="CQ73" t="s">
        <v>168</v>
      </c>
      <c r="CR73">
        <v>1</v>
      </c>
      <c r="CS73">
        <v>0.55266018002294004</v>
      </c>
      <c r="CT73" t="s">
        <v>168</v>
      </c>
      <c r="CU73">
        <v>1</v>
      </c>
      <c r="CV73">
        <v>2.9454537379788199</v>
      </c>
      <c r="CZ73" t="s">
        <v>185</v>
      </c>
      <c r="DA73" t="s">
        <v>185</v>
      </c>
      <c r="DZ73">
        <v>6</v>
      </c>
      <c r="EA73">
        <v>1</v>
      </c>
      <c r="EB73">
        <v>1</v>
      </c>
      <c r="EC73">
        <v>2</v>
      </c>
      <c r="ED73" t="s">
        <v>160</v>
      </c>
      <c r="EE73" t="s">
        <v>161</v>
      </c>
      <c r="EF73">
        <v>60.336406609165302</v>
      </c>
    </row>
    <row r="74" spans="1:136">
      <c r="A74">
        <v>1</v>
      </c>
      <c r="D74" t="s">
        <v>166</v>
      </c>
      <c r="E74" t="s">
        <v>167</v>
      </c>
      <c r="F74" t="s">
        <v>163</v>
      </c>
      <c r="G74" t="s">
        <v>198</v>
      </c>
      <c r="H74" t="s">
        <v>176</v>
      </c>
      <c r="I74" t="s">
        <v>234</v>
      </c>
      <c r="J74">
        <v>0</v>
      </c>
      <c r="K74">
        <v>0</v>
      </c>
      <c r="L74">
        <v>0</v>
      </c>
      <c r="M74">
        <v>0</v>
      </c>
      <c r="N74" t="s">
        <v>163</v>
      </c>
      <c r="O74">
        <v>0</v>
      </c>
      <c r="P74">
        <v>213</v>
      </c>
      <c r="Q74" t="s">
        <v>235</v>
      </c>
      <c r="U74">
        <v>0</v>
      </c>
      <c r="V74">
        <v>0</v>
      </c>
      <c r="W74">
        <v>0</v>
      </c>
      <c r="X74">
        <v>0</v>
      </c>
      <c r="Y74">
        <v>0</v>
      </c>
      <c r="Z74">
        <v>20</v>
      </c>
      <c r="AA74">
        <v>20</v>
      </c>
      <c r="AB74">
        <v>42</v>
      </c>
      <c r="AT74">
        <v>0.60308131197234605</v>
      </c>
      <c r="AU74">
        <v>0.59203366300789595</v>
      </c>
      <c r="AV74">
        <v>0.60308131197234605</v>
      </c>
      <c r="AW74">
        <v>0.40075253800023303</v>
      </c>
      <c r="AX74">
        <v>0.36833562201354603</v>
      </c>
      <c r="AY74">
        <v>1.0038338499725701</v>
      </c>
      <c r="AZ74">
        <v>0.400608049996662</v>
      </c>
      <c r="BA74">
        <v>0.37171033699996697</v>
      </c>
      <c r="BB74">
        <v>1.4044418999692401</v>
      </c>
      <c r="BC74">
        <v>0.63539129501441405</v>
      </c>
      <c r="BD74">
        <v>0.60350965202087503</v>
      </c>
      <c r="BE74">
        <v>2.0398331949836499</v>
      </c>
      <c r="BF74">
        <v>0.56829287699656506</v>
      </c>
      <c r="BG74">
        <v>0.53880265000043404</v>
      </c>
      <c r="BH74">
        <v>2.60812607198022</v>
      </c>
      <c r="BI74">
        <v>0.44980522000696499</v>
      </c>
      <c r="BJ74">
        <v>0.41732208197936399</v>
      </c>
      <c r="BK74">
        <v>3.0579312919871802</v>
      </c>
      <c r="BL74">
        <v>0.63512663502478905</v>
      </c>
      <c r="BM74">
        <v>0.60205612500431005</v>
      </c>
      <c r="BN74">
        <v>3.6930579270119699</v>
      </c>
      <c r="BO74">
        <v>0.60147496400168099</v>
      </c>
      <c r="BP74">
        <v>0.57221998699242205</v>
      </c>
      <c r="BQ74">
        <v>4.2945328910136498</v>
      </c>
      <c r="BR74">
        <v>0.36759024200728102</v>
      </c>
      <c r="BS74">
        <v>0.33828939701197602</v>
      </c>
      <c r="BT74">
        <v>4.6621231330209403</v>
      </c>
      <c r="CQ74" t="s">
        <v>163</v>
      </c>
      <c r="CR74">
        <v>1</v>
      </c>
      <c r="CS74">
        <v>0.55594036995898899</v>
      </c>
      <c r="CT74" t="s">
        <v>163</v>
      </c>
      <c r="CU74">
        <v>1</v>
      </c>
      <c r="CV74">
        <v>4.0617062390083403</v>
      </c>
      <c r="CZ74" t="s">
        <v>185</v>
      </c>
      <c r="DA74" t="s">
        <v>185</v>
      </c>
      <c r="DZ74">
        <v>6</v>
      </c>
      <c r="EA74">
        <v>1</v>
      </c>
      <c r="EB74">
        <v>1</v>
      </c>
      <c r="EC74">
        <v>2</v>
      </c>
      <c r="ED74" t="s">
        <v>160</v>
      </c>
      <c r="EE74" t="s">
        <v>161</v>
      </c>
      <c r="EF74">
        <v>60.336406609165302</v>
      </c>
    </row>
    <row r="75" spans="1:136">
      <c r="A75">
        <v>0</v>
      </c>
      <c r="D75" t="s">
        <v>166</v>
      </c>
      <c r="E75" t="s">
        <v>167</v>
      </c>
      <c r="F75" t="s">
        <v>163</v>
      </c>
      <c r="G75" t="s">
        <v>198</v>
      </c>
      <c r="H75" t="s">
        <v>179</v>
      </c>
      <c r="I75" t="s">
        <v>250</v>
      </c>
      <c r="J75">
        <v>0</v>
      </c>
      <c r="K75">
        <v>0</v>
      </c>
      <c r="L75">
        <v>0</v>
      </c>
      <c r="M75">
        <v>1</v>
      </c>
      <c r="N75" t="s">
        <v>163</v>
      </c>
      <c r="O75">
        <v>0</v>
      </c>
      <c r="P75">
        <v>214</v>
      </c>
      <c r="Q75" t="s">
        <v>251</v>
      </c>
      <c r="U75">
        <v>0</v>
      </c>
      <c r="V75">
        <v>0</v>
      </c>
      <c r="W75">
        <v>0</v>
      </c>
      <c r="X75">
        <v>0</v>
      </c>
      <c r="Y75">
        <v>0</v>
      </c>
      <c r="Z75">
        <v>33</v>
      </c>
      <c r="AA75">
        <v>33</v>
      </c>
      <c r="AB75">
        <v>43</v>
      </c>
      <c r="AT75">
        <v>0.50038811803096905</v>
      </c>
      <c r="AU75">
        <v>0.48894474201369997</v>
      </c>
      <c r="AV75">
        <v>0.50038811803096905</v>
      </c>
      <c r="AW75">
        <v>0.43469972198363299</v>
      </c>
      <c r="AX75">
        <v>0.405310056987218</v>
      </c>
      <c r="AY75">
        <v>0.93508784001460299</v>
      </c>
      <c r="AZ75">
        <v>0.367464293027296</v>
      </c>
      <c r="BA75">
        <v>0.33847799501381798</v>
      </c>
      <c r="BB75">
        <v>1.3025521330418901</v>
      </c>
      <c r="BC75">
        <v>0.38381324196234301</v>
      </c>
      <c r="BD75">
        <v>0.354113753011915</v>
      </c>
      <c r="BE75">
        <v>1.68636537500424</v>
      </c>
      <c r="BF75">
        <v>0.36852055299095798</v>
      </c>
      <c r="BG75">
        <v>0.33803373802220399</v>
      </c>
      <c r="BH75">
        <v>2.0548859279951999</v>
      </c>
      <c r="BI75">
        <v>0.33404700201936</v>
      </c>
      <c r="BJ75">
        <v>0.30503246199805201</v>
      </c>
      <c r="BK75">
        <v>2.3889329300145601</v>
      </c>
      <c r="BL75">
        <v>0.33476080303080302</v>
      </c>
      <c r="BM75">
        <v>0.305599279992748</v>
      </c>
      <c r="BN75">
        <v>2.7236937330453599</v>
      </c>
      <c r="BO75">
        <v>0.31730069697368801</v>
      </c>
      <c r="BP75">
        <v>0.285192430019378</v>
      </c>
      <c r="BQ75">
        <v>3.0409944300190501</v>
      </c>
      <c r="BR75">
        <v>0.45107639802154098</v>
      </c>
      <c r="BS75">
        <v>0.41832204797537997</v>
      </c>
      <c r="BT75">
        <v>3.4920708280405899</v>
      </c>
      <c r="BU75">
        <v>0.35099568200530401</v>
      </c>
      <c r="BV75">
        <v>0.32263829797739102</v>
      </c>
      <c r="BW75">
        <v>3.8430665100459001</v>
      </c>
      <c r="BX75">
        <v>0.41723801795160398</v>
      </c>
      <c r="BY75">
        <v>0.38854691496817301</v>
      </c>
      <c r="BZ75">
        <v>4.2603045279974996</v>
      </c>
      <c r="CQ75" t="s">
        <v>163</v>
      </c>
      <c r="CR75">
        <v>1</v>
      </c>
      <c r="CS75">
        <v>0.52308736497070596</v>
      </c>
      <c r="CT75" t="s">
        <v>163</v>
      </c>
      <c r="CU75">
        <v>1</v>
      </c>
      <c r="CV75">
        <v>3.8479983099969099</v>
      </c>
      <c r="CZ75" t="s">
        <v>185</v>
      </c>
      <c r="DA75" t="s">
        <v>185</v>
      </c>
      <c r="DZ75">
        <v>6</v>
      </c>
      <c r="EA75">
        <v>1</v>
      </c>
      <c r="EB75">
        <v>1</v>
      </c>
      <c r="EC75">
        <v>2</v>
      </c>
      <c r="ED75" t="s">
        <v>160</v>
      </c>
      <c r="EE75" t="s">
        <v>161</v>
      </c>
      <c r="EF75">
        <v>60.336406609165302</v>
      </c>
    </row>
    <row r="76" spans="1:136">
      <c r="A76">
        <v>0</v>
      </c>
      <c r="D76" t="s">
        <v>166</v>
      </c>
      <c r="E76" t="s">
        <v>167</v>
      </c>
      <c r="F76" t="s">
        <v>168</v>
      </c>
      <c r="G76" t="s">
        <v>198</v>
      </c>
      <c r="H76" t="s">
        <v>182</v>
      </c>
      <c r="I76" t="s">
        <v>201</v>
      </c>
      <c r="J76">
        <v>0</v>
      </c>
      <c r="K76">
        <v>0</v>
      </c>
      <c r="L76">
        <v>1</v>
      </c>
      <c r="M76">
        <v>0</v>
      </c>
      <c r="N76" t="s">
        <v>168</v>
      </c>
      <c r="O76">
        <v>0</v>
      </c>
      <c r="P76">
        <v>215</v>
      </c>
      <c r="Q76" t="s">
        <v>202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44</v>
      </c>
      <c r="AT76">
        <v>0.55068960500648201</v>
      </c>
      <c r="AU76">
        <v>0.54142319899983704</v>
      </c>
      <c r="AV76">
        <v>0.55068960500648201</v>
      </c>
      <c r="AW76">
        <v>0.43477963196346497</v>
      </c>
      <c r="AX76">
        <v>0.40580984699772599</v>
      </c>
      <c r="AY76">
        <v>0.98546923696994704</v>
      </c>
      <c r="AZ76">
        <v>0.38397867302410299</v>
      </c>
      <c r="BA76">
        <v>0.35490463802125299</v>
      </c>
      <c r="BB76">
        <v>1.36944790999405</v>
      </c>
      <c r="BC76">
        <v>0.43479747499804899</v>
      </c>
      <c r="BD76">
        <v>0.40484660502988801</v>
      </c>
      <c r="BE76">
        <v>1.8042453849921001</v>
      </c>
      <c r="BF76">
        <v>0.38413677999051199</v>
      </c>
      <c r="BG76">
        <v>0.35548583703348402</v>
      </c>
      <c r="BH76">
        <v>2.1883821649826101</v>
      </c>
      <c r="BI76">
        <v>0.41839066700777</v>
      </c>
      <c r="BJ76">
        <v>0.38837821199558598</v>
      </c>
      <c r="BK76">
        <v>2.60677283199038</v>
      </c>
      <c r="BL76">
        <v>0.60100229998351995</v>
      </c>
      <c r="BM76">
        <v>0.57299079000949804</v>
      </c>
      <c r="BN76">
        <v>3.2077751319739001</v>
      </c>
      <c r="BO76">
        <v>0.33391248300904403</v>
      </c>
      <c r="BP76">
        <v>0.30470251699443901</v>
      </c>
      <c r="BQ76">
        <v>3.5416876149829402</v>
      </c>
      <c r="BR76">
        <v>0.35084858501795602</v>
      </c>
      <c r="BS76">
        <v>0.32111183705273999</v>
      </c>
      <c r="BT76">
        <v>3.8925362000009001</v>
      </c>
      <c r="CQ76" t="s">
        <v>168</v>
      </c>
      <c r="CR76">
        <v>1</v>
      </c>
      <c r="CS76">
        <v>0.72469220502534804</v>
      </c>
      <c r="CT76" t="s">
        <v>168</v>
      </c>
      <c r="CU76">
        <v>1</v>
      </c>
      <c r="CV76">
        <v>8.2102684669662196</v>
      </c>
      <c r="CZ76" t="s">
        <v>185</v>
      </c>
      <c r="DA76" t="s">
        <v>185</v>
      </c>
      <c r="DZ76">
        <v>6</v>
      </c>
      <c r="EA76">
        <v>1</v>
      </c>
      <c r="EB76">
        <v>1</v>
      </c>
      <c r="EC76">
        <v>2</v>
      </c>
      <c r="ED76" t="s">
        <v>160</v>
      </c>
      <c r="EE76" t="s">
        <v>161</v>
      </c>
      <c r="EF76">
        <v>60.336406609165302</v>
      </c>
    </row>
    <row r="77" spans="1:136">
      <c r="A77">
        <v>0</v>
      </c>
      <c r="D77" t="s">
        <v>166</v>
      </c>
      <c r="E77" t="s">
        <v>167</v>
      </c>
      <c r="F77" t="s">
        <v>168</v>
      </c>
      <c r="G77" t="s">
        <v>198</v>
      </c>
      <c r="H77" t="s">
        <v>173</v>
      </c>
      <c r="I77" t="s">
        <v>314</v>
      </c>
      <c r="J77">
        <v>0</v>
      </c>
      <c r="K77">
        <v>0</v>
      </c>
      <c r="L77">
        <v>0</v>
      </c>
      <c r="M77">
        <v>1</v>
      </c>
      <c r="N77" t="s">
        <v>168</v>
      </c>
      <c r="O77">
        <v>0</v>
      </c>
      <c r="P77">
        <v>216</v>
      </c>
      <c r="Q77" t="s">
        <v>315</v>
      </c>
      <c r="U77">
        <v>0</v>
      </c>
      <c r="V77">
        <v>0</v>
      </c>
      <c r="W77">
        <v>0</v>
      </c>
      <c r="X77">
        <v>0</v>
      </c>
      <c r="Y77">
        <v>0</v>
      </c>
      <c r="Z77">
        <v>70</v>
      </c>
      <c r="AA77">
        <v>70</v>
      </c>
      <c r="AB77">
        <v>45</v>
      </c>
      <c r="AT77">
        <v>0.43396178499096999</v>
      </c>
      <c r="AU77">
        <v>0.42215486895292997</v>
      </c>
      <c r="AV77">
        <v>0.43396178499096999</v>
      </c>
      <c r="AW77">
        <v>0.36658650799654402</v>
      </c>
      <c r="AX77">
        <v>0.33769843500340302</v>
      </c>
      <c r="AY77">
        <v>0.80054829298751395</v>
      </c>
      <c r="AZ77">
        <v>0.35108929697889801</v>
      </c>
      <c r="BA77">
        <v>0.32124978798674397</v>
      </c>
      <c r="BB77">
        <v>1.15163758996641</v>
      </c>
      <c r="BC77">
        <v>0.318203639995772</v>
      </c>
      <c r="BD77">
        <v>0.288445584999863</v>
      </c>
      <c r="BE77">
        <v>1.4698412299621799</v>
      </c>
      <c r="BF77">
        <v>0.40098644304089198</v>
      </c>
      <c r="BG77">
        <v>0.37244110496249</v>
      </c>
      <c r="BH77">
        <v>1.87082767300307</v>
      </c>
      <c r="BI77">
        <v>0.43443757196655403</v>
      </c>
      <c r="BJ77">
        <v>0.40554959996370599</v>
      </c>
      <c r="BK77">
        <v>2.3052652449696298</v>
      </c>
      <c r="BL77">
        <v>0.28391386999282903</v>
      </c>
      <c r="BM77">
        <v>0.25572842697147202</v>
      </c>
      <c r="BN77">
        <v>2.5891791149624601</v>
      </c>
      <c r="BO77">
        <v>0.31737683503888497</v>
      </c>
      <c r="BP77">
        <v>0.28953863499918903</v>
      </c>
      <c r="BQ77">
        <v>2.9065559500013398</v>
      </c>
      <c r="BR77">
        <v>0.30129775800742198</v>
      </c>
      <c r="BS77">
        <v>0.271882380009628</v>
      </c>
      <c r="BT77">
        <v>3.2078537080087699</v>
      </c>
      <c r="BU77">
        <v>0.31664461200125499</v>
      </c>
      <c r="BV77">
        <v>0.28792014700593399</v>
      </c>
      <c r="BW77">
        <v>3.5244983200100202</v>
      </c>
      <c r="BX77">
        <v>0.31810995499836198</v>
      </c>
      <c r="BY77">
        <v>0.288055887038353</v>
      </c>
      <c r="BZ77">
        <v>3.8426082750083799</v>
      </c>
      <c r="CQ77" t="s">
        <v>168</v>
      </c>
      <c r="CR77">
        <v>1</v>
      </c>
      <c r="CS77">
        <v>0.58480517205316496</v>
      </c>
      <c r="CT77" t="s">
        <v>168</v>
      </c>
      <c r="CU77">
        <v>1</v>
      </c>
      <c r="CV77">
        <v>2.1728297119843698</v>
      </c>
      <c r="CZ77" t="s">
        <v>185</v>
      </c>
      <c r="DA77" t="s">
        <v>185</v>
      </c>
      <c r="DZ77">
        <v>6</v>
      </c>
      <c r="EA77">
        <v>1</v>
      </c>
      <c r="EB77">
        <v>1</v>
      </c>
      <c r="EC77">
        <v>2</v>
      </c>
      <c r="ED77" t="s">
        <v>160</v>
      </c>
      <c r="EE77" t="s">
        <v>161</v>
      </c>
      <c r="EF77">
        <v>60.336406609165302</v>
      </c>
    </row>
    <row r="78" spans="1:136">
      <c r="A78">
        <v>1</v>
      </c>
      <c r="D78" t="s">
        <v>166</v>
      </c>
      <c r="E78" t="s">
        <v>167</v>
      </c>
      <c r="F78" t="s">
        <v>163</v>
      </c>
      <c r="G78" t="s">
        <v>198</v>
      </c>
      <c r="H78" t="s">
        <v>176</v>
      </c>
      <c r="I78" t="s">
        <v>284</v>
      </c>
      <c r="J78">
        <v>0</v>
      </c>
      <c r="K78">
        <v>0</v>
      </c>
      <c r="L78">
        <v>0</v>
      </c>
      <c r="M78">
        <v>0</v>
      </c>
      <c r="N78" t="s">
        <v>163</v>
      </c>
      <c r="O78">
        <v>0</v>
      </c>
      <c r="P78">
        <v>217</v>
      </c>
      <c r="Q78" t="s">
        <v>285</v>
      </c>
      <c r="U78">
        <v>0</v>
      </c>
      <c r="V78">
        <v>0</v>
      </c>
      <c r="W78">
        <v>0</v>
      </c>
      <c r="X78">
        <v>0</v>
      </c>
      <c r="Y78">
        <v>0</v>
      </c>
      <c r="Z78">
        <v>53</v>
      </c>
      <c r="AA78">
        <v>53</v>
      </c>
      <c r="AB78">
        <v>46</v>
      </c>
      <c r="AT78">
        <v>0.58352948498213597</v>
      </c>
      <c r="AU78">
        <v>0.574770886974874</v>
      </c>
      <c r="AV78">
        <v>0.58352948498213597</v>
      </c>
      <c r="AW78">
        <v>0.31827116198837702</v>
      </c>
      <c r="AX78">
        <v>0.28874909901060097</v>
      </c>
      <c r="AY78">
        <v>0.90180064697051399</v>
      </c>
      <c r="AZ78">
        <v>0.382963613024912</v>
      </c>
      <c r="BA78">
        <v>0.35153810499468802</v>
      </c>
      <c r="BB78">
        <v>1.2847642599954201</v>
      </c>
      <c r="BC78">
        <v>0.35174218000611202</v>
      </c>
      <c r="BD78">
        <v>0.32185841898899498</v>
      </c>
      <c r="BE78">
        <v>1.6365064400015299</v>
      </c>
      <c r="BF78">
        <v>0.40089304599678099</v>
      </c>
      <c r="BG78">
        <v>0.36776192201068603</v>
      </c>
      <c r="BH78">
        <v>2.03739948599832</v>
      </c>
      <c r="BI78">
        <v>0.30205826100427602</v>
      </c>
      <c r="BJ78">
        <v>0.27315804996760501</v>
      </c>
      <c r="BK78">
        <v>2.3394577470025899</v>
      </c>
      <c r="BL78">
        <v>0.317119074985384</v>
      </c>
      <c r="BM78">
        <v>0.29073432198492799</v>
      </c>
      <c r="BN78">
        <v>2.6565768219879802</v>
      </c>
      <c r="CQ78" t="s">
        <v>163</v>
      </c>
      <c r="CR78">
        <v>1</v>
      </c>
      <c r="CS78">
        <v>0.47264645097311497</v>
      </c>
      <c r="CT78" t="s">
        <v>163</v>
      </c>
      <c r="CU78">
        <v>1</v>
      </c>
      <c r="CV78">
        <v>1.6259383469587101</v>
      </c>
      <c r="CZ78" t="s">
        <v>185</v>
      </c>
      <c r="DA78" t="s">
        <v>185</v>
      </c>
      <c r="DZ78">
        <v>6</v>
      </c>
      <c r="EA78">
        <v>1</v>
      </c>
      <c r="EB78">
        <v>1</v>
      </c>
      <c r="EC78">
        <v>2</v>
      </c>
      <c r="ED78" t="s">
        <v>160</v>
      </c>
      <c r="EE78" t="s">
        <v>161</v>
      </c>
      <c r="EF78">
        <v>60.336406609165302</v>
      </c>
    </row>
    <row r="79" spans="1:136">
      <c r="A79">
        <v>0</v>
      </c>
      <c r="D79" t="s">
        <v>166</v>
      </c>
      <c r="E79" t="s">
        <v>167</v>
      </c>
      <c r="F79" t="s">
        <v>168</v>
      </c>
      <c r="G79" t="s">
        <v>198</v>
      </c>
      <c r="H79" t="s">
        <v>179</v>
      </c>
      <c r="I79" t="s">
        <v>248</v>
      </c>
      <c r="J79">
        <v>0</v>
      </c>
      <c r="K79">
        <v>0</v>
      </c>
      <c r="L79">
        <v>0</v>
      </c>
      <c r="M79">
        <v>1</v>
      </c>
      <c r="N79" t="s">
        <v>163</v>
      </c>
      <c r="O79">
        <v>0</v>
      </c>
      <c r="P79">
        <v>218</v>
      </c>
      <c r="Q79" t="s">
        <v>249</v>
      </c>
      <c r="U79">
        <v>0</v>
      </c>
      <c r="V79">
        <v>0</v>
      </c>
      <c r="W79">
        <v>0</v>
      </c>
      <c r="X79">
        <v>0</v>
      </c>
      <c r="Y79">
        <v>0</v>
      </c>
      <c r="Z79">
        <v>32</v>
      </c>
      <c r="AA79">
        <v>32</v>
      </c>
      <c r="AB79">
        <v>47</v>
      </c>
      <c r="AT79">
        <v>0.583741055044811</v>
      </c>
      <c r="AU79">
        <v>0.57347030198434301</v>
      </c>
      <c r="AV79">
        <v>0.583741055044811</v>
      </c>
      <c r="AW79">
        <v>0.38376453297678298</v>
      </c>
      <c r="AX79">
        <v>0.35497326101176402</v>
      </c>
      <c r="AY79">
        <v>0.96750558802159503</v>
      </c>
      <c r="AZ79">
        <v>0.51873420900665201</v>
      </c>
      <c r="BA79">
        <v>0.49021141900448101</v>
      </c>
      <c r="BB79">
        <v>1.4862397970282399</v>
      </c>
      <c r="BC79">
        <v>0.40117256797384399</v>
      </c>
      <c r="BD79">
        <v>0.37184291804442099</v>
      </c>
      <c r="BE79">
        <v>1.88741236500209</v>
      </c>
      <c r="BF79">
        <v>0.43472278199624198</v>
      </c>
      <c r="BG79">
        <v>0.40525894996244399</v>
      </c>
      <c r="BH79">
        <v>2.3221351469983298</v>
      </c>
      <c r="BI79">
        <v>0.40063051000470201</v>
      </c>
      <c r="BJ79">
        <v>0.37226557300891699</v>
      </c>
      <c r="BK79">
        <v>2.7227656570030301</v>
      </c>
      <c r="BL79">
        <v>0.51867873303126499</v>
      </c>
      <c r="BM79">
        <v>0.48952741303946801</v>
      </c>
      <c r="BN79">
        <v>3.2414443900343</v>
      </c>
      <c r="CQ79" t="s">
        <v>163</v>
      </c>
      <c r="CR79">
        <v>1</v>
      </c>
      <c r="CS79">
        <v>0.52195361797930595</v>
      </c>
      <c r="CT79" t="s">
        <v>168</v>
      </c>
      <c r="CU79">
        <v>1</v>
      </c>
      <c r="CV79">
        <v>1.8259678530157499</v>
      </c>
      <c r="CZ79" t="s">
        <v>185</v>
      </c>
      <c r="DA79" t="s">
        <v>185</v>
      </c>
      <c r="DZ79">
        <v>6</v>
      </c>
      <c r="EA79">
        <v>1</v>
      </c>
      <c r="EB79">
        <v>1</v>
      </c>
      <c r="EC79">
        <v>2</v>
      </c>
      <c r="ED79" t="s">
        <v>160</v>
      </c>
      <c r="EE79" t="s">
        <v>161</v>
      </c>
      <c r="EF79">
        <v>60.336406609165302</v>
      </c>
    </row>
    <row r="80" spans="1:136">
      <c r="A80">
        <v>1</v>
      </c>
      <c r="D80" t="s">
        <v>166</v>
      </c>
      <c r="E80" t="s">
        <v>167</v>
      </c>
      <c r="F80" t="s">
        <v>163</v>
      </c>
      <c r="G80" t="s">
        <v>198</v>
      </c>
      <c r="H80" t="s">
        <v>170</v>
      </c>
      <c r="I80" t="s">
        <v>286</v>
      </c>
      <c r="J80">
        <v>0</v>
      </c>
      <c r="K80">
        <v>0</v>
      </c>
      <c r="L80">
        <v>0</v>
      </c>
      <c r="M80">
        <v>0</v>
      </c>
      <c r="N80" t="s">
        <v>168</v>
      </c>
      <c r="O80">
        <v>0</v>
      </c>
      <c r="P80">
        <v>219</v>
      </c>
      <c r="Q80" t="s">
        <v>287</v>
      </c>
      <c r="U80">
        <v>0</v>
      </c>
      <c r="V80">
        <v>0</v>
      </c>
      <c r="W80">
        <v>0</v>
      </c>
      <c r="X80">
        <v>0</v>
      </c>
      <c r="Y80">
        <v>0</v>
      </c>
      <c r="Z80">
        <v>54</v>
      </c>
      <c r="AA80">
        <v>54</v>
      </c>
      <c r="AB80">
        <v>48</v>
      </c>
      <c r="AT80">
        <v>0.43330650101415802</v>
      </c>
      <c r="AU80">
        <v>0.41833370400127001</v>
      </c>
      <c r="AV80">
        <v>0.43330650101415802</v>
      </c>
      <c r="AW80">
        <v>0.36758269602432803</v>
      </c>
      <c r="AX80">
        <v>0.33742881700163702</v>
      </c>
      <c r="AY80">
        <v>0.80088919703848604</v>
      </c>
      <c r="AZ80">
        <v>0.28475499700289197</v>
      </c>
      <c r="BA80">
        <v>0.25457391503732602</v>
      </c>
      <c r="BB80">
        <v>1.0856441940413699</v>
      </c>
      <c r="BC80">
        <v>0.30100064596626902</v>
      </c>
      <c r="BD80">
        <v>0.26808431703830099</v>
      </c>
      <c r="BE80">
        <v>1.3866448400076401</v>
      </c>
      <c r="BF80">
        <v>0.334562960022594</v>
      </c>
      <c r="BG80">
        <v>0.30750172201078302</v>
      </c>
      <c r="BH80">
        <v>1.72120780003024</v>
      </c>
      <c r="BI80">
        <v>0.29956532199866998</v>
      </c>
      <c r="BJ80">
        <v>0.26949536602478402</v>
      </c>
      <c r="BK80">
        <v>2.0207731220289098</v>
      </c>
      <c r="BL80">
        <v>0.55272729898570105</v>
      </c>
      <c r="BM80">
        <v>0.52179548202548098</v>
      </c>
      <c r="BN80">
        <v>2.57350042101461</v>
      </c>
      <c r="BO80">
        <v>0.41657441499410103</v>
      </c>
      <c r="BP80">
        <v>0.386301682039629</v>
      </c>
      <c r="BQ80">
        <v>2.9900748360087102</v>
      </c>
      <c r="BR80">
        <v>0.41782965004676897</v>
      </c>
      <c r="BS80">
        <v>0.38699496001936401</v>
      </c>
      <c r="BT80">
        <v>3.4079044860554801</v>
      </c>
      <c r="BU80">
        <v>0.33434467896586201</v>
      </c>
      <c r="BV80">
        <v>0.28567901498172399</v>
      </c>
      <c r="BW80">
        <v>3.7422491650213399</v>
      </c>
      <c r="BX80">
        <v>0.334287937032058</v>
      </c>
      <c r="BY80">
        <v>0.30483991000801303</v>
      </c>
      <c r="BZ80">
        <v>4.0765371020533996</v>
      </c>
      <c r="CA80">
        <v>0.36794534395448802</v>
      </c>
      <c r="CB80">
        <v>0.33722573000704797</v>
      </c>
      <c r="CC80">
        <v>4.44448244600789</v>
      </c>
      <c r="CD80">
        <v>0.35116510000079798</v>
      </c>
      <c r="CE80">
        <v>0.32231259997934097</v>
      </c>
      <c r="CF80">
        <v>4.7956475460086896</v>
      </c>
      <c r="CQ80" t="s">
        <v>168</v>
      </c>
      <c r="CR80">
        <v>1</v>
      </c>
      <c r="CS80">
        <v>0.50723923498298895</v>
      </c>
      <c r="CT80" t="s">
        <v>163</v>
      </c>
      <c r="CU80">
        <v>1</v>
      </c>
      <c r="CV80">
        <v>4.0459676890168303</v>
      </c>
      <c r="CZ80" t="s">
        <v>185</v>
      </c>
      <c r="DA80" t="s">
        <v>185</v>
      </c>
      <c r="DZ80">
        <v>6</v>
      </c>
      <c r="EA80">
        <v>1</v>
      </c>
      <c r="EB80">
        <v>1</v>
      </c>
      <c r="EC80">
        <v>2</v>
      </c>
      <c r="ED80" t="s">
        <v>160</v>
      </c>
      <c r="EE80" t="s">
        <v>161</v>
      </c>
      <c r="EF80">
        <v>60.336406609165302</v>
      </c>
    </row>
    <row r="81" spans="1:136">
      <c r="A81">
        <v>0</v>
      </c>
      <c r="D81" t="s">
        <v>166</v>
      </c>
      <c r="E81" t="s">
        <v>167</v>
      </c>
      <c r="F81" t="s">
        <v>163</v>
      </c>
      <c r="G81" t="s">
        <v>198</v>
      </c>
      <c r="H81" t="s">
        <v>173</v>
      </c>
      <c r="I81" t="s">
        <v>312</v>
      </c>
      <c r="J81">
        <v>0</v>
      </c>
      <c r="K81">
        <v>0</v>
      </c>
      <c r="L81">
        <v>0</v>
      </c>
      <c r="M81">
        <v>1</v>
      </c>
      <c r="N81" t="s">
        <v>168</v>
      </c>
      <c r="O81">
        <v>0</v>
      </c>
      <c r="P81">
        <v>220</v>
      </c>
      <c r="Q81" t="s">
        <v>313</v>
      </c>
      <c r="U81">
        <v>0</v>
      </c>
      <c r="V81">
        <v>0</v>
      </c>
      <c r="W81">
        <v>0</v>
      </c>
      <c r="X81">
        <v>0</v>
      </c>
      <c r="Y81">
        <v>0</v>
      </c>
      <c r="Z81">
        <v>69</v>
      </c>
      <c r="AA81">
        <v>69</v>
      </c>
      <c r="AB81">
        <v>49</v>
      </c>
      <c r="AT81">
        <v>0.61720615503145304</v>
      </c>
      <c r="AU81">
        <v>0.60433747299248297</v>
      </c>
      <c r="AV81">
        <v>0.61720615503145304</v>
      </c>
      <c r="AW81">
        <v>0.283772944996599</v>
      </c>
      <c r="AX81">
        <v>0.25493795302463601</v>
      </c>
      <c r="AY81">
        <v>0.90097910002805204</v>
      </c>
      <c r="AZ81">
        <v>0.28413929999805898</v>
      </c>
      <c r="BA81">
        <v>0.25514600297901702</v>
      </c>
      <c r="BB81">
        <v>1.1851184000261099</v>
      </c>
      <c r="BC81">
        <v>0.517819960019551</v>
      </c>
      <c r="BD81">
        <v>0.48773325997171901</v>
      </c>
      <c r="BE81">
        <v>1.70293836004566</v>
      </c>
      <c r="BF81">
        <v>0.33416102296905498</v>
      </c>
      <c r="BG81">
        <v>0.30513142002746402</v>
      </c>
      <c r="BH81">
        <v>2.0370993830147199</v>
      </c>
      <c r="BI81">
        <v>0.301261607033666</v>
      </c>
      <c r="BJ81">
        <v>0.27224264800315701</v>
      </c>
      <c r="BK81">
        <v>2.3383609900483799</v>
      </c>
      <c r="BL81">
        <v>0.53465902997413595</v>
      </c>
      <c r="BM81">
        <v>0.50583977298811</v>
      </c>
      <c r="BN81">
        <v>2.87302002002252</v>
      </c>
      <c r="BO81">
        <v>0.50179926800774399</v>
      </c>
      <c r="BP81">
        <v>0.47277055500308002</v>
      </c>
      <c r="BQ81">
        <v>3.3748192880302601</v>
      </c>
      <c r="BR81">
        <v>0.485020724998321</v>
      </c>
      <c r="BS81">
        <v>0.454224970017094</v>
      </c>
      <c r="BT81">
        <v>3.8598400130285802</v>
      </c>
      <c r="BU81">
        <v>0.43366000702371799</v>
      </c>
      <c r="BV81">
        <v>0.40553705301135701</v>
      </c>
      <c r="BW81">
        <v>4.2935000200523001</v>
      </c>
      <c r="BX81">
        <v>0.35109905299032101</v>
      </c>
      <c r="BY81">
        <v>0.32166787498863397</v>
      </c>
      <c r="BZ81">
        <v>4.6445990730426203</v>
      </c>
      <c r="CA81">
        <v>0.28369149699574298</v>
      </c>
      <c r="CB81">
        <v>0.253870418004225</v>
      </c>
      <c r="CC81">
        <v>4.9282905700383699</v>
      </c>
      <c r="CD81">
        <v>0.435036154987756</v>
      </c>
      <c r="CE81">
        <v>0.40200712997466298</v>
      </c>
      <c r="CF81">
        <v>5.3633267250261198</v>
      </c>
      <c r="CJ81">
        <v>0.28426842298358601</v>
      </c>
      <c r="CK81">
        <v>0.25549479998880997</v>
      </c>
      <c r="CL81">
        <v>5.6475951480097102</v>
      </c>
      <c r="CQ81" t="s">
        <v>168</v>
      </c>
      <c r="CR81">
        <v>1</v>
      </c>
      <c r="CS81">
        <v>0.52108273998601295</v>
      </c>
      <c r="CT81" t="s">
        <v>163</v>
      </c>
      <c r="CU81">
        <v>1</v>
      </c>
      <c r="CV81">
        <v>6.3050619699642896</v>
      </c>
      <c r="CZ81" t="s">
        <v>185</v>
      </c>
      <c r="DA81" t="s">
        <v>185</v>
      </c>
      <c r="DB81">
        <v>0.33375117700779799</v>
      </c>
      <c r="DC81">
        <v>0.30513895000331098</v>
      </c>
      <c r="DD81">
        <v>5.9813463250175101</v>
      </c>
      <c r="DZ81">
        <v>6</v>
      </c>
      <c r="EA81">
        <v>1</v>
      </c>
      <c r="EB81">
        <v>1</v>
      </c>
      <c r="EC81">
        <v>2</v>
      </c>
      <c r="ED81" t="s">
        <v>160</v>
      </c>
      <c r="EE81" t="s">
        <v>161</v>
      </c>
      <c r="EF81">
        <v>60.336406609165302</v>
      </c>
    </row>
    <row r="82" spans="1:136">
      <c r="A82">
        <v>0</v>
      </c>
      <c r="D82" t="s">
        <v>166</v>
      </c>
      <c r="E82" t="s">
        <v>167</v>
      </c>
      <c r="F82" t="s">
        <v>168</v>
      </c>
      <c r="G82" t="s">
        <v>198</v>
      </c>
      <c r="H82" t="s">
        <v>162</v>
      </c>
      <c r="I82" t="s">
        <v>212</v>
      </c>
      <c r="J82">
        <v>0</v>
      </c>
      <c r="K82">
        <v>0</v>
      </c>
      <c r="L82">
        <v>1</v>
      </c>
      <c r="M82">
        <v>0</v>
      </c>
      <c r="N82" t="s">
        <v>163</v>
      </c>
      <c r="O82">
        <v>0</v>
      </c>
      <c r="P82">
        <v>221</v>
      </c>
      <c r="Q82" t="s">
        <v>213</v>
      </c>
      <c r="U82">
        <v>0</v>
      </c>
      <c r="V82">
        <v>0</v>
      </c>
      <c r="W82">
        <v>0</v>
      </c>
      <c r="X82">
        <v>0</v>
      </c>
      <c r="Y82">
        <v>0</v>
      </c>
      <c r="Z82">
        <v>8</v>
      </c>
      <c r="AA82">
        <v>8</v>
      </c>
      <c r="AB82">
        <v>50</v>
      </c>
      <c r="AT82">
        <v>0.56733575998805397</v>
      </c>
      <c r="AU82">
        <v>0.55306496901903301</v>
      </c>
      <c r="AV82">
        <v>0.56733575998805397</v>
      </c>
      <c r="AW82">
        <v>0.43351359496591602</v>
      </c>
      <c r="AX82">
        <v>0.40606755902990699</v>
      </c>
      <c r="AY82">
        <v>1.0008493549539701</v>
      </c>
      <c r="AZ82">
        <v>0.78642159700393599</v>
      </c>
      <c r="BA82">
        <v>0.75787377200322203</v>
      </c>
      <c r="BB82">
        <v>1.7872709519579</v>
      </c>
      <c r="BC82">
        <v>0.40120354504324401</v>
      </c>
      <c r="BD82">
        <v>0.36855803499929601</v>
      </c>
      <c r="BE82">
        <v>2.1884744970011498</v>
      </c>
      <c r="BF82">
        <v>0.401228945003822</v>
      </c>
      <c r="BG82">
        <v>0.37337350501911698</v>
      </c>
      <c r="BH82">
        <v>2.58970344200497</v>
      </c>
      <c r="BI82">
        <v>0.66757527797017202</v>
      </c>
      <c r="BJ82">
        <v>0.62306042999261901</v>
      </c>
      <c r="BK82">
        <v>3.2572787199751398</v>
      </c>
      <c r="BL82">
        <v>0.43517279002116899</v>
      </c>
      <c r="BM82">
        <v>0.40692191198468203</v>
      </c>
      <c r="BN82">
        <v>3.6924515099963102</v>
      </c>
      <c r="BO82">
        <v>0.36729664198355699</v>
      </c>
      <c r="BP82">
        <v>0.33468333201017197</v>
      </c>
      <c r="BQ82">
        <v>4.0597481519798704</v>
      </c>
      <c r="CQ82" t="s">
        <v>163</v>
      </c>
      <c r="CR82">
        <v>1</v>
      </c>
      <c r="CS82">
        <v>0.53529399202670902</v>
      </c>
      <c r="CT82" t="s">
        <v>168</v>
      </c>
      <c r="CU82">
        <v>1</v>
      </c>
      <c r="CV82">
        <v>2.3565705899963998</v>
      </c>
      <c r="CZ82" t="s">
        <v>185</v>
      </c>
      <c r="DA82" t="s">
        <v>185</v>
      </c>
      <c r="DZ82">
        <v>6</v>
      </c>
      <c r="EA82">
        <v>1</v>
      </c>
      <c r="EB82">
        <v>1</v>
      </c>
      <c r="EC82">
        <v>2</v>
      </c>
      <c r="ED82" t="s">
        <v>160</v>
      </c>
      <c r="EE82" t="s">
        <v>161</v>
      </c>
      <c r="EF82">
        <v>60.336406609165302</v>
      </c>
    </row>
    <row r="83" spans="1:136">
      <c r="A83">
        <v>0</v>
      </c>
      <c r="D83" t="s">
        <v>166</v>
      </c>
      <c r="E83" t="s">
        <v>167</v>
      </c>
      <c r="F83" t="s">
        <v>163</v>
      </c>
      <c r="G83" t="s">
        <v>198</v>
      </c>
      <c r="H83" t="s">
        <v>179</v>
      </c>
      <c r="I83" t="s">
        <v>222</v>
      </c>
      <c r="J83">
        <v>0</v>
      </c>
      <c r="K83">
        <v>0</v>
      </c>
      <c r="L83">
        <v>0</v>
      </c>
      <c r="M83">
        <v>1</v>
      </c>
      <c r="N83" t="s">
        <v>163</v>
      </c>
      <c r="O83">
        <v>0</v>
      </c>
      <c r="P83">
        <v>222</v>
      </c>
      <c r="Q83" t="s">
        <v>223</v>
      </c>
      <c r="U83">
        <v>0</v>
      </c>
      <c r="V83">
        <v>0</v>
      </c>
      <c r="W83">
        <v>0</v>
      </c>
      <c r="X83">
        <v>0</v>
      </c>
      <c r="Y83">
        <v>0</v>
      </c>
      <c r="Z83">
        <v>14</v>
      </c>
      <c r="AA83">
        <v>14</v>
      </c>
      <c r="AB83">
        <v>51</v>
      </c>
      <c r="AT83">
        <v>0.51767832500627198</v>
      </c>
      <c r="AU83">
        <v>0.50345051503973004</v>
      </c>
      <c r="AV83">
        <v>0.51767832500627198</v>
      </c>
      <c r="AW83">
        <v>0.41769837198080401</v>
      </c>
      <c r="AX83">
        <v>0.38526000001002098</v>
      </c>
      <c r="AY83">
        <v>0.93537669698707704</v>
      </c>
      <c r="AZ83">
        <v>0.38457082002423698</v>
      </c>
      <c r="BA83">
        <v>0.35574398800963503</v>
      </c>
      <c r="BB83">
        <v>1.31994751701131</v>
      </c>
      <c r="BC83">
        <v>0.40088576800189901</v>
      </c>
      <c r="BD83">
        <v>0.37227267702110101</v>
      </c>
      <c r="BE83">
        <v>1.72083328501321</v>
      </c>
      <c r="BF83">
        <v>0.45080913696438002</v>
      </c>
      <c r="BG83">
        <v>0.42226626299088799</v>
      </c>
      <c r="BH83">
        <v>2.1716424219775901</v>
      </c>
      <c r="BI83">
        <v>0.41793202003464103</v>
      </c>
      <c r="BJ83">
        <v>0.38812743301968999</v>
      </c>
      <c r="BK83">
        <v>2.5895744420122302</v>
      </c>
      <c r="BL83">
        <v>0.58328854397404895</v>
      </c>
      <c r="BM83">
        <v>0.55416723899543197</v>
      </c>
      <c r="BN83">
        <v>3.17286298598628</v>
      </c>
      <c r="BO83">
        <v>0.35299994901288301</v>
      </c>
      <c r="BP83">
        <v>0.31844417902175298</v>
      </c>
      <c r="BQ83">
        <v>3.5258629349991599</v>
      </c>
      <c r="BR83">
        <v>0.36745680699823402</v>
      </c>
      <c r="BS83">
        <v>0.33905769704142502</v>
      </c>
      <c r="BT83">
        <v>3.8933197419973999</v>
      </c>
      <c r="BU83">
        <v>0.36691445799078698</v>
      </c>
      <c r="BV83">
        <v>0.338107044983189</v>
      </c>
      <c r="BW83">
        <v>4.2602341999881901</v>
      </c>
      <c r="BX83">
        <v>0.58479281701147501</v>
      </c>
      <c r="BY83">
        <v>0.55108783498872005</v>
      </c>
      <c r="BZ83">
        <v>4.8450270169996603</v>
      </c>
      <c r="CA83">
        <v>0.45172995002940203</v>
      </c>
      <c r="CB83">
        <v>0.42258749803295298</v>
      </c>
      <c r="CC83">
        <v>5.2967569670290597</v>
      </c>
      <c r="CQ83" t="s">
        <v>163</v>
      </c>
      <c r="CR83">
        <v>1</v>
      </c>
      <c r="CS83">
        <v>0.43933062499854703</v>
      </c>
      <c r="CT83" t="s">
        <v>168</v>
      </c>
      <c r="CU83">
        <v>0</v>
      </c>
      <c r="CV83">
        <v>3.8318458250141698</v>
      </c>
      <c r="CZ83" t="s">
        <v>185</v>
      </c>
      <c r="DA83" t="s">
        <v>185</v>
      </c>
      <c r="DZ83">
        <v>6</v>
      </c>
      <c r="EA83">
        <v>1</v>
      </c>
      <c r="EB83">
        <v>1</v>
      </c>
      <c r="EC83">
        <v>2</v>
      </c>
      <c r="ED83" t="s">
        <v>160</v>
      </c>
      <c r="EE83" t="s">
        <v>161</v>
      </c>
      <c r="EF83">
        <v>60.336406609165302</v>
      </c>
    </row>
    <row r="84" spans="1:136">
      <c r="A84">
        <v>1</v>
      </c>
      <c r="D84" t="s">
        <v>166</v>
      </c>
      <c r="E84" t="s">
        <v>167</v>
      </c>
      <c r="F84" t="s">
        <v>163</v>
      </c>
      <c r="G84" t="s">
        <v>198</v>
      </c>
      <c r="H84" t="s">
        <v>170</v>
      </c>
      <c r="I84" t="s">
        <v>282</v>
      </c>
      <c r="J84">
        <v>0</v>
      </c>
      <c r="K84">
        <v>0</v>
      </c>
      <c r="L84">
        <v>0</v>
      </c>
      <c r="M84">
        <v>0</v>
      </c>
      <c r="N84" t="s">
        <v>168</v>
      </c>
      <c r="O84">
        <v>0</v>
      </c>
      <c r="P84">
        <v>223</v>
      </c>
      <c r="Q84" t="s">
        <v>283</v>
      </c>
      <c r="U84">
        <v>0</v>
      </c>
      <c r="V84">
        <v>0</v>
      </c>
      <c r="W84">
        <v>0</v>
      </c>
      <c r="X84">
        <v>0</v>
      </c>
      <c r="Y84">
        <v>0</v>
      </c>
      <c r="Z84">
        <v>52</v>
      </c>
      <c r="AA84">
        <v>52</v>
      </c>
      <c r="AB84">
        <v>52</v>
      </c>
      <c r="AT84">
        <v>0.48394045705208499</v>
      </c>
      <c r="AU84">
        <v>0.47092998703010303</v>
      </c>
      <c r="AV84">
        <v>0.48394045705208499</v>
      </c>
      <c r="AW84">
        <v>0.38428010896313902</v>
      </c>
      <c r="AX84">
        <v>0.35337198502384098</v>
      </c>
      <c r="AY84">
        <v>0.86822056601522402</v>
      </c>
      <c r="AZ84">
        <v>0.33438281400594799</v>
      </c>
      <c r="BA84">
        <v>0.30345061299158199</v>
      </c>
      <c r="BB84">
        <v>1.20260338002117</v>
      </c>
      <c r="BC84">
        <v>0.38533104700036303</v>
      </c>
      <c r="BD84">
        <v>0.35703518497757603</v>
      </c>
      <c r="BE84">
        <v>1.5879344270215301</v>
      </c>
      <c r="BF84">
        <v>0.31698883301578401</v>
      </c>
      <c r="BG84">
        <v>0.28816560795530599</v>
      </c>
      <c r="BH84">
        <v>1.90492326003732</v>
      </c>
      <c r="BI84">
        <v>0.28463884699158298</v>
      </c>
      <c r="BJ84">
        <v>0.25500903499778299</v>
      </c>
      <c r="BK84">
        <v>2.1895621070289</v>
      </c>
      <c r="BL84">
        <v>0.35017622401937798</v>
      </c>
      <c r="BM84">
        <v>0.31942272599553601</v>
      </c>
      <c r="BN84">
        <v>2.5397383310482802</v>
      </c>
      <c r="BO84">
        <v>0.268608893966302</v>
      </c>
      <c r="BP84">
        <v>0.23585071397246701</v>
      </c>
      <c r="BQ84">
        <v>2.8083472250145798</v>
      </c>
      <c r="BR84">
        <v>0.48395355202956097</v>
      </c>
      <c r="BS84">
        <v>0.45500952500151398</v>
      </c>
      <c r="BT84">
        <v>3.2923007770441401</v>
      </c>
      <c r="BU84">
        <v>0.33474887796910402</v>
      </c>
      <c r="BV84">
        <v>0.30830148694803899</v>
      </c>
      <c r="BW84">
        <v>3.6270496550132498</v>
      </c>
      <c r="BX84">
        <v>0.382847186003346</v>
      </c>
      <c r="BY84">
        <v>0.35049384203739398</v>
      </c>
      <c r="BZ84">
        <v>4.0098968410165901</v>
      </c>
      <c r="CA84">
        <v>0.36926190601661801</v>
      </c>
      <c r="CB84">
        <v>0.35508471197681502</v>
      </c>
      <c r="CC84">
        <v>4.3791587470332098</v>
      </c>
      <c r="CQ84" t="s">
        <v>168</v>
      </c>
      <c r="CR84">
        <v>1</v>
      </c>
      <c r="CS84">
        <v>0.405387414968572</v>
      </c>
      <c r="CT84" t="s">
        <v>163</v>
      </c>
      <c r="CU84">
        <v>1</v>
      </c>
      <c r="CV84">
        <v>2.1575585340033201</v>
      </c>
      <c r="CZ84" t="s">
        <v>185</v>
      </c>
      <c r="DA84" t="s">
        <v>185</v>
      </c>
      <c r="DZ84">
        <v>6</v>
      </c>
      <c r="EA84">
        <v>1</v>
      </c>
      <c r="EB84">
        <v>1</v>
      </c>
      <c r="EC84">
        <v>2</v>
      </c>
      <c r="ED84" t="s">
        <v>160</v>
      </c>
      <c r="EE84" t="s">
        <v>161</v>
      </c>
      <c r="EF84">
        <v>60.336406609165302</v>
      </c>
    </row>
    <row r="85" spans="1:136">
      <c r="A85">
        <v>0</v>
      </c>
      <c r="D85" t="s">
        <v>166</v>
      </c>
      <c r="E85" t="s">
        <v>167</v>
      </c>
      <c r="F85" t="s">
        <v>168</v>
      </c>
      <c r="G85" t="s">
        <v>198</v>
      </c>
      <c r="H85" t="s">
        <v>173</v>
      </c>
      <c r="I85" t="s">
        <v>308</v>
      </c>
      <c r="J85">
        <v>0</v>
      </c>
      <c r="K85">
        <v>0</v>
      </c>
      <c r="L85">
        <v>0</v>
      </c>
      <c r="M85">
        <v>1</v>
      </c>
      <c r="N85" t="s">
        <v>168</v>
      </c>
      <c r="O85">
        <v>0</v>
      </c>
      <c r="P85">
        <v>224</v>
      </c>
      <c r="Q85" t="s">
        <v>309</v>
      </c>
      <c r="U85">
        <v>0</v>
      </c>
      <c r="V85">
        <v>0</v>
      </c>
      <c r="W85">
        <v>0</v>
      </c>
      <c r="X85">
        <v>0</v>
      </c>
      <c r="Y85">
        <v>0</v>
      </c>
      <c r="Z85">
        <v>67</v>
      </c>
      <c r="AA85">
        <v>67</v>
      </c>
      <c r="AB85">
        <v>53</v>
      </c>
      <c r="AT85">
        <v>0.45128422998823198</v>
      </c>
      <c r="AU85">
        <v>0.44160121103050098</v>
      </c>
      <c r="AV85">
        <v>0.45128422998823198</v>
      </c>
      <c r="AW85">
        <v>0.33286132698412901</v>
      </c>
      <c r="AX85">
        <v>0.303629152011126</v>
      </c>
      <c r="AY85">
        <v>0.78414555697236199</v>
      </c>
      <c r="AZ85">
        <v>0.418566593027208</v>
      </c>
      <c r="BA85">
        <v>0.38790004496695402</v>
      </c>
      <c r="BB85">
        <v>1.2027121499995701</v>
      </c>
      <c r="BC85">
        <v>0.38369810697622497</v>
      </c>
      <c r="BD85">
        <v>0.35399127297569</v>
      </c>
      <c r="BE85">
        <v>1.5864102569757901</v>
      </c>
      <c r="BF85">
        <v>0.31810955499531701</v>
      </c>
      <c r="BG85">
        <v>0.28787489002570499</v>
      </c>
      <c r="BH85">
        <v>1.90451981197111</v>
      </c>
      <c r="BI85">
        <v>0.53403700899798401</v>
      </c>
      <c r="BJ85">
        <v>0.50472202402306698</v>
      </c>
      <c r="BK85">
        <v>2.4385568209690902</v>
      </c>
      <c r="BL85">
        <v>0.26668649999191901</v>
      </c>
      <c r="BM85">
        <v>0.23620631202356801</v>
      </c>
      <c r="BN85">
        <v>2.7052433209610101</v>
      </c>
      <c r="BO85">
        <v>0.35119289602152998</v>
      </c>
      <c r="BP85">
        <v>0.32161773397819998</v>
      </c>
      <c r="BQ85">
        <v>3.0564362169825401</v>
      </c>
      <c r="BR85">
        <v>0.31884685298427901</v>
      </c>
      <c r="BS85">
        <v>0.28877110598841599</v>
      </c>
      <c r="BT85">
        <v>3.3752830699668199</v>
      </c>
      <c r="BU85">
        <v>0.35050953499739901</v>
      </c>
      <c r="BV85">
        <v>0.321548965002875</v>
      </c>
      <c r="BW85">
        <v>3.7257926049642198</v>
      </c>
      <c r="CQ85" t="s">
        <v>168</v>
      </c>
      <c r="CR85">
        <v>1</v>
      </c>
      <c r="CS85">
        <v>0.42315261502517298</v>
      </c>
      <c r="CT85" t="s">
        <v>168</v>
      </c>
      <c r="CU85">
        <v>1</v>
      </c>
      <c r="CV85">
        <v>2.1272454599966202</v>
      </c>
      <c r="CZ85" t="s">
        <v>185</v>
      </c>
      <c r="DA85" t="s">
        <v>185</v>
      </c>
      <c r="DZ85">
        <v>6</v>
      </c>
      <c r="EA85">
        <v>1</v>
      </c>
      <c r="EB85">
        <v>1</v>
      </c>
      <c r="EC85">
        <v>2</v>
      </c>
      <c r="ED85" t="s">
        <v>160</v>
      </c>
      <c r="EE85" t="s">
        <v>161</v>
      </c>
      <c r="EF85">
        <v>60.336406609165302</v>
      </c>
    </row>
    <row r="86" spans="1:136">
      <c r="A86">
        <v>1</v>
      </c>
      <c r="D86" t="s">
        <v>166</v>
      </c>
      <c r="E86" t="s">
        <v>167</v>
      </c>
      <c r="F86" t="s">
        <v>163</v>
      </c>
      <c r="G86" t="s">
        <v>198</v>
      </c>
      <c r="H86" t="s">
        <v>176</v>
      </c>
      <c r="I86" t="s">
        <v>246</v>
      </c>
      <c r="J86">
        <v>0</v>
      </c>
      <c r="K86">
        <v>0</v>
      </c>
      <c r="L86">
        <v>0</v>
      </c>
      <c r="M86">
        <v>0</v>
      </c>
      <c r="N86" t="s">
        <v>163</v>
      </c>
      <c r="O86">
        <v>0</v>
      </c>
      <c r="P86">
        <v>225</v>
      </c>
      <c r="Q86" t="s">
        <v>247</v>
      </c>
      <c r="U86">
        <v>0</v>
      </c>
      <c r="V86">
        <v>0</v>
      </c>
      <c r="W86">
        <v>0</v>
      </c>
      <c r="X86">
        <v>0</v>
      </c>
      <c r="Y86">
        <v>0</v>
      </c>
      <c r="Z86">
        <v>31</v>
      </c>
      <c r="AA86">
        <v>31</v>
      </c>
      <c r="AB86">
        <v>54</v>
      </c>
      <c r="AT86">
        <v>0.65089670498855401</v>
      </c>
      <c r="AU86">
        <v>0.63904637197265401</v>
      </c>
      <c r="AV86">
        <v>0.65089670498855401</v>
      </c>
      <c r="AW86">
        <v>0.40054950799094502</v>
      </c>
      <c r="AX86">
        <v>0.37163551500998399</v>
      </c>
      <c r="AY86">
        <v>1.0514462129794899</v>
      </c>
      <c r="AZ86">
        <v>0.417750586988404</v>
      </c>
      <c r="BA86">
        <v>0.38832572498358697</v>
      </c>
      <c r="BB86">
        <v>1.4691967999679001</v>
      </c>
      <c r="BC86">
        <v>0.38471705804113299</v>
      </c>
      <c r="BD86">
        <v>0.355444295040797</v>
      </c>
      <c r="BE86">
        <v>1.85391385800903</v>
      </c>
      <c r="BF86">
        <v>0.48429494997253603</v>
      </c>
      <c r="BG86">
        <v>0.45524758700048501</v>
      </c>
      <c r="BH86">
        <v>2.3382088079815699</v>
      </c>
      <c r="BI86">
        <v>0.41847202199278399</v>
      </c>
      <c r="BJ86">
        <v>0.38914302201010198</v>
      </c>
      <c r="BK86">
        <v>2.7566808299743499</v>
      </c>
      <c r="BL86">
        <v>0.30070609302492801</v>
      </c>
      <c r="BM86">
        <v>0.27188737702090199</v>
      </c>
      <c r="BN86">
        <v>3.0573869229992798</v>
      </c>
      <c r="BO86">
        <v>0.350536570011172</v>
      </c>
      <c r="BP86">
        <v>0.32169519999297302</v>
      </c>
      <c r="BQ86">
        <v>3.4079234930104501</v>
      </c>
      <c r="BR86">
        <v>0.36796006700023998</v>
      </c>
      <c r="BS86">
        <v>0.33831858501071099</v>
      </c>
      <c r="BT86">
        <v>3.7758835600106901</v>
      </c>
      <c r="BU86">
        <v>0.63414726499467999</v>
      </c>
      <c r="BV86">
        <v>0.60540390497772001</v>
      </c>
      <c r="BW86">
        <v>4.4100308250053697</v>
      </c>
      <c r="BX86">
        <v>0.36802100000204502</v>
      </c>
      <c r="BY86">
        <v>0.338783712999429</v>
      </c>
      <c r="BZ86">
        <v>4.7780518250074202</v>
      </c>
      <c r="CQ86" t="s">
        <v>163</v>
      </c>
      <c r="CR86">
        <v>1</v>
      </c>
      <c r="CS86">
        <v>0.40497578500071502</v>
      </c>
      <c r="CT86" t="s">
        <v>163</v>
      </c>
      <c r="CU86">
        <v>1</v>
      </c>
      <c r="CV86">
        <v>2.9300543119897999</v>
      </c>
      <c r="CZ86" t="s">
        <v>185</v>
      </c>
      <c r="DA86" t="s">
        <v>185</v>
      </c>
      <c r="DZ86">
        <v>6</v>
      </c>
      <c r="EA86">
        <v>1</v>
      </c>
      <c r="EB86">
        <v>1</v>
      </c>
      <c r="EC86">
        <v>2</v>
      </c>
      <c r="ED86" t="s">
        <v>160</v>
      </c>
      <c r="EE86" t="s">
        <v>161</v>
      </c>
      <c r="EF86">
        <v>60.336406609165302</v>
      </c>
    </row>
    <row r="87" spans="1:136">
      <c r="A87">
        <v>0</v>
      </c>
      <c r="D87" t="s">
        <v>166</v>
      </c>
      <c r="E87" t="s">
        <v>167</v>
      </c>
      <c r="F87" t="s">
        <v>168</v>
      </c>
      <c r="G87" t="s">
        <v>198</v>
      </c>
      <c r="H87" t="s">
        <v>179</v>
      </c>
      <c r="I87" t="s">
        <v>240</v>
      </c>
      <c r="J87">
        <v>0</v>
      </c>
      <c r="K87">
        <v>0</v>
      </c>
      <c r="L87">
        <v>0</v>
      </c>
      <c r="M87">
        <v>1</v>
      </c>
      <c r="N87" t="s">
        <v>163</v>
      </c>
      <c r="O87">
        <v>0</v>
      </c>
      <c r="P87">
        <v>226</v>
      </c>
      <c r="Q87" t="s">
        <v>241</v>
      </c>
      <c r="U87">
        <v>0</v>
      </c>
      <c r="V87">
        <v>0</v>
      </c>
      <c r="W87">
        <v>0</v>
      </c>
      <c r="X87">
        <v>0</v>
      </c>
      <c r="Y87">
        <v>0</v>
      </c>
      <c r="Z87">
        <v>24</v>
      </c>
      <c r="AA87">
        <v>24</v>
      </c>
      <c r="AB87">
        <v>55</v>
      </c>
      <c r="AT87">
        <v>0.55111532000591901</v>
      </c>
      <c r="AU87">
        <v>0.54313167702639398</v>
      </c>
      <c r="AV87">
        <v>0.55111532000591901</v>
      </c>
      <c r="AW87">
        <v>0.417009200027678</v>
      </c>
      <c r="AX87">
        <v>0.38627002103021302</v>
      </c>
      <c r="AY87">
        <v>0.96812452003359795</v>
      </c>
      <c r="AZ87">
        <v>0.40201486297882999</v>
      </c>
      <c r="BA87">
        <v>0.37175750598544199</v>
      </c>
      <c r="BB87">
        <v>1.37013938301242</v>
      </c>
      <c r="BC87">
        <v>0.36649482999928201</v>
      </c>
      <c r="BD87">
        <v>0.33799948799423801</v>
      </c>
      <c r="BE87">
        <v>1.7366342130117101</v>
      </c>
      <c r="BF87">
        <v>0.38409477303502998</v>
      </c>
      <c r="BG87">
        <v>0.35567501001059998</v>
      </c>
      <c r="BH87">
        <v>2.12072898604674</v>
      </c>
      <c r="BI87">
        <v>0.65231625898741097</v>
      </c>
      <c r="BJ87">
        <v>0.62341592001030199</v>
      </c>
      <c r="BK87">
        <v>2.7730452450341501</v>
      </c>
      <c r="BL87">
        <v>0.46751161600695901</v>
      </c>
      <c r="BM87">
        <v>0.436559318972285</v>
      </c>
      <c r="BN87">
        <v>3.2405568610411102</v>
      </c>
      <c r="BO87">
        <v>0.41862546297488701</v>
      </c>
      <c r="BP87">
        <v>0.38920190598582799</v>
      </c>
      <c r="BQ87">
        <v>3.6591823240160002</v>
      </c>
      <c r="BR87">
        <v>0.36790194403147303</v>
      </c>
      <c r="BS87">
        <v>0.33950163505505698</v>
      </c>
      <c r="BT87">
        <v>4.0270842680474699</v>
      </c>
      <c r="CQ87" t="s">
        <v>163</v>
      </c>
      <c r="CR87">
        <v>1</v>
      </c>
      <c r="CS87">
        <v>0.35514162800973198</v>
      </c>
      <c r="CT87" t="s">
        <v>168</v>
      </c>
      <c r="CU87">
        <v>1</v>
      </c>
      <c r="CV87">
        <v>2.7078394879936201</v>
      </c>
      <c r="CZ87" t="s">
        <v>185</v>
      </c>
      <c r="DA87" t="s">
        <v>185</v>
      </c>
      <c r="DZ87">
        <v>6</v>
      </c>
      <c r="EA87">
        <v>1</v>
      </c>
      <c r="EB87">
        <v>1</v>
      </c>
      <c r="EC87">
        <v>2</v>
      </c>
      <c r="ED87" t="s">
        <v>160</v>
      </c>
      <c r="EE87" t="s">
        <v>161</v>
      </c>
      <c r="EF87">
        <v>60.336406609165302</v>
      </c>
    </row>
    <row r="88" spans="1:136">
      <c r="A88">
        <v>0</v>
      </c>
      <c r="D88" t="s">
        <v>166</v>
      </c>
      <c r="E88" t="s">
        <v>167</v>
      </c>
      <c r="F88" t="s">
        <v>163</v>
      </c>
      <c r="G88" t="s">
        <v>198</v>
      </c>
      <c r="H88" t="s">
        <v>182</v>
      </c>
      <c r="I88" t="s">
        <v>242</v>
      </c>
      <c r="J88">
        <v>0</v>
      </c>
      <c r="K88">
        <v>0</v>
      </c>
      <c r="L88">
        <v>1</v>
      </c>
      <c r="M88">
        <v>0</v>
      </c>
      <c r="N88" t="s">
        <v>168</v>
      </c>
      <c r="O88">
        <v>0</v>
      </c>
      <c r="P88">
        <v>227</v>
      </c>
      <c r="Q88" t="s">
        <v>243</v>
      </c>
      <c r="U88">
        <v>0</v>
      </c>
      <c r="V88">
        <v>0</v>
      </c>
      <c r="W88">
        <v>0</v>
      </c>
      <c r="X88">
        <v>0</v>
      </c>
      <c r="Y88">
        <v>0</v>
      </c>
      <c r="Z88">
        <v>25</v>
      </c>
      <c r="AA88">
        <v>25</v>
      </c>
      <c r="AB88">
        <v>56</v>
      </c>
      <c r="AT88">
        <v>0.53336149500682895</v>
      </c>
      <c r="AU88">
        <v>0.51838657696498502</v>
      </c>
      <c r="AV88">
        <v>0.53336149500682895</v>
      </c>
      <c r="AW88">
        <v>0.368299440015107</v>
      </c>
      <c r="AX88">
        <v>0.34057947201654298</v>
      </c>
      <c r="AY88">
        <v>0.90166093502193601</v>
      </c>
      <c r="AZ88">
        <v>0.51641952397767399</v>
      </c>
      <c r="BA88">
        <v>0.48400668997783203</v>
      </c>
      <c r="BB88">
        <v>1.4180804589996101</v>
      </c>
      <c r="BC88">
        <v>0.87005886097904295</v>
      </c>
      <c r="BD88">
        <v>0.85726478998549205</v>
      </c>
      <c r="BE88">
        <v>2.2881393199786499</v>
      </c>
      <c r="BF88">
        <v>0.39962397603085198</v>
      </c>
      <c r="BG88">
        <v>0.36857296800007999</v>
      </c>
      <c r="BH88">
        <v>2.6877632960094999</v>
      </c>
      <c r="BI88">
        <v>0.55362033902201802</v>
      </c>
      <c r="BJ88">
        <v>0.53588145197136305</v>
      </c>
      <c r="BK88">
        <v>3.2413836350315202</v>
      </c>
      <c r="CQ88" t="s">
        <v>168</v>
      </c>
      <c r="CR88">
        <v>1</v>
      </c>
      <c r="CS88">
        <v>0.490417155029717</v>
      </c>
      <c r="CT88" t="s">
        <v>163</v>
      </c>
      <c r="CU88">
        <v>1</v>
      </c>
      <c r="CV88">
        <v>1.99271938495803</v>
      </c>
      <c r="CZ88" t="s">
        <v>185</v>
      </c>
      <c r="DA88" t="s">
        <v>185</v>
      </c>
      <c r="DZ88">
        <v>6</v>
      </c>
      <c r="EA88">
        <v>1</v>
      </c>
      <c r="EB88">
        <v>1</v>
      </c>
      <c r="EC88">
        <v>2</v>
      </c>
      <c r="ED88" t="s">
        <v>160</v>
      </c>
      <c r="EE88" t="s">
        <v>161</v>
      </c>
      <c r="EF88">
        <v>60.336406609165302</v>
      </c>
    </row>
    <row r="89" spans="1:136">
      <c r="A89">
        <v>0</v>
      </c>
      <c r="D89" t="s">
        <v>166</v>
      </c>
      <c r="E89" t="s">
        <v>167</v>
      </c>
      <c r="F89" t="s">
        <v>168</v>
      </c>
      <c r="G89" t="s">
        <v>198</v>
      </c>
      <c r="H89" t="s">
        <v>173</v>
      </c>
      <c r="I89" t="s">
        <v>276</v>
      </c>
      <c r="J89">
        <v>0</v>
      </c>
      <c r="K89">
        <v>0</v>
      </c>
      <c r="L89">
        <v>0</v>
      </c>
      <c r="M89">
        <v>1</v>
      </c>
      <c r="N89" t="s">
        <v>168</v>
      </c>
      <c r="O89">
        <v>0</v>
      </c>
      <c r="P89">
        <v>228</v>
      </c>
      <c r="Q89" t="s">
        <v>277</v>
      </c>
      <c r="U89">
        <v>0</v>
      </c>
      <c r="V89">
        <v>0</v>
      </c>
      <c r="W89">
        <v>0</v>
      </c>
      <c r="X89">
        <v>0</v>
      </c>
      <c r="Y89">
        <v>0</v>
      </c>
      <c r="Z89">
        <v>48</v>
      </c>
      <c r="AA89">
        <v>48</v>
      </c>
      <c r="AB89">
        <v>57</v>
      </c>
      <c r="AT89">
        <v>0.60186545702163097</v>
      </c>
      <c r="AU89">
        <v>0.59347618999890905</v>
      </c>
      <c r="AV89">
        <v>0.60186545702163097</v>
      </c>
      <c r="AW89">
        <v>0.38344605697784501</v>
      </c>
      <c r="AX89">
        <v>0.35358514299150501</v>
      </c>
      <c r="AY89">
        <v>0.98531151399947703</v>
      </c>
      <c r="AZ89">
        <v>0.38561678299447499</v>
      </c>
      <c r="BA89">
        <v>0.372678385989274</v>
      </c>
      <c r="BB89">
        <v>1.37092829699395</v>
      </c>
      <c r="BC89">
        <v>0.40133401699131299</v>
      </c>
      <c r="BD89">
        <v>0.37204710498917798</v>
      </c>
      <c r="BE89">
        <v>1.77226231398526</v>
      </c>
      <c r="BF89">
        <v>0.71931374800624304</v>
      </c>
      <c r="BG89">
        <v>0.69006648496724599</v>
      </c>
      <c r="BH89">
        <v>2.4915760619915002</v>
      </c>
      <c r="BI89">
        <v>1.0187459969893</v>
      </c>
      <c r="BJ89">
        <v>0.99007892498048</v>
      </c>
      <c r="BK89">
        <v>3.51032205898081</v>
      </c>
      <c r="BL89">
        <v>0.41764365002745701</v>
      </c>
      <c r="BM89">
        <v>0.38897999800974498</v>
      </c>
      <c r="BN89">
        <v>3.9279657090082698</v>
      </c>
      <c r="CQ89" t="s">
        <v>168</v>
      </c>
      <c r="CR89">
        <v>1</v>
      </c>
      <c r="CS89">
        <v>0.43844347802223599</v>
      </c>
      <c r="CT89" t="s">
        <v>163</v>
      </c>
      <c r="CU89">
        <v>0</v>
      </c>
      <c r="CV89">
        <v>5.11856087000342</v>
      </c>
      <c r="CZ89" t="s">
        <v>185</v>
      </c>
      <c r="DA89" t="s">
        <v>185</v>
      </c>
      <c r="DZ89">
        <v>6</v>
      </c>
      <c r="EA89">
        <v>1</v>
      </c>
      <c r="EB89">
        <v>1</v>
      </c>
      <c r="EC89">
        <v>2</v>
      </c>
      <c r="ED89" t="s">
        <v>160</v>
      </c>
      <c r="EE89" t="s">
        <v>161</v>
      </c>
      <c r="EF89">
        <v>60.336406609165302</v>
      </c>
    </row>
    <row r="90" spans="1:136">
      <c r="A90">
        <v>1</v>
      </c>
      <c r="D90" t="s">
        <v>166</v>
      </c>
      <c r="E90" t="s">
        <v>167</v>
      </c>
      <c r="F90" t="s">
        <v>163</v>
      </c>
      <c r="G90" t="s">
        <v>198</v>
      </c>
      <c r="H90" t="s">
        <v>176</v>
      </c>
      <c r="I90" t="s">
        <v>214</v>
      </c>
      <c r="J90">
        <v>0</v>
      </c>
      <c r="K90">
        <v>0</v>
      </c>
      <c r="L90">
        <v>0</v>
      </c>
      <c r="M90">
        <v>0</v>
      </c>
      <c r="N90" t="s">
        <v>163</v>
      </c>
      <c r="O90">
        <v>0</v>
      </c>
      <c r="P90">
        <v>229</v>
      </c>
      <c r="Q90" t="s">
        <v>215</v>
      </c>
      <c r="U90">
        <v>0</v>
      </c>
      <c r="V90">
        <v>0</v>
      </c>
      <c r="W90">
        <v>0</v>
      </c>
      <c r="X90">
        <v>0</v>
      </c>
      <c r="Y90">
        <v>0</v>
      </c>
      <c r="Z90">
        <v>9</v>
      </c>
      <c r="AA90">
        <v>9</v>
      </c>
      <c r="AB90">
        <v>58</v>
      </c>
      <c r="AT90">
        <v>0.61834801704389897</v>
      </c>
      <c r="AU90">
        <v>0.61323812400223598</v>
      </c>
      <c r="AV90">
        <v>0.61834801704389897</v>
      </c>
      <c r="AW90">
        <v>0.41744601697428102</v>
      </c>
      <c r="AX90">
        <v>0.38651062099961497</v>
      </c>
      <c r="AY90">
        <v>1.0357940340181799</v>
      </c>
      <c r="AZ90">
        <v>0.68607320502633196</v>
      </c>
      <c r="BA90">
        <v>0.65719730197451998</v>
      </c>
      <c r="BB90">
        <v>1.72186723904451</v>
      </c>
      <c r="BC90">
        <v>0.45121786795789298</v>
      </c>
      <c r="BD90">
        <v>0.42277918499894401</v>
      </c>
      <c r="BE90">
        <v>2.1730851070024002</v>
      </c>
      <c r="BF90">
        <v>0.61831542704021503</v>
      </c>
      <c r="BG90">
        <v>0.58972478203941103</v>
      </c>
      <c r="BH90">
        <v>2.7914005340426198</v>
      </c>
      <c r="BI90">
        <v>0.40101653296733197</v>
      </c>
      <c r="BJ90">
        <v>0.37176597997313299</v>
      </c>
      <c r="BK90">
        <v>3.1924170670099499</v>
      </c>
      <c r="CQ90" t="s">
        <v>163</v>
      </c>
      <c r="CR90">
        <v>1</v>
      </c>
      <c r="CS90">
        <v>0.56926810304867104</v>
      </c>
      <c r="CT90" t="s">
        <v>163</v>
      </c>
      <c r="CU90">
        <v>1</v>
      </c>
      <c r="CV90">
        <v>6.7709978230413901</v>
      </c>
      <c r="CZ90" t="s">
        <v>185</v>
      </c>
      <c r="DA90" t="s">
        <v>185</v>
      </c>
      <c r="DZ90">
        <v>6</v>
      </c>
      <c r="EA90">
        <v>1</v>
      </c>
      <c r="EB90">
        <v>1</v>
      </c>
      <c r="EC90">
        <v>2</v>
      </c>
      <c r="ED90" t="s">
        <v>160</v>
      </c>
      <c r="EE90" t="s">
        <v>161</v>
      </c>
      <c r="EF90">
        <v>60.336406609165302</v>
      </c>
    </row>
    <row r="91" spans="1:136">
      <c r="A91">
        <v>0</v>
      </c>
      <c r="D91" t="s">
        <v>166</v>
      </c>
      <c r="E91" t="s">
        <v>167</v>
      </c>
      <c r="F91" t="s">
        <v>163</v>
      </c>
      <c r="G91" t="s">
        <v>198</v>
      </c>
      <c r="H91" t="s">
        <v>179</v>
      </c>
      <c r="I91" t="s">
        <v>224</v>
      </c>
      <c r="J91">
        <v>0</v>
      </c>
      <c r="K91">
        <v>0</v>
      </c>
      <c r="L91">
        <v>0</v>
      </c>
      <c r="M91">
        <v>1</v>
      </c>
      <c r="N91" t="s">
        <v>163</v>
      </c>
      <c r="O91">
        <v>0</v>
      </c>
      <c r="P91">
        <v>230</v>
      </c>
      <c r="Q91" t="s">
        <v>225</v>
      </c>
      <c r="U91">
        <v>0</v>
      </c>
      <c r="V91">
        <v>0</v>
      </c>
      <c r="W91">
        <v>0</v>
      </c>
      <c r="X91">
        <v>0</v>
      </c>
      <c r="Y91">
        <v>0</v>
      </c>
      <c r="Z91">
        <v>15</v>
      </c>
      <c r="AA91">
        <v>15</v>
      </c>
      <c r="AB91">
        <v>59</v>
      </c>
      <c r="AT91">
        <v>0.48378973203943998</v>
      </c>
      <c r="AU91">
        <v>0.46811229496961398</v>
      </c>
      <c r="AV91">
        <v>0.48378973203943998</v>
      </c>
      <c r="AW91">
        <v>0.40032282494939803</v>
      </c>
      <c r="AX91">
        <v>0.37144385999999902</v>
      </c>
      <c r="AY91">
        <v>0.88411255698883895</v>
      </c>
      <c r="AZ91">
        <v>0.468680913036223</v>
      </c>
      <c r="BA91">
        <v>0.43907822004984998</v>
      </c>
      <c r="BB91">
        <v>1.3527934700250599</v>
      </c>
      <c r="BC91">
        <v>0.46769904199754803</v>
      </c>
      <c r="BD91">
        <v>0.44155898003373201</v>
      </c>
      <c r="BE91">
        <v>1.8204925120226101</v>
      </c>
      <c r="BF91">
        <v>0.38402460300130697</v>
      </c>
      <c r="BG91">
        <v>0.35504495300119698</v>
      </c>
      <c r="BH91">
        <v>2.20451711502391</v>
      </c>
      <c r="BI91">
        <v>0.80237435200251594</v>
      </c>
      <c r="BJ91">
        <v>0.76952314295340296</v>
      </c>
      <c r="BK91">
        <v>3.00689146702643</v>
      </c>
      <c r="BL91">
        <v>0.73561961797531605</v>
      </c>
      <c r="BM91">
        <v>0.70664481999119699</v>
      </c>
      <c r="BN91">
        <v>3.74251108500175</v>
      </c>
      <c r="BO91">
        <v>0.38328801200259399</v>
      </c>
      <c r="BP91">
        <v>0.35454065597150403</v>
      </c>
      <c r="BQ91">
        <v>4.1257990970043403</v>
      </c>
      <c r="CQ91" t="s">
        <v>163</v>
      </c>
      <c r="CR91">
        <v>1</v>
      </c>
      <c r="CS91">
        <v>0.50719740195199803</v>
      </c>
      <c r="CT91" t="s">
        <v>168</v>
      </c>
      <c r="CU91">
        <v>0</v>
      </c>
      <c r="CV91">
        <v>3.7369449770194398</v>
      </c>
      <c r="CZ91" t="s">
        <v>185</v>
      </c>
      <c r="DA91" t="s">
        <v>185</v>
      </c>
      <c r="DZ91">
        <v>6</v>
      </c>
      <c r="EA91">
        <v>1</v>
      </c>
      <c r="EB91">
        <v>1</v>
      </c>
      <c r="EC91">
        <v>2</v>
      </c>
      <c r="ED91" t="s">
        <v>160</v>
      </c>
      <c r="EE91" t="s">
        <v>161</v>
      </c>
      <c r="EF91">
        <v>60.336406609165302</v>
      </c>
    </row>
    <row r="92" spans="1:136">
      <c r="A92">
        <v>1</v>
      </c>
      <c r="D92" t="s">
        <v>166</v>
      </c>
      <c r="E92" t="s">
        <v>167</v>
      </c>
      <c r="F92" t="s">
        <v>168</v>
      </c>
      <c r="G92" t="s">
        <v>320</v>
      </c>
      <c r="H92" t="s">
        <v>176</v>
      </c>
      <c r="I92" t="s">
        <v>416</v>
      </c>
      <c r="J92">
        <v>0</v>
      </c>
      <c r="K92">
        <v>0</v>
      </c>
      <c r="L92">
        <v>0</v>
      </c>
      <c r="M92">
        <v>0</v>
      </c>
      <c r="N92" t="s">
        <v>163</v>
      </c>
      <c r="O92">
        <v>0</v>
      </c>
      <c r="P92">
        <v>231</v>
      </c>
      <c r="Q92" t="s">
        <v>417</v>
      </c>
      <c r="U92">
        <v>1</v>
      </c>
      <c r="V92">
        <v>0</v>
      </c>
      <c r="W92">
        <v>1</v>
      </c>
      <c r="X92">
        <v>0</v>
      </c>
      <c r="Y92">
        <v>0</v>
      </c>
      <c r="Z92">
        <v>62</v>
      </c>
      <c r="AA92">
        <v>62</v>
      </c>
      <c r="AB92">
        <v>30</v>
      </c>
      <c r="AT92">
        <v>0.50027616997249402</v>
      </c>
      <c r="AU92">
        <v>0.48343038198072402</v>
      </c>
      <c r="AV92">
        <v>0.50027616997249402</v>
      </c>
      <c r="AW92">
        <v>0.36744703497970399</v>
      </c>
      <c r="AX92">
        <v>0.33835368003929001</v>
      </c>
      <c r="AY92">
        <v>0.86772320495219901</v>
      </c>
      <c r="AZ92">
        <v>0.85202166804810897</v>
      </c>
      <c r="BA92">
        <v>0.822284357971511</v>
      </c>
      <c r="BB92">
        <v>1.7197448730003</v>
      </c>
      <c r="BC92">
        <v>0.41783432499505502</v>
      </c>
      <c r="BD92">
        <v>0.38763834000565101</v>
      </c>
      <c r="BE92">
        <v>2.1375791979953598</v>
      </c>
      <c r="BF92">
        <v>0.35092077497392798</v>
      </c>
      <c r="BG92">
        <v>0.322141878015827</v>
      </c>
      <c r="BH92">
        <v>2.48849997296929</v>
      </c>
      <c r="BI92">
        <v>0.36817444500047702</v>
      </c>
      <c r="BJ92">
        <v>0.33859673998085699</v>
      </c>
      <c r="BK92">
        <v>2.8566744179697698</v>
      </c>
      <c r="BL92">
        <v>0.28405677998671303</v>
      </c>
      <c r="BM92">
        <v>0.25622349802870298</v>
      </c>
      <c r="BN92">
        <v>3.1407311979564798</v>
      </c>
      <c r="BO92">
        <v>0.33428914204705501</v>
      </c>
      <c r="BP92">
        <v>0.30496112501714301</v>
      </c>
      <c r="BQ92">
        <v>3.47502034000353</v>
      </c>
      <c r="CQ92" t="s">
        <v>163</v>
      </c>
      <c r="CR92">
        <v>1</v>
      </c>
      <c r="CS92">
        <v>0.45576010196236799</v>
      </c>
      <c r="CT92" t="s">
        <v>168</v>
      </c>
      <c r="CU92">
        <v>1</v>
      </c>
      <c r="CV92">
        <v>3.5162397110252601</v>
      </c>
      <c r="CZ92" t="s">
        <v>185</v>
      </c>
      <c r="DA92" t="s">
        <v>185</v>
      </c>
      <c r="DZ92">
        <v>6</v>
      </c>
      <c r="EA92">
        <v>1</v>
      </c>
      <c r="EB92">
        <v>1</v>
      </c>
      <c r="EC92">
        <v>2</v>
      </c>
      <c r="ED92" t="s">
        <v>160</v>
      </c>
      <c r="EE92" t="s">
        <v>161</v>
      </c>
      <c r="EF92">
        <v>60.336406609165302</v>
      </c>
    </row>
    <row r="93" spans="1:136">
      <c r="A93">
        <v>0</v>
      </c>
      <c r="D93" t="s">
        <v>166</v>
      </c>
      <c r="E93" t="s">
        <v>167</v>
      </c>
      <c r="F93" t="s">
        <v>163</v>
      </c>
      <c r="G93" t="s">
        <v>320</v>
      </c>
      <c r="H93" t="s">
        <v>179</v>
      </c>
      <c r="I93" t="s">
        <v>414</v>
      </c>
      <c r="J93">
        <v>0</v>
      </c>
      <c r="K93">
        <v>0</v>
      </c>
      <c r="L93">
        <v>0</v>
      </c>
      <c r="M93">
        <v>1</v>
      </c>
      <c r="N93" t="s">
        <v>163</v>
      </c>
      <c r="O93">
        <v>0</v>
      </c>
      <c r="P93">
        <v>232</v>
      </c>
      <c r="Q93" t="s">
        <v>415</v>
      </c>
      <c r="U93">
        <v>1</v>
      </c>
      <c r="V93">
        <v>0</v>
      </c>
      <c r="W93">
        <v>1</v>
      </c>
      <c r="X93">
        <v>0</v>
      </c>
      <c r="Y93">
        <v>0</v>
      </c>
      <c r="Z93">
        <v>60</v>
      </c>
      <c r="AA93">
        <v>60</v>
      </c>
      <c r="AB93">
        <v>31</v>
      </c>
      <c r="AT93">
        <v>0.48284417198738</v>
      </c>
      <c r="AU93">
        <v>0.46806721499888199</v>
      </c>
      <c r="AV93">
        <v>0.48284417198738</v>
      </c>
      <c r="AW93">
        <v>0.334749319998081</v>
      </c>
      <c r="AX93">
        <v>0.30414436798309902</v>
      </c>
      <c r="AY93">
        <v>0.81759349198546205</v>
      </c>
      <c r="AZ93">
        <v>0.61795545800123297</v>
      </c>
      <c r="BA93">
        <v>0.58727368304971606</v>
      </c>
      <c r="BB93">
        <v>1.43554894998669</v>
      </c>
      <c r="BC93">
        <v>0.30194988998118699</v>
      </c>
      <c r="BD93">
        <v>0.27217860001837801</v>
      </c>
      <c r="BE93">
        <v>1.7374988399678799</v>
      </c>
      <c r="BF93">
        <v>0.26748848700663003</v>
      </c>
      <c r="BG93">
        <v>0.238131273014005</v>
      </c>
      <c r="BH93">
        <v>2.00498732697451</v>
      </c>
      <c r="BI93">
        <v>0.33415532798971898</v>
      </c>
      <c r="BJ93">
        <v>0.30555407999781797</v>
      </c>
      <c r="BK93">
        <v>2.3391426549642298</v>
      </c>
      <c r="BL93">
        <v>0.26617076701950199</v>
      </c>
      <c r="BM93">
        <v>0.23731691000284599</v>
      </c>
      <c r="BN93">
        <v>2.6053134219837299</v>
      </c>
      <c r="BO93">
        <v>0.26841687801061198</v>
      </c>
      <c r="BP93">
        <v>0.23521790001541301</v>
      </c>
      <c r="BQ93">
        <v>2.8737302999943402</v>
      </c>
      <c r="BR93">
        <v>0.41797631699591797</v>
      </c>
      <c r="BS93">
        <v>0.389023599971551</v>
      </c>
      <c r="BT93">
        <v>3.2917066169902598</v>
      </c>
      <c r="BU93">
        <v>0.300808575004339</v>
      </c>
      <c r="BV93">
        <v>0.26838085701456199</v>
      </c>
      <c r="BW93">
        <v>3.5925151919945999</v>
      </c>
      <c r="BX93">
        <v>0.28371609299210798</v>
      </c>
      <c r="BY93">
        <v>0.25466797000262797</v>
      </c>
      <c r="BZ93">
        <v>3.87623128498671</v>
      </c>
      <c r="CA93">
        <v>0.33409406698774502</v>
      </c>
      <c r="CB93">
        <v>0.30403885198757002</v>
      </c>
      <c r="CC93">
        <v>4.2103253519744603</v>
      </c>
      <c r="CD93">
        <v>0.38479327299864902</v>
      </c>
      <c r="CE93">
        <v>0.35597446799511001</v>
      </c>
      <c r="CF93">
        <v>4.59511862497311</v>
      </c>
      <c r="CJ93">
        <v>0.26749017700785699</v>
      </c>
      <c r="CK93">
        <v>0.23862156999530201</v>
      </c>
      <c r="CL93">
        <v>4.8626088019809597</v>
      </c>
      <c r="CQ93" t="s">
        <v>163</v>
      </c>
      <c r="CR93">
        <v>1</v>
      </c>
      <c r="CS93">
        <v>0.42221889703068799</v>
      </c>
      <c r="CT93" t="s">
        <v>163</v>
      </c>
      <c r="CU93">
        <v>1</v>
      </c>
      <c r="CV93">
        <v>6.5402482380159199</v>
      </c>
      <c r="CZ93" t="s">
        <v>185</v>
      </c>
      <c r="DA93" t="s">
        <v>185</v>
      </c>
      <c r="DZ93">
        <v>6</v>
      </c>
      <c r="EA93">
        <v>1</v>
      </c>
      <c r="EB93">
        <v>1</v>
      </c>
      <c r="EC93">
        <v>2</v>
      </c>
      <c r="ED93" t="s">
        <v>160</v>
      </c>
      <c r="EE93" t="s">
        <v>161</v>
      </c>
      <c r="EF93">
        <v>60.336406609165302</v>
      </c>
    </row>
    <row r="94" spans="1:136">
      <c r="A94">
        <v>0</v>
      </c>
      <c r="D94" t="s">
        <v>166</v>
      </c>
      <c r="E94" t="s">
        <v>167</v>
      </c>
      <c r="F94" t="s">
        <v>168</v>
      </c>
      <c r="G94" t="s">
        <v>320</v>
      </c>
      <c r="H94" t="s">
        <v>182</v>
      </c>
      <c r="I94" t="s">
        <v>390</v>
      </c>
      <c r="J94">
        <v>0</v>
      </c>
      <c r="K94">
        <v>0</v>
      </c>
      <c r="L94">
        <v>1</v>
      </c>
      <c r="M94">
        <v>0</v>
      </c>
      <c r="N94" t="s">
        <v>168</v>
      </c>
      <c r="O94">
        <v>0</v>
      </c>
      <c r="P94">
        <v>233</v>
      </c>
      <c r="Q94" t="s">
        <v>391</v>
      </c>
      <c r="U94">
        <v>1</v>
      </c>
      <c r="V94">
        <v>0</v>
      </c>
      <c r="W94">
        <v>1</v>
      </c>
      <c r="X94">
        <v>0</v>
      </c>
      <c r="Y94">
        <v>0</v>
      </c>
      <c r="Z94">
        <v>47</v>
      </c>
      <c r="AA94">
        <v>47</v>
      </c>
      <c r="AB94">
        <v>32</v>
      </c>
      <c r="AT94">
        <v>0.533199938014149</v>
      </c>
      <c r="AU94">
        <v>0.51181210495997198</v>
      </c>
      <c r="AV94">
        <v>0.533199938014149</v>
      </c>
      <c r="AW94">
        <v>0.36756651703035398</v>
      </c>
      <c r="AX94">
        <v>0.338196310040075</v>
      </c>
      <c r="AY94">
        <v>0.90076645504450403</v>
      </c>
      <c r="AZ94">
        <v>0.31859258800977802</v>
      </c>
      <c r="BA94">
        <v>0.29006911203032298</v>
      </c>
      <c r="BB94">
        <v>1.21935904305428</v>
      </c>
      <c r="BC94">
        <v>0.31683123996481299</v>
      </c>
      <c r="BD94">
        <v>0.28804712800774701</v>
      </c>
      <c r="BE94">
        <v>1.5361902830190901</v>
      </c>
      <c r="BF94">
        <v>0.48483787203440398</v>
      </c>
      <c r="BG94">
        <v>0.45213986199814798</v>
      </c>
      <c r="BH94">
        <v>2.0210281550535001</v>
      </c>
      <c r="BI94">
        <v>0.41758936794940299</v>
      </c>
      <c r="BJ94">
        <v>0.38834854500601002</v>
      </c>
      <c r="BK94">
        <v>2.4386175230028999</v>
      </c>
      <c r="BL94">
        <v>0.38488807703833999</v>
      </c>
      <c r="BM94">
        <v>0.35589333495590803</v>
      </c>
      <c r="BN94">
        <v>2.8235056000412402</v>
      </c>
      <c r="BO94">
        <v>0.35047666996251697</v>
      </c>
      <c r="BP94">
        <v>0.317476355005055</v>
      </c>
      <c r="BQ94">
        <v>3.1739822700037599</v>
      </c>
      <c r="BR94">
        <v>0.60115470003802296</v>
      </c>
      <c r="BS94">
        <v>0.57095521001610905</v>
      </c>
      <c r="BT94">
        <v>3.7751369700417801</v>
      </c>
      <c r="BU94">
        <v>0.33493500796612302</v>
      </c>
      <c r="BV94">
        <v>0.30565935495542301</v>
      </c>
      <c r="BW94">
        <v>4.1100719780079</v>
      </c>
      <c r="BX94">
        <v>0.41747020202455998</v>
      </c>
      <c r="BY94">
        <v>0.37234879296738599</v>
      </c>
      <c r="BZ94">
        <v>4.5275421800324596</v>
      </c>
      <c r="CA94">
        <v>0.31705353996949198</v>
      </c>
      <c r="CB94">
        <v>0.27225877199089099</v>
      </c>
      <c r="CC94">
        <v>4.8445957200019603</v>
      </c>
      <c r="CD94">
        <v>0.40089709800668</v>
      </c>
      <c r="CE94">
        <v>0.355677564977668</v>
      </c>
      <c r="CF94">
        <v>5.24549281800864</v>
      </c>
      <c r="CQ94" t="s">
        <v>168</v>
      </c>
      <c r="CR94">
        <v>1</v>
      </c>
      <c r="CS94">
        <v>0.57232673396356404</v>
      </c>
      <c r="CT94" t="s">
        <v>168</v>
      </c>
      <c r="CU94">
        <v>1</v>
      </c>
      <c r="CV94">
        <v>2.37776578997727</v>
      </c>
      <c r="CZ94" t="s">
        <v>185</v>
      </c>
      <c r="DA94" t="s">
        <v>185</v>
      </c>
      <c r="DZ94">
        <v>6</v>
      </c>
      <c r="EA94">
        <v>1</v>
      </c>
      <c r="EB94">
        <v>1</v>
      </c>
      <c r="EC94">
        <v>2</v>
      </c>
      <c r="ED94" t="s">
        <v>160</v>
      </c>
      <c r="EE94" t="s">
        <v>161</v>
      </c>
      <c r="EF94">
        <v>60.336406609165302</v>
      </c>
    </row>
    <row r="95" spans="1:136">
      <c r="A95">
        <v>0</v>
      </c>
      <c r="D95" t="s">
        <v>166</v>
      </c>
      <c r="E95" t="s">
        <v>167</v>
      </c>
      <c r="F95" t="s">
        <v>163</v>
      </c>
      <c r="G95" t="s">
        <v>320</v>
      </c>
      <c r="H95" t="s">
        <v>173</v>
      </c>
      <c r="I95" t="s">
        <v>339</v>
      </c>
      <c r="J95">
        <v>0</v>
      </c>
      <c r="K95">
        <v>0</v>
      </c>
      <c r="L95">
        <v>0</v>
      </c>
      <c r="M95">
        <v>1</v>
      </c>
      <c r="N95" t="s">
        <v>168</v>
      </c>
      <c r="O95">
        <v>0</v>
      </c>
      <c r="P95">
        <v>234</v>
      </c>
      <c r="Q95" t="s">
        <v>340</v>
      </c>
      <c r="U95">
        <v>1</v>
      </c>
      <c r="V95">
        <v>0</v>
      </c>
      <c r="W95">
        <v>1</v>
      </c>
      <c r="X95">
        <v>0</v>
      </c>
      <c r="Y95">
        <v>0</v>
      </c>
      <c r="Z95">
        <v>17</v>
      </c>
      <c r="AA95">
        <v>17</v>
      </c>
      <c r="AB95">
        <v>33</v>
      </c>
      <c r="AT95">
        <v>0.50078535499051202</v>
      </c>
      <c r="AU95">
        <v>0.486592455010395</v>
      </c>
      <c r="AV95">
        <v>0.50078535499051202</v>
      </c>
      <c r="AW95">
        <v>0.43465510703390398</v>
      </c>
      <c r="AX95">
        <v>0.40241652494296398</v>
      </c>
      <c r="AY95">
        <v>0.935440462024416</v>
      </c>
      <c r="AZ95">
        <v>1.2361690599936901</v>
      </c>
      <c r="BA95">
        <v>1.20731744001386</v>
      </c>
      <c r="BB95">
        <v>2.1716095220181102</v>
      </c>
      <c r="BC95">
        <v>0.46768007299397102</v>
      </c>
      <c r="BD95">
        <v>0.43765357497613799</v>
      </c>
      <c r="BE95">
        <v>2.6392895950120798</v>
      </c>
      <c r="BF95">
        <v>0.36769976001232801</v>
      </c>
      <c r="BG95">
        <v>0.33806388801894999</v>
      </c>
      <c r="BH95">
        <v>3.0069893550244098</v>
      </c>
      <c r="BI95">
        <v>0.88621411996427901</v>
      </c>
      <c r="BJ95">
        <v>0.85766534996218902</v>
      </c>
      <c r="BK95">
        <v>3.8932034749886899</v>
      </c>
      <c r="BL95">
        <v>0.38330313499318402</v>
      </c>
      <c r="BM95">
        <v>0.354593200027011</v>
      </c>
      <c r="BN95">
        <v>4.2765066099818796</v>
      </c>
      <c r="BO95">
        <v>0.43539884703932302</v>
      </c>
      <c r="BP95">
        <v>0.40509196300990802</v>
      </c>
      <c r="BQ95">
        <v>4.7119054570212002</v>
      </c>
      <c r="BR95">
        <v>0.41688266798155299</v>
      </c>
      <c r="BS95">
        <v>0.38862826797412697</v>
      </c>
      <c r="BT95">
        <v>5.1287881250027496</v>
      </c>
      <c r="BU95">
        <v>0.36766538798110499</v>
      </c>
      <c r="BV95">
        <v>0.31677148002199801</v>
      </c>
      <c r="BW95">
        <v>5.4964535129838596</v>
      </c>
      <c r="BX95">
        <v>0.40215999702923</v>
      </c>
      <c r="BY95">
        <v>0.37228121201042003</v>
      </c>
      <c r="BZ95">
        <v>5.8986135100130896</v>
      </c>
      <c r="CQ95" t="s">
        <v>168</v>
      </c>
      <c r="CR95">
        <v>1</v>
      </c>
      <c r="CS95">
        <v>0.38720055698649902</v>
      </c>
      <c r="CT95" t="s">
        <v>163</v>
      </c>
      <c r="CU95">
        <v>1</v>
      </c>
      <c r="CV95">
        <v>5.5491485549719002</v>
      </c>
      <c r="CZ95" t="s">
        <v>185</v>
      </c>
      <c r="DA95" t="s">
        <v>185</v>
      </c>
      <c r="DZ95">
        <v>6</v>
      </c>
      <c r="EA95">
        <v>1</v>
      </c>
      <c r="EB95">
        <v>1</v>
      </c>
      <c r="EC95">
        <v>2</v>
      </c>
      <c r="ED95" t="s">
        <v>160</v>
      </c>
      <c r="EE95" t="s">
        <v>161</v>
      </c>
      <c r="EF95">
        <v>60.336406609165302</v>
      </c>
    </row>
    <row r="96" spans="1:136">
      <c r="A96">
        <v>1</v>
      </c>
      <c r="D96" t="s">
        <v>166</v>
      </c>
      <c r="E96" t="s">
        <v>167</v>
      </c>
      <c r="F96" t="s">
        <v>163</v>
      </c>
      <c r="G96" t="s">
        <v>320</v>
      </c>
      <c r="H96" t="s">
        <v>176</v>
      </c>
      <c r="I96" t="s">
        <v>380</v>
      </c>
      <c r="J96">
        <v>0</v>
      </c>
      <c r="K96">
        <v>0</v>
      </c>
      <c r="L96">
        <v>0</v>
      </c>
      <c r="M96">
        <v>0</v>
      </c>
      <c r="N96" t="s">
        <v>163</v>
      </c>
      <c r="O96">
        <v>0</v>
      </c>
      <c r="P96">
        <v>235</v>
      </c>
      <c r="Q96" t="s">
        <v>381</v>
      </c>
      <c r="U96">
        <v>1</v>
      </c>
      <c r="V96">
        <v>0</v>
      </c>
      <c r="W96">
        <v>1</v>
      </c>
      <c r="X96">
        <v>0</v>
      </c>
      <c r="Y96">
        <v>0</v>
      </c>
      <c r="Z96">
        <v>40</v>
      </c>
      <c r="AA96">
        <v>40</v>
      </c>
      <c r="AB96">
        <v>34</v>
      </c>
      <c r="AT96">
        <v>0.45021838002139702</v>
      </c>
      <c r="AU96">
        <v>0.43127711798297202</v>
      </c>
      <c r="AV96">
        <v>0.45021838002139702</v>
      </c>
      <c r="AW96">
        <v>0.351078466977924</v>
      </c>
      <c r="AX96">
        <v>0.31808844499755601</v>
      </c>
      <c r="AY96">
        <v>0.80129684699932102</v>
      </c>
      <c r="AZ96">
        <v>0.35109659301815499</v>
      </c>
      <c r="BA96">
        <v>0.32202439999673499</v>
      </c>
      <c r="BB96">
        <v>1.15239344001747</v>
      </c>
      <c r="BC96">
        <v>0.35152024496346701</v>
      </c>
      <c r="BD96">
        <v>0.30505056201945902</v>
      </c>
      <c r="BE96">
        <v>1.50391368498094</v>
      </c>
      <c r="BF96">
        <v>0.35052600200287998</v>
      </c>
      <c r="BG96">
        <v>0.321647080010734</v>
      </c>
      <c r="BH96">
        <v>1.85443968698382</v>
      </c>
      <c r="BI96">
        <v>0.38479813298908899</v>
      </c>
      <c r="BJ96">
        <v>0.35516628500772601</v>
      </c>
      <c r="BK96">
        <v>2.2392378199729102</v>
      </c>
      <c r="BL96">
        <v>0.317218384996522</v>
      </c>
      <c r="BM96">
        <v>0.28529205999802798</v>
      </c>
      <c r="BN96">
        <v>2.5564562049694302</v>
      </c>
      <c r="BO96">
        <v>0.30099074204917903</v>
      </c>
      <c r="BP96">
        <v>0.27190247003454698</v>
      </c>
      <c r="BQ96">
        <v>2.8574469470186101</v>
      </c>
      <c r="BR96">
        <v>0.31706174794817299</v>
      </c>
      <c r="BS96">
        <v>0.28734462999273003</v>
      </c>
      <c r="BT96">
        <v>3.17450869496678</v>
      </c>
      <c r="BU96">
        <v>0.28343758505070499</v>
      </c>
      <c r="BV96">
        <v>0.25364753697067499</v>
      </c>
      <c r="BW96">
        <v>3.4579462800174898</v>
      </c>
      <c r="BX96">
        <v>0.36871423700358702</v>
      </c>
      <c r="BY96">
        <v>0.33498781296657398</v>
      </c>
      <c r="BZ96">
        <v>3.8266605170210801</v>
      </c>
      <c r="CQ96" t="s">
        <v>163</v>
      </c>
      <c r="CR96">
        <v>1</v>
      </c>
      <c r="CS96">
        <v>0.50636613700771704</v>
      </c>
      <c r="CT96" t="s">
        <v>163</v>
      </c>
      <c r="CU96">
        <v>1</v>
      </c>
      <c r="CV96">
        <v>1.7578565700096001</v>
      </c>
      <c r="CZ96" t="s">
        <v>185</v>
      </c>
      <c r="DA96" t="s">
        <v>185</v>
      </c>
      <c r="DZ96">
        <v>6</v>
      </c>
      <c r="EA96">
        <v>1</v>
      </c>
      <c r="EB96">
        <v>1</v>
      </c>
      <c r="EC96">
        <v>2</v>
      </c>
      <c r="ED96" t="s">
        <v>160</v>
      </c>
      <c r="EE96" t="s">
        <v>161</v>
      </c>
      <c r="EF96">
        <v>60.336406609165302</v>
      </c>
    </row>
    <row r="97" spans="1:136">
      <c r="A97">
        <v>0</v>
      </c>
      <c r="D97" t="s">
        <v>166</v>
      </c>
      <c r="E97" t="s">
        <v>167</v>
      </c>
      <c r="F97" t="s">
        <v>168</v>
      </c>
      <c r="G97" t="s">
        <v>320</v>
      </c>
      <c r="H97" t="s">
        <v>179</v>
      </c>
      <c r="I97" t="s">
        <v>367</v>
      </c>
      <c r="J97">
        <v>0</v>
      </c>
      <c r="K97">
        <v>0</v>
      </c>
      <c r="L97">
        <v>0</v>
      </c>
      <c r="M97">
        <v>1</v>
      </c>
      <c r="N97" t="s">
        <v>163</v>
      </c>
      <c r="O97">
        <v>0</v>
      </c>
      <c r="P97">
        <v>236</v>
      </c>
      <c r="Q97" t="s">
        <v>368</v>
      </c>
      <c r="U97">
        <v>1</v>
      </c>
      <c r="V97">
        <v>0</v>
      </c>
      <c r="W97">
        <v>1</v>
      </c>
      <c r="X97">
        <v>0</v>
      </c>
      <c r="Y97">
        <v>0</v>
      </c>
      <c r="Z97">
        <v>31</v>
      </c>
      <c r="AA97">
        <v>31</v>
      </c>
      <c r="AB97">
        <v>35</v>
      </c>
      <c r="AT97">
        <v>0.51623023196589202</v>
      </c>
      <c r="AU97">
        <v>0.50503214000491403</v>
      </c>
      <c r="AV97">
        <v>0.51623023196589202</v>
      </c>
      <c r="AW97">
        <v>0.36742877901997401</v>
      </c>
      <c r="AX97">
        <v>0.33584762597456502</v>
      </c>
      <c r="AY97">
        <v>0.88365901098586597</v>
      </c>
      <c r="AZ97">
        <v>0.35242995899170598</v>
      </c>
      <c r="BA97">
        <v>0.32202714495360801</v>
      </c>
      <c r="BB97">
        <v>1.2360889699775699</v>
      </c>
      <c r="BC97">
        <v>0.33375585201429198</v>
      </c>
      <c r="BD97">
        <v>0.305214484978932</v>
      </c>
      <c r="BE97">
        <v>1.5698448219918599</v>
      </c>
      <c r="BF97">
        <v>0.349660028005018</v>
      </c>
      <c r="BG97">
        <v>0.31980958202620902</v>
      </c>
      <c r="BH97">
        <v>1.9195048499968801</v>
      </c>
      <c r="BI97">
        <v>0.35251294000772698</v>
      </c>
      <c r="BJ97">
        <v>0.32337893400108397</v>
      </c>
      <c r="BK97">
        <v>2.2720177900046101</v>
      </c>
      <c r="BL97">
        <v>0.31731069699162601</v>
      </c>
      <c r="BM97">
        <v>0.28877646499313397</v>
      </c>
      <c r="BN97">
        <v>2.5893284869962301</v>
      </c>
      <c r="BO97">
        <v>0.31779661501059298</v>
      </c>
      <c r="BP97">
        <v>0.289781119965482</v>
      </c>
      <c r="BQ97">
        <v>2.9071251020068298</v>
      </c>
      <c r="BR97">
        <v>0.41778889996930901</v>
      </c>
      <c r="BS97">
        <v>0.38956249499460599</v>
      </c>
      <c r="BT97">
        <v>3.3249140019761398</v>
      </c>
      <c r="BU97">
        <v>0.35058879002463</v>
      </c>
      <c r="BV97">
        <v>0.321556144976057</v>
      </c>
      <c r="BW97">
        <v>3.6755027920007701</v>
      </c>
      <c r="CQ97" t="s">
        <v>163</v>
      </c>
      <c r="CR97">
        <v>1</v>
      </c>
      <c r="CS97">
        <v>0.62295059498865102</v>
      </c>
      <c r="CT97" t="s">
        <v>168</v>
      </c>
      <c r="CU97">
        <v>1</v>
      </c>
      <c r="CV97">
        <v>1.20743749500252</v>
      </c>
      <c r="CZ97" t="s">
        <v>185</v>
      </c>
      <c r="DA97" t="s">
        <v>185</v>
      </c>
      <c r="DZ97">
        <v>6</v>
      </c>
      <c r="EA97">
        <v>1</v>
      </c>
      <c r="EB97">
        <v>1</v>
      </c>
      <c r="EC97">
        <v>2</v>
      </c>
      <c r="ED97" t="s">
        <v>160</v>
      </c>
      <c r="EE97" t="s">
        <v>161</v>
      </c>
      <c r="EF97">
        <v>60.336406609165302</v>
      </c>
    </row>
    <row r="98" spans="1:136">
      <c r="A98">
        <v>1</v>
      </c>
      <c r="D98" t="s">
        <v>166</v>
      </c>
      <c r="E98" t="s">
        <v>167</v>
      </c>
      <c r="F98" t="s">
        <v>168</v>
      </c>
      <c r="G98" t="s">
        <v>320</v>
      </c>
      <c r="H98" t="s">
        <v>170</v>
      </c>
      <c r="I98" t="s">
        <v>353</v>
      </c>
      <c r="J98">
        <v>0</v>
      </c>
      <c r="K98">
        <v>0</v>
      </c>
      <c r="L98">
        <v>0</v>
      </c>
      <c r="M98">
        <v>0</v>
      </c>
      <c r="N98" t="s">
        <v>168</v>
      </c>
      <c r="O98">
        <v>0</v>
      </c>
      <c r="P98">
        <v>237</v>
      </c>
      <c r="Q98" t="s">
        <v>354</v>
      </c>
      <c r="U98">
        <v>1</v>
      </c>
      <c r="V98">
        <v>0</v>
      </c>
      <c r="W98">
        <v>1</v>
      </c>
      <c r="X98">
        <v>0</v>
      </c>
      <c r="Y98">
        <v>0</v>
      </c>
      <c r="Z98">
        <v>24</v>
      </c>
      <c r="AA98">
        <v>24</v>
      </c>
      <c r="AB98">
        <v>36</v>
      </c>
      <c r="AT98">
        <v>0.48311704798834398</v>
      </c>
      <c r="AU98">
        <v>0.46714720001909799</v>
      </c>
      <c r="AV98">
        <v>0.48311704798834398</v>
      </c>
      <c r="AW98">
        <v>0.385018447006586</v>
      </c>
      <c r="AX98">
        <v>0.35184439300792197</v>
      </c>
      <c r="AY98">
        <v>0.86813549499493003</v>
      </c>
      <c r="AZ98">
        <v>0.38366920297266899</v>
      </c>
      <c r="BA98">
        <v>0.354695356974843</v>
      </c>
      <c r="BB98">
        <v>1.2518046979676001</v>
      </c>
      <c r="BC98">
        <v>0.35151312500238402</v>
      </c>
      <c r="BD98">
        <v>0.32229414500761699</v>
      </c>
      <c r="BE98">
        <v>1.60331782296998</v>
      </c>
      <c r="BF98">
        <v>0.31760392204159799</v>
      </c>
      <c r="BG98">
        <v>0.28819326800294198</v>
      </c>
      <c r="BH98">
        <v>1.9209217450115801</v>
      </c>
      <c r="BI98">
        <v>0.40055469295475599</v>
      </c>
      <c r="BJ98">
        <v>0.37184151000110399</v>
      </c>
      <c r="BK98">
        <v>2.32147643796633</v>
      </c>
      <c r="BL98">
        <v>0.83510064199799605</v>
      </c>
      <c r="BM98">
        <v>0.80537479004124102</v>
      </c>
      <c r="BN98">
        <v>3.1565770799643298</v>
      </c>
      <c r="BO98">
        <v>0.83674892503768195</v>
      </c>
      <c r="BP98">
        <v>0.80710304999956795</v>
      </c>
      <c r="BQ98">
        <v>3.9933260050020101</v>
      </c>
      <c r="BR98">
        <v>0.38286637497367298</v>
      </c>
      <c r="BS98">
        <v>0.35419979703146898</v>
      </c>
      <c r="BT98">
        <v>4.3761923799756897</v>
      </c>
      <c r="BU98">
        <v>0.36866338999243398</v>
      </c>
      <c r="BV98">
        <v>0.339176245033741</v>
      </c>
      <c r="BW98">
        <v>4.7448557699681198</v>
      </c>
      <c r="BX98">
        <v>0.43436139001278201</v>
      </c>
      <c r="BY98">
        <v>0.40547518298262702</v>
      </c>
      <c r="BZ98">
        <v>5.1792171599809</v>
      </c>
      <c r="CA98">
        <v>0.40027234301669501</v>
      </c>
      <c r="CB98">
        <v>0.37066673702793101</v>
      </c>
      <c r="CC98">
        <v>5.5794895029975997</v>
      </c>
      <c r="CQ98" t="s">
        <v>168</v>
      </c>
      <c r="CR98">
        <v>1</v>
      </c>
      <c r="CS98">
        <v>0.43375211302191002</v>
      </c>
      <c r="CT98" t="s">
        <v>168</v>
      </c>
      <c r="CU98">
        <v>1</v>
      </c>
      <c r="CV98">
        <v>4.5831532519659897</v>
      </c>
      <c r="CZ98" t="s">
        <v>185</v>
      </c>
      <c r="DA98" t="s">
        <v>185</v>
      </c>
      <c r="DZ98">
        <v>6</v>
      </c>
      <c r="EA98">
        <v>1</v>
      </c>
      <c r="EB98">
        <v>1</v>
      </c>
      <c r="EC98">
        <v>2</v>
      </c>
      <c r="ED98" t="s">
        <v>160</v>
      </c>
      <c r="EE98" t="s">
        <v>161</v>
      </c>
      <c r="EF98">
        <v>60.336406609165302</v>
      </c>
    </row>
    <row r="99" spans="1:136">
      <c r="A99">
        <v>0</v>
      </c>
      <c r="D99" t="s">
        <v>166</v>
      </c>
      <c r="E99" t="s">
        <v>167</v>
      </c>
      <c r="F99" t="s">
        <v>163</v>
      </c>
      <c r="G99" t="s">
        <v>320</v>
      </c>
      <c r="H99" t="s">
        <v>173</v>
      </c>
      <c r="I99" t="s">
        <v>359</v>
      </c>
      <c r="J99">
        <v>0</v>
      </c>
      <c r="K99">
        <v>0</v>
      </c>
      <c r="L99">
        <v>0</v>
      </c>
      <c r="M99">
        <v>1</v>
      </c>
      <c r="N99" t="s">
        <v>168</v>
      </c>
      <c r="O99">
        <v>0</v>
      </c>
      <c r="P99">
        <v>238</v>
      </c>
      <c r="Q99" t="s">
        <v>360</v>
      </c>
      <c r="U99">
        <v>1</v>
      </c>
      <c r="V99">
        <v>0</v>
      </c>
      <c r="W99">
        <v>1</v>
      </c>
      <c r="X99">
        <v>0</v>
      </c>
      <c r="Y99">
        <v>0</v>
      </c>
      <c r="Z99">
        <v>27</v>
      </c>
      <c r="AA99">
        <v>27</v>
      </c>
      <c r="AB99">
        <v>37</v>
      </c>
      <c r="AT99">
        <v>0.635283881973009</v>
      </c>
      <c r="AU99">
        <v>0.62671821500407499</v>
      </c>
      <c r="AV99">
        <v>0.635283881973009</v>
      </c>
      <c r="AW99">
        <v>0.35071594803593997</v>
      </c>
      <c r="AX99">
        <v>0.32117055996786797</v>
      </c>
      <c r="AY99">
        <v>0.98599983000894997</v>
      </c>
      <c r="AZ99">
        <v>0.33439105696743299</v>
      </c>
      <c r="BA99">
        <v>0.30167481501121002</v>
      </c>
      <c r="BB99">
        <v>1.3203908869763801</v>
      </c>
      <c r="BC99">
        <v>0.417462580022402</v>
      </c>
      <c r="BD99">
        <v>0.38855154003249398</v>
      </c>
      <c r="BE99">
        <v>1.73785346699878</v>
      </c>
      <c r="BF99">
        <v>0.30110823299037198</v>
      </c>
      <c r="BG99">
        <v>0.27270024799508902</v>
      </c>
      <c r="BH99">
        <v>2.0389616999891498</v>
      </c>
      <c r="BI99">
        <v>0.33342218498000797</v>
      </c>
      <c r="BJ99">
        <v>0.30471967102494002</v>
      </c>
      <c r="BK99">
        <v>2.3723838849691599</v>
      </c>
      <c r="BL99">
        <v>0.55191567202564296</v>
      </c>
      <c r="BM99">
        <v>0.52203427796484903</v>
      </c>
      <c r="BN99">
        <v>2.9242995569948098</v>
      </c>
      <c r="BO99">
        <v>0.31777087302180002</v>
      </c>
      <c r="BP99">
        <v>0.28846572805196002</v>
      </c>
      <c r="BQ99">
        <v>3.2420704300166099</v>
      </c>
      <c r="BR99">
        <v>0.40158665698254398</v>
      </c>
      <c r="BS99">
        <v>0.37210734002292101</v>
      </c>
      <c r="BT99">
        <v>3.6436570869991498</v>
      </c>
      <c r="BU99">
        <v>0.33402087498688998</v>
      </c>
      <c r="BV99">
        <v>0.30483144999015999</v>
      </c>
      <c r="BW99">
        <v>3.9776779619860401</v>
      </c>
      <c r="CQ99" t="s">
        <v>168</v>
      </c>
      <c r="CR99">
        <v>1</v>
      </c>
      <c r="CS99">
        <v>0.52172200701897897</v>
      </c>
      <c r="CT99" t="s">
        <v>163</v>
      </c>
      <c r="CU99">
        <v>1</v>
      </c>
      <c r="CV99">
        <v>2.6065082479617501</v>
      </c>
      <c r="CZ99" t="s">
        <v>185</v>
      </c>
      <c r="DA99" t="s">
        <v>185</v>
      </c>
      <c r="DZ99">
        <v>6</v>
      </c>
      <c r="EA99">
        <v>1</v>
      </c>
      <c r="EB99">
        <v>1</v>
      </c>
      <c r="EC99">
        <v>2</v>
      </c>
      <c r="ED99" t="s">
        <v>160</v>
      </c>
      <c r="EE99" t="s">
        <v>161</v>
      </c>
      <c r="EF99">
        <v>60.336406609165302</v>
      </c>
    </row>
    <row r="100" spans="1:136">
      <c r="A100">
        <v>0</v>
      </c>
      <c r="D100" t="s">
        <v>166</v>
      </c>
      <c r="E100" t="s">
        <v>167</v>
      </c>
      <c r="F100" t="s">
        <v>168</v>
      </c>
      <c r="G100" t="s">
        <v>320</v>
      </c>
      <c r="H100" t="s">
        <v>162</v>
      </c>
      <c r="I100" t="s">
        <v>349</v>
      </c>
      <c r="J100">
        <v>0</v>
      </c>
      <c r="K100">
        <v>0</v>
      </c>
      <c r="L100">
        <v>1</v>
      </c>
      <c r="M100">
        <v>0</v>
      </c>
      <c r="N100" t="s">
        <v>163</v>
      </c>
      <c r="O100">
        <v>0</v>
      </c>
      <c r="P100">
        <v>239</v>
      </c>
      <c r="Q100" t="s">
        <v>350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22</v>
      </c>
      <c r="AA100">
        <v>22</v>
      </c>
      <c r="AB100">
        <v>38</v>
      </c>
      <c r="AT100">
        <v>0.53367442201124504</v>
      </c>
      <c r="AU100">
        <v>0.52193518303101805</v>
      </c>
      <c r="AV100">
        <v>0.53367442201124504</v>
      </c>
      <c r="AW100">
        <v>0.45078083797125101</v>
      </c>
      <c r="AX100">
        <v>0.42119503696449101</v>
      </c>
      <c r="AY100">
        <v>0.98445525998249594</v>
      </c>
      <c r="AZ100">
        <v>0.351822905009612</v>
      </c>
      <c r="BA100">
        <v>0.32375681900884901</v>
      </c>
      <c r="BB100">
        <v>1.3362781649921001</v>
      </c>
      <c r="BC100">
        <v>0.36755222000647297</v>
      </c>
      <c r="BD100">
        <v>0.33863992802798698</v>
      </c>
      <c r="BE100">
        <v>1.7038303849985801</v>
      </c>
      <c r="BF100">
        <v>0.36625296500278598</v>
      </c>
      <c r="BG100">
        <v>0.33546221198048398</v>
      </c>
      <c r="BH100">
        <v>2.0700833500013598</v>
      </c>
      <c r="BI100">
        <v>0.36912087496602902</v>
      </c>
      <c r="BJ100">
        <v>0.33885799499694202</v>
      </c>
      <c r="BK100">
        <v>2.4392042249673902</v>
      </c>
      <c r="BL100">
        <v>0.31725514004938299</v>
      </c>
      <c r="BM100">
        <v>0.284969663014635</v>
      </c>
      <c r="BN100">
        <v>2.7564593650167799</v>
      </c>
      <c r="BO100">
        <v>0.46759966696845301</v>
      </c>
      <c r="BP100">
        <v>0.438016872038133</v>
      </c>
      <c r="BQ100">
        <v>3.22405903198523</v>
      </c>
      <c r="BR100">
        <v>0.33486385300056998</v>
      </c>
      <c r="BS100">
        <v>0.30620462895603801</v>
      </c>
      <c r="BT100">
        <v>3.5589228849858001</v>
      </c>
      <c r="BU100">
        <v>0.61720310698728997</v>
      </c>
      <c r="BV100">
        <v>0.58869954501278698</v>
      </c>
      <c r="BW100">
        <v>4.1761259919730902</v>
      </c>
      <c r="CQ100" t="s">
        <v>163</v>
      </c>
      <c r="CR100">
        <v>1</v>
      </c>
      <c r="CS100">
        <v>0.50597677798941698</v>
      </c>
      <c r="CT100" t="s">
        <v>168</v>
      </c>
      <c r="CU100">
        <v>1</v>
      </c>
      <c r="CV100">
        <v>2.9632278530043501</v>
      </c>
      <c r="CZ100" t="s">
        <v>185</v>
      </c>
      <c r="DA100" t="s">
        <v>185</v>
      </c>
      <c r="DZ100">
        <v>6</v>
      </c>
      <c r="EA100">
        <v>1</v>
      </c>
      <c r="EB100">
        <v>1</v>
      </c>
      <c r="EC100">
        <v>2</v>
      </c>
      <c r="ED100" t="s">
        <v>160</v>
      </c>
      <c r="EE100" t="s">
        <v>161</v>
      </c>
      <c r="EF100">
        <v>60.336406609165302</v>
      </c>
    </row>
    <row r="101" spans="1:136">
      <c r="A101">
        <v>0</v>
      </c>
      <c r="D101" t="s">
        <v>166</v>
      </c>
      <c r="E101" t="s">
        <v>167</v>
      </c>
      <c r="F101" t="s">
        <v>168</v>
      </c>
      <c r="G101" t="s">
        <v>320</v>
      </c>
      <c r="H101" t="s">
        <v>179</v>
      </c>
      <c r="I101" t="s">
        <v>396</v>
      </c>
      <c r="J101">
        <v>0</v>
      </c>
      <c r="K101">
        <v>0</v>
      </c>
      <c r="L101">
        <v>0</v>
      </c>
      <c r="M101">
        <v>1</v>
      </c>
      <c r="N101" t="s">
        <v>163</v>
      </c>
      <c r="O101">
        <v>0</v>
      </c>
      <c r="P101">
        <v>240</v>
      </c>
      <c r="Q101" t="s">
        <v>397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50</v>
      </c>
      <c r="AA101">
        <v>50</v>
      </c>
      <c r="AB101">
        <v>39</v>
      </c>
      <c r="AT101">
        <v>0.46703590499237102</v>
      </c>
      <c r="AU101">
        <v>0.45208008599001898</v>
      </c>
      <c r="AV101">
        <v>0.46703590499237102</v>
      </c>
      <c r="AW101">
        <v>0.283275341033004</v>
      </c>
      <c r="AX101">
        <v>0.25273938803002199</v>
      </c>
      <c r="AY101">
        <v>0.75031124602537602</v>
      </c>
      <c r="AZ101">
        <v>0.31820672895992103</v>
      </c>
      <c r="BA101">
        <v>0.28845273499609903</v>
      </c>
      <c r="BB101">
        <v>1.06851797498529</v>
      </c>
      <c r="BC101">
        <v>0.30105495802126803</v>
      </c>
      <c r="BD101">
        <v>0.27344891399843602</v>
      </c>
      <c r="BE101">
        <v>1.36957293300656</v>
      </c>
      <c r="BF101">
        <v>0.31654515000991501</v>
      </c>
      <c r="BG101">
        <v>0.28469007997773499</v>
      </c>
      <c r="BH101">
        <v>1.6861180830164799</v>
      </c>
      <c r="BI101">
        <v>0.41869027697248301</v>
      </c>
      <c r="BJ101">
        <v>0.38665722496807498</v>
      </c>
      <c r="BK101">
        <v>2.1048083599889602</v>
      </c>
      <c r="BL101">
        <v>0.30050886300159602</v>
      </c>
      <c r="BM101">
        <v>0.27126077201683002</v>
      </c>
      <c r="BN101">
        <v>2.4053172229905599</v>
      </c>
      <c r="BO101">
        <v>0.35063198703574</v>
      </c>
      <c r="BP101">
        <v>0.32234469999093501</v>
      </c>
      <c r="BQ101">
        <v>2.7559492100263001</v>
      </c>
      <c r="BR101">
        <v>0.35124612000072297</v>
      </c>
      <c r="BS101">
        <v>0.32231327996123499</v>
      </c>
      <c r="BT101">
        <v>3.1071953300270199</v>
      </c>
      <c r="BU101">
        <v>0.35124490299494898</v>
      </c>
      <c r="BV101">
        <v>0.32212610298302002</v>
      </c>
      <c r="BW101">
        <v>3.4584402330219701</v>
      </c>
      <c r="BX101">
        <v>0.45060784998349801</v>
      </c>
      <c r="BY101">
        <v>0.421648519986774</v>
      </c>
      <c r="BZ101">
        <v>3.9090480830054699</v>
      </c>
      <c r="CA101">
        <v>0.30134530202485599</v>
      </c>
      <c r="CB101">
        <v>0.27125019300728997</v>
      </c>
      <c r="CC101">
        <v>4.2103933850303203</v>
      </c>
      <c r="CQ101" t="s">
        <v>163</v>
      </c>
      <c r="CR101">
        <v>1</v>
      </c>
      <c r="CS101">
        <v>0.42031496303388799</v>
      </c>
      <c r="CT101" t="s">
        <v>168</v>
      </c>
      <c r="CU101">
        <v>1</v>
      </c>
      <c r="CV101">
        <v>9.5478822080185601</v>
      </c>
      <c r="CZ101" t="s">
        <v>185</v>
      </c>
      <c r="DA101" t="s">
        <v>185</v>
      </c>
      <c r="DZ101">
        <v>6</v>
      </c>
      <c r="EA101">
        <v>1</v>
      </c>
      <c r="EB101">
        <v>1</v>
      </c>
      <c r="EC101">
        <v>2</v>
      </c>
      <c r="ED101" t="s">
        <v>160</v>
      </c>
      <c r="EE101" t="s">
        <v>161</v>
      </c>
      <c r="EF101">
        <v>60.336406609165302</v>
      </c>
    </row>
    <row r="102" spans="1:136">
      <c r="A102">
        <v>1</v>
      </c>
      <c r="D102" t="s">
        <v>166</v>
      </c>
      <c r="E102" t="s">
        <v>167</v>
      </c>
      <c r="F102" t="s">
        <v>163</v>
      </c>
      <c r="G102" t="s">
        <v>320</v>
      </c>
      <c r="H102" t="s">
        <v>170</v>
      </c>
      <c r="I102" t="s">
        <v>424</v>
      </c>
      <c r="J102">
        <v>0</v>
      </c>
      <c r="K102">
        <v>0</v>
      </c>
      <c r="L102">
        <v>0</v>
      </c>
      <c r="M102">
        <v>0</v>
      </c>
      <c r="N102" t="s">
        <v>168</v>
      </c>
      <c r="O102">
        <v>0</v>
      </c>
      <c r="P102">
        <v>241</v>
      </c>
      <c r="Q102" t="s">
        <v>425</v>
      </c>
      <c r="U102">
        <v>1</v>
      </c>
      <c r="V102">
        <v>0</v>
      </c>
      <c r="W102">
        <v>1</v>
      </c>
      <c r="X102">
        <v>0</v>
      </c>
      <c r="Y102">
        <v>0</v>
      </c>
      <c r="Z102">
        <v>67</v>
      </c>
      <c r="AA102">
        <v>67</v>
      </c>
      <c r="AB102">
        <v>40</v>
      </c>
      <c r="AT102">
        <v>0.45044962700921998</v>
      </c>
      <c r="AU102">
        <v>0.43868601298891002</v>
      </c>
      <c r="AV102">
        <v>0.45044962700921998</v>
      </c>
      <c r="AW102">
        <v>0.334575507964473</v>
      </c>
      <c r="AX102">
        <v>0.30531159701058602</v>
      </c>
      <c r="AY102">
        <v>0.78502513497369297</v>
      </c>
      <c r="AZ102">
        <v>0.31738199200481099</v>
      </c>
      <c r="BA102">
        <v>0.28849834500579102</v>
      </c>
      <c r="BB102">
        <v>1.1024071269785001</v>
      </c>
      <c r="BC102">
        <v>0.33433531800983401</v>
      </c>
      <c r="BD102">
        <v>0.305141048040241</v>
      </c>
      <c r="BE102">
        <v>1.4367424449883399</v>
      </c>
      <c r="BF102">
        <v>0.333991821971721</v>
      </c>
      <c r="BG102">
        <v>0.304969427001196</v>
      </c>
      <c r="BH102">
        <v>1.7707342669600601</v>
      </c>
      <c r="BI102">
        <v>0.38415964500745697</v>
      </c>
      <c r="BJ102">
        <v>0.35478136298479501</v>
      </c>
      <c r="BK102">
        <v>2.1548939119675099</v>
      </c>
      <c r="BL102">
        <v>0.417499435017816</v>
      </c>
      <c r="BM102">
        <v>0.38956616196082899</v>
      </c>
      <c r="BN102">
        <v>2.5723933469853302</v>
      </c>
      <c r="BO102">
        <v>0.351355953025631</v>
      </c>
      <c r="BP102">
        <v>0.31772689201170501</v>
      </c>
      <c r="BQ102">
        <v>2.92374930001096</v>
      </c>
      <c r="BR102">
        <v>0.38401397695997702</v>
      </c>
      <c r="BS102">
        <v>0.35074366698972798</v>
      </c>
      <c r="BT102">
        <v>3.30776327697094</v>
      </c>
      <c r="BU102">
        <v>0.46757734002312601</v>
      </c>
      <c r="BV102">
        <v>0.43851390696363501</v>
      </c>
      <c r="BW102">
        <v>3.77534061699407</v>
      </c>
      <c r="CQ102" t="s">
        <v>168</v>
      </c>
      <c r="CR102">
        <v>1</v>
      </c>
      <c r="CS102">
        <v>0.42327102698618502</v>
      </c>
      <c r="CT102" t="s">
        <v>163</v>
      </c>
      <c r="CU102">
        <v>1</v>
      </c>
      <c r="CV102">
        <v>1.87163242697715</v>
      </c>
      <c r="CZ102" t="s">
        <v>185</v>
      </c>
      <c r="DA102" t="s">
        <v>185</v>
      </c>
      <c r="DZ102">
        <v>6</v>
      </c>
      <c r="EA102">
        <v>1</v>
      </c>
      <c r="EB102">
        <v>1</v>
      </c>
      <c r="EC102">
        <v>2</v>
      </c>
      <c r="ED102" t="s">
        <v>160</v>
      </c>
      <c r="EE102" t="s">
        <v>161</v>
      </c>
      <c r="EF102">
        <v>60.336406609165302</v>
      </c>
    </row>
    <row r="103" spans="1:136">
      <c r="A103">
        <v>0</v>
      </c>
      <c r="D103" t="s">
        <v>166</v>
      </c>
      <c r="E103" t="s">
        <v>167</v>
      </c>
      <c r="F103" t="s">
        <v>163</v>
      </c>
      <c r="G103" t="s">
        <v>320</v>
      </c>
      <c r="H103" t="s">
        <v>173</v>
      </c>
      <c r="I103" t="s">
        <v>323</v>
      </c>
      <c r="J103">
        <v>0</v>
      </c>
      <c r="K103">
        <v>0</v>
      </c>
      <c r="L103">
        <v>0</v>
      </c>
      <c r="M103">
        <v>1</v>
      </c>
      <c r="N103" t="s">
        <v>168</v>
      </c>
      <c r="O103">
        <v>0</v>
      </c>
      <c r="P103">
        <v>242</v>
      </c>
      <c r="Q103" t="s">
        <v>324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41</v>
      </c>
      <c r="AT103">
        <v>0.68416697799693704</v>
      </c>
      <c r="AU103">
        <v>0.67160583497024995</v>
      </c>
      <c r="AV103">
        <v>0.68416697799693704</v>
      </c>
      <c r="AW103">
        <v>0.36770495004020598</v>
      </c>
      <c r="AX103">
        <v>0.33858722995501001</v>
      </c>
      <c r="AY103">
        <v>1.05187192803714</v>
      </c>
      <c r="AZ103">
        <v>0.31768972700228898</v>
      </c>
      <c r="BA103">
        <v>0.288925978005863</v>
      </c>
      <c r="BB103">
        <v>1.3695616550394301</v>
      </c>
      <c r="BC103">
        <v>0.317285652970895</v>
      </c>
      <c r="BD103">
        <v>0.28860909002833002</v>
      </c>
      <c r="BE103">
        <v>1.6868473080103199</v>
      </c>
      <c r="BF103">
        <v>0.300468272005673</v>
      </c>
      <c r="BG103">
        <v>0.27131530496990303</v>
      </c>
      <c r="BH103">
        <v>1.9873155800160001</v>
      </c>
      <c r="BI103">
        <v>0.30101398797705697</v>
      </c>
      <c r="BJ103">
        <v>0.27112195000518102</v>
      </c>
      <c r="BK103">
        <v>2.28832956799305</v>
      </c>
      <c r="BL103">
        <v>0.283993271994404</v>
      </c>
      <c r="BM103">
        <v>0.25428113795351198</v>
      </c>
      <c r="BN103">
        <v>2.5723228399874598</v>
      </c>
      <c r="BO103">
        <v>0.51813801802927595</v>
      </c>
      <c r="BP103">
        <v>0.489318525011185</v>
      </c>
      <c r="BQ103">
        <v>3.0904608580167401</v>
      </c>
      <c r="BR103">
        <v>0.384551545022986</v>
      </c>
      <c r="BS103">
        <v>0.35478882800089101</v>
      </c>
      <c r="BT103">
        <v>3.4750124030397198</v>
      </c>
      <c r="BU103">
        <v>0.400155837996862</v>
      </c>
      <c r="BV103">
        <v>0.36929496697848602</v>
      </c>
      <c r="BW103">
        <v>3.8751682410365902</v>
      </c>
      <c r="BX103">
        <v>0.46887757396325402</v>
      </c>
      <c r="BY103">
        <v>0.44096589501714301</v>
      </c>
      <c r="BZ103">
        <v>4.3440458149998404</v>
      </c>
      <c r="CQ103" t="s">
        <v>168</v>
      </c>
      <c r="CR103">
        <v>1</v>
      </c>
      <c r="CS103">
        <v>0.50495371798751798</v>
      </c>
      <c r="CT103" t="s">
        <v>163</v>
      </c>
      <c r="CU103">
        <v>1</v>
      </c>
      <c r="CV103">
        <v>5.8329091580235399</v>
      </c>
      <c r="CZ103" t="s">
        <v>185</v>
      </c>
      <c r="DA103" t="s">
        <v>185</v>
      </c>
      <c r="DZ103">
        <v>6</v>
      </c>
      <c r="EA103">
        <v>1</v>
      </c>
      <c r="EB103">
        <v>1</v>
      </c>
      <c r="EC103">
        <v>2</v>
      </c>
      <c r="ED103" t="s">
        <v>160</v>
      </c>
      <c r="EE103" t="s">
        <v>161</v>
      </c>
      <c r="EF103">
        <v>60.336406609165302</v>
      </c>
    </row>
    <row r="104" spans="1:136">
      <c r="A104">
        <v>1</v>
      </c>
      <c r="D104" t="s">
        <v>166</v>
      </c>
      <c r="E104" t="s">
        <v>167</v>
      </c>
      <c r="F104" t="s">
        <v>168</v>
      </c>
      <c r="G104" t="s">
        <v>320</v>
      </c>
      <c r="H104" t="s">
        <v>176</v>
      </c>
      <c r="I104" t="s">
        <v>363</v>
      </c>
      <c r="J104">
        <v>0</v>
      </c>
      <c r="K104">
        <v>0</v>
      </c>
      <c r="L104">
        <v>0</v>
      </c>
      <c r="M104">
        <v>0</v>
      </c>
      <c r="N104" t="s">
        <v>163</v>
      </c>
      <c r="O104">
        <v>0</v>
      </c>
      <c r="P104">
        <v>243</v>
      </c>
      <c r="Q104" t="s">
        <v>364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29</v>
      </c>
      <c r="AA104">
        <v>29</v>
      </c>
      <c r="AB104">
        <v>42</v>
      </c>
      <c r="AT104">
        <v>0.46780012501403601</v>
      </c>
      <c r="AU104">
        <v>0.45634666999103501</v>
      </c>
      <c r="AV104">
        <v>0.46780012501403601</v>
      </c>
      <c r="AW104">
        <v>0.36807823000708501</v>
      </c>
      <c r="AX104">
        <v>0.33548326301388398</v>
      </c>
      <c r="AY104">
        <v>0.83587835502112195</v>
      </c>
      <c r="AZ104">
        <v>0.31715351500315497</v>
      </c>
      <c r="BA104">
        <v>0.28877222503069699</v>
      </c>
      <c r="BB104">
        <v>1.1530318700242701</v>
      </c>
      <c r="BC104">
        <v>0.33419561799382702</v>
      </c>
      <c r="BD104">
        <v>0.30478475801646698</v>
      </c>
      <c r="BE104">
        <v>1.4872274880181</v>
      </c>
      <c r="BF104">
        <v>0.350582654995378</v>
      </c>
      <c r="BG104">
        <v>0.31710519001353499</v>
      </c>
      <c r="BH104">
        <v>1.8378101430134799</v>
      </c>
      <c r="BI104">
        <v>0.33443152200197801</v>
      </c>
      <c r="BJ104">
        <v>0.30105236003873798</v>
      </c>
      <c r="BK104">
        <v>2.1722416650154601</v>
      </c>
      <c r="BL104">
        <v>0.55103843798860896</v>
      </c>
      <c r="BM104">
        <v>0.52145286503946398</v>
      </c>
      <c r="BN104">
        <v>2.7232801030040701</v>
      </c>
      <c r="BO104">
        <v>0.418170367018319</v>
      </c>
      <c r="BP104">
        <v>0.38499186298577098</v>
      </c>
      <c r="BQ104">
        <v>3.1414504700223902</v>
      </c>
      <c r="BR104">
        <v>0.30104622000362702</v>
      </c>
      <c r="BS104">
        <v>0.27178652997827102</v>
      </c>
      <c r="BT104">
        <v>3.4424966900260099</v>
      </c>
      <c r="CQ104" t="s">
        <v>163</v>
      </c>
      <c r="CR104">
        <v>1</v>
      </c>
      <c r="CS104">
        <v>0.50495322799542897</v>
      </c>
      <c r="CT104" t="s">
        <v>163</v>
      </c>
      <c r="CU104">
        <v>0</v>
      </c>
      <c r="CV104">
        <v>4.0153940279851597</v>
      </c>
      <c r="CZ104" t="s">
        <v>185</v>
      </c>
      <c r="DA104" t="s">
        <v>185</v>
      </c>
      <c r="DZ104">
        <v>6</v>
      </c>
      <c r="EA104">
        <v>1</v>
      </c>
      <c r="EB104">
        <v>1</v>
      </c>
      <c r="EC104">
        <v>2</v>
      </c>
      <c r="ED104" t="s">
        <v>160</v>
      </c>
      <c r="EE104" t="s">
        <v>161</v>
      </c>
      <c r="EF104">
        <v>60.336406609165302</v>
      </c>
    </row>
    <row r="105" spans="1:136">
      <c r="A105">
        <v>0</v>
      </c>
      <c r="D105" t="s">
        <v>166</v>
      </c>
      <c r="E105" t="s">
        <v>167</v>
      </c>
      <c r="F105" t="s">
        <v>168</v>
      </c>
      <c r="G105" t="s">
        <v>320</v>
      </c>
      <c r="H105" t="s">
        <v>179</v>
      </c>
      <c r="I105" t="s">
        <v>325</v>
      </c>
      <c r="J105">
        <v>0</v>
      </c>
      <c r="K105">
        <v>0</v>
      </c>
      <c r="L105">
        <v>0</v>
      </c>
      <c r="M105">
        <v>1</v>
      </c>
      <c r="N105" t="s">
        <v>163</v>
      </c>
      <c r="O105">
        <v>0</v>
      </c>
      <c r="P105">
        <v>244</v>
      </c>
      <c r="Q105" t="s">
        <v>326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3</v>
      </c>
      <c r="AA105">
        <v>3</v>
      </c>
      <c r="AB105">
        <v>43</v>
      </c>
      <c r="AT105">
        <v>0.55175383097957797</v>
      </c>
      <c r="AU105">
        <v>0.547671445005107</v>
      </c>
      <c r="AV105">
        <v>0.55175383097957797</v>
      </c>
      <c r="AW105">
        <v>0.38359295000554899</v>
      </c>
      <c r="AX105">
        <v>0.35466928698588102</v>
      </c>
      <c r="AY105">
        <v>0.93534678098512802</v>
      </c>
      <c r="AZ105">
        <v>0.38506918802158902</v>
      </c>
      <c r="BA105">
        <v>0.355618342000525</v>
      </c>
      <c r="BB105">
        <v>1.3204159690067101</v>
      </c>
      <c r="BC105">
        <v>0.53532861697021805</v>
      </c>
      <c r="BD105">
        <v>0.50596355705056295</v>
      </c>
      <c r="BE105">
        <v>1.8557445859769299</v>
      </c>
      <c r="BF105">
        <v>0.35090739303268398</v>
      </c>
      <c r="BG105">
        <v>0.32145337696420001</v>
      </c>
      <c r="BH105">
        <v>2.20665197900962</v>
      </c>
      <c r="BI105">
        <v>0.36749870999483297</v>
      </c>
      <c r="BJ105">
        <v>0.33501242997590402</v>
      </c>
      <c r="BK105">
        <v>2.5741506890044499</v>
      </c>
      <c r="BL105">
        <v>0.31754461495438502</v>
      </c>
      <c r="BM105">
        <v>0.28850321203935803</v>
      </c>
      <c r="BN105">
        <v>2.8916953039588398</v>
      </c>
      <c r="BO105">
        <v>0.36782868701266103</v>
      </c>
      <c r="BP105">
        <v>0.33930805802810898</v>
      </c>
      <c r="BQ105">
        <v>3.2595239909715001</v>
      </c>
      <c r="CQ105" t="s">
        <v>163</v>
      </c>
      <c r="CR105">
        <v>1</v>
      </c>
      <c r="CS105">
        <v>0.58903496299171798</v>
      </c>
      <c r="CT105" t="s">
        <v>168</v>
      </c>
      <c r="CU105">
        <v>1</v>
      </c>
      <c r="CV105">
        <v>2.39447593002114</v>
      </c>
      <c r="CZ105" t="s">
        <v>185</v>
      </c>
      <c r="DA105" t="s">
        <v>185</v>
      </c>
      <c r="DZ105">
        <v>6</v>
      </c>
      <c r="EA105">
        <v>1</v>
      </c>
      <c r="EB105">
        <v>1</v>
      </c>
      <c r="EC105">
        <v>2</v>
      </c>
      <c r="ED105" t="s">
        <v>160</v>
      </c>
      <c r="EE105" t="s">
        <v>161</v>
      </c>
      <c r="EF105">
        <v>60.336406609165302</v>
      </c>
    </row>
    <row r="106" spans="1:136">
      <c r="A106">
        <v>0</v>
      </c>
      <c r="D106" t="s">
        <v>166</v>
      </c>
      <c r="E106" t="s">
        <v>167</v>
      </c>
      <c r="F106" t="s">
        <v>163</v>
      </c>
      <c r="G106" t="s">
        <v>320</v>
      </c>
      <c r="H106" t="s">
        <v>182</v>
      </c>
      <c r="I106" t="s">
        <v>394</v>
      </c>
      <c r="J106">
        <v>0</v>
      </c>
      <c r="K106">
        <v>0</v>
      </c>
      <c r="L106">
        <v>1</v>
      </c>
      <c r="M106">
        <v>0</v>
      </c>
      <c r="N106" t="s">
        <v>168</v>
      </c>
      <c r="O106">
        <v>0</v>
      </c>
      <c r="P106">
        <v>245</v>
      </c>
      <c r="Q106" t="s">
        <v>395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49</v>
      </c>
      <c r="AA106">
        <v>49</v>
      </c>
      <c r="AB106">
        <v>44</v>
      </c>
      <c r="AT106">
        <v>0.48266089201206303</v>
      </c>
      <c r="AU106">
        <v>0.46776709996629501</v>
      </c>
      <c r="AV106">
        <v>0.48266089201206303</v>
      </c>
      <c r="AW106">
        <v>0.30146770802093598</v>
      </c>
      <c r="AX106">
        <v>0.27188632002798802</v>
      </c>
      <c r="AY106">
        <v>0.784128600033</v>
      </c>
      <c r="AZ106">
        <v>0.28414625697769202</v>
      </c>
      <c r="BA106">
        <v>0.25519990501925299</v>
      </c>
      <c r="BB106">
        <v>1.0682748570106899</v>
      </c>
      <c r="BC106">
        <v>0.35105279798153699</v>
      </c>
      <c r="BD106">
        <v>0.31867420498747301</v>
      </c>
      <c r="BE106">
        <v>1.41932765499223</v>
      </c>
      <c r="BF106">
        <v>0.34975711500737799</v>
      </c>
      <c r="BG106">
        <v>0.32101026998134302</v>
      </c>
      <c r="BH106">
        <v>1.7690847699996</v>
      </c>
      <c r="BI106">
        <v>0.35223151202080699</v>
      </c>
      <c r="BJ106">
        <v>0.32163652696181</v>
      </c>
      <c r="BK106">
        <v>2.1213162820204099</v>
      </c>
      <c r="BL106">
        <v>0.46678132802480798</v>
      </c>
      <c r="BM106">
        <v>0.43768089800141702</v>
      </c>
      <c r="BN106">
        <v>2.58809761004522</v>
      </c>
      <c r="BO106">
        <v>0.786447491962462</v>
      </c>
      <c r="BP106">
        <v>0.75630090199410904</v>
      </c>
      <c r="BQ106">
        <v>3.37454510200768</v>
      </c>
      <c r="BR106">
        <v>0.91911242500645995</v>
      </c>
      <c r="BS106">
        <v>0.88986588001716804</v>
      </c>
      <c r="BT106">
        <v>4.2936575270141404</v>
      </c>
      <c r="BU106">
        <v>0.30109007301507501</v>
      </c>
      <c r="BV106">
        <v>0.27228691504569702</v>
      </c>
      <c r="BW106">
        <v>4.59474760002922</v>
      </c>
      <c r="CQ106" t="s">
        <v>168</v>
      </c>
      <c r="CR106">
        <v>1</v>
      </c>
      <c r="CS106">
        <v>0.473393339954782</v>
      </c>
      <c r="CT106" t="s">
        <v>163</v>
      </c>
      <c r="CU106">
        <v>1</v>
      </c>
      <c r="CV106">
        <v>2.1266252470086302</v>
      </c>
      <c r="CZ106" t="s">
        <v>185</v>
      </c>
      <c r="DA106" t="s">
        <v>185</v>
      </c>
      <c r="DZ106">
        <v>6</v>
      </c>
      <c r="EA106">
        <v>1</v>
      </c>
      <c r="EB106">
        <v>1</v>
      </c>
      <c r="EC106">
        <v>2</v>
      </c>
      <c r="ED106" t="s">
        <v>160</v>
      </c>
      <c r="EE106" t="s">
        <v>161</v>
      </c>
      <c r="EF106">
        <v>60.336406609165302</v>
      </c>
    </row>
    <row r="107" spans="1:136">
      <c r="A107">
        <v>0</v>
      </c>
      <c r="D107" t="s">
        <v>166</v>
      </c>
      <c r="E107" t="s">
        <v>167</v>
      </c>
      <c r="F107" t="s">
        <v>163</v>
      </c>
      <c r="G107" t="s">
        <v>320</v>
      </c>
      <c r="H107" t="s">
        <v>173</v>
      </c>
      <c r="I107" t="s">
        <v>429</v>
      </c>
      <c r="J107">
        <v>0</v>
      </c>
      <c r="K107">
        <v>0</v>
      </c>
      <c r="L107">
        <v>0</v>
      </c>
      <c r="M107">
        <v>1</v>
      </c>
      <c r="N107" t="s">
        <v>168</v>
      </c>
      <c r="O107">
        <v>0</v>
      </c>
      <c r="P107">
        <v>246</v>
      </c>
      <c r="Q107" t="s">
        <v>430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70</v>
      </c>
      <c r="AA107">
        <v>70</v>
      </c>
      <c r="AB107">
        <v>45</v>
      </c>
      <c r="AT107">
        <v>0.50051760202040896</v>
      </c>
      <c r="AU107">
        <v>0.48898302996531101</v>
      </c>
      <c r="AV107">
        <v>0.50051760202040896</v>
      </c>
      <c r="AW107">
        <v>0.36754948500311002</v>
      </c>
      <c r="AX107">
        <v>0.33539249200839499</v>
      </c>
      <c r="AY107">
        <v>0.86806708702351898</v>
      </c>
      <c r="AZ107">
        <v>0.50099452299764302</v>
      </c>
      <c r="BA107">
        <v>0.46856826200382701</v>
      </c>
      <c r="BB107">
        <v>1.3690616100211599</v>
      </c>
      <c r="BC107">
        <v>0.38449796999338998</v>
      </c>
      <c r="BD107">
        <v>0.35170878801727601</v>
      </c>
      <c r="BE107">
        <v>1.75355958001455</v>
      </c>
      <c r="BF107">
        <v>0.384634244954213</v>
      </c>
      <c r="BG107">
        <v>0.351707705005537</v>
      </c>
      <c r="BH107">
        <v>2.1381938249687602</v>
      </c>
      <c r="BI107">
        <v>0.317159217025619</v>
      </c>
      <c r="BJ107">
        <v>0.284553482022602</v>
      </c>
      <c r="BK107">
        <v>2.4553530419943801</v>
      </c>
      <c r="BL107">
        <v>0.45159133302513499</v>
      </c>
      <c r="BM107">
        <v>0.42297456500818897</v>
      </c>
      <c r="BN107">
        <v>2.9069443750195201</v>
      </c>
      <c r="BO107">
        <v>0.30079859000397802</v>
      </c>
      <c r="BP107">
        <v>0.27342581498669399</v>
      </c>
      <c r="BQ107">
        <v>3.2077429650234901</v>
      </c>
      <c r="BR107">
        <v>0.33376349200261701</v>
      </c>
      <c r="BS107">
        <v>0.30623234598897398</v>
      </c>
      <c r="BT107">
        <v>3.5415064570261099</v>
      </c>
      <c r="BU107">
        <v>0.36798949498916</v>
      </c>
      <c r="BV107">
        <v>0.33515615499345502</v>
      </c>
      <c r="BW107">
        <v>3.9094959520152699</v>
      </c>
      <c r="BX107">
        <v>0.33419043500907702</v>
      </c>
      <c r="BY107">
        <v>0.30574091500602602</v>
      </c>
      <c r="BZ107">
        <v>4.2436863870243497</v>
      </c>
      <c r="CA107">
        <v>0.40087883494561499</v>
      </c>
      <c r="CB107">
        <v>0.36820493498816997</v>
      </c>
      <c r="CC107">
        <v>4.6445652219699696</v>
      </c>
      <c r="CQ107" t="s">
        <v>168</v>
      </c>
      <c r="CR107">
        <v>1</v>
      </c>
      <c r="CS107">
        <v>0.48885998502373601</v>
      </c>
      <c r="CT107" t="s">
        <v>163</v>
      </c>
      <c r="CU107">
        <v>1</v>
      </c>
      <c r="CV107">
        <v>2.9458665100391901</v>
      </c>
      <c r="CZ107" t="s">
        <v>185</v>
      </c>
      <c r="DA107" t="s">
        <v>185</v>
      </c>
      <c r="DZ107">
        <v>6</v>
      </c>
      <c r="EA107">
        <v>1</v>
      </c>
      <c r="EB107">
        <v>1</v>
      </c>
      <c r="EC107">
        <v>2</v>
      </c>
      <c r="ED107" t="s">
        <v>160</v>
      </c>
      <c r="EE107" t="s">
        <v>161</v>
      </c>
      <c r="EF107">
        <v>60.336406609165302</v>
      </c>
    </row>
    <row r="108" spans="1:136">
      <c r="A108">
        <v>1</v>
      </c>
      <c r="D108" t="s">
        <v>166</v>
      </c>
      <c r="E108" t="s">
        <v>167</v>
      </c>
      <c r="F108" t="s">
        <v>168</v>
      </c>
      <c r="G108" t="s">
        <v>320</v>
      </c>
      <c r="H108" t="s">
        <v>176</v>
      </c>
      <c r="I108" t="s">
        <v>378</v>
      </c>
      <c r="J108">
        <v>0</v>
      </c>
      <c r="K108">
        <v>0</v>
      </c>
      <c r="L108">
        <v>0</v>
      </c>
      <c r="M108">
        <v>0</v>
      </c>
      <c r="N108" t="s">
        <v>163</v>
      </c>
      <c r="O108">
        <v>0</v>
      </c>
      <c r="P108">
        <v>247</v>
      </c>
      <c r="Q108" t="s">
        <v>379</v>
      </c>
      <c r="U108">
        <v>1</v>
      </c>
      <c r="V108">
        <v>0</v>
      </c>
      <c r="W108">
        <v>1</v>
      </c>
      <c r="X108">
        <v>0</v>
      </c>
      <c r="Y108">
        <v>0</v>
      </c>
      <c r="Z108">
        <v>39</v>
      </c>
      <c r="AA108">
        <v>39</v>
      </c>
      <c r="AB108">
        <v>46</v>
      </c>
      <c r="AT108">
        <v>0.433262370002921</v>
      </c>
      <c r="AU108">
        <v>0.42467716801911498</v>
      </c>
      <c r="AV108">
        <v>0.433262370002921</v>
      </c>
      <c r="AW108">
        <v>0.45152659004088402</v>
      </c>
      <c r="AX108">
        <v>0.42200683499686398</v>
      </c>
      <c r="AY108">
        <v>0.88478896004380603</v>
      </c>
      <c r="AZ108">
        <v>0.451259193010628</v>
      </c>
      <c r="BA108">
        <v>0.41904703999171</v>
      </c>
      <c r="BB108">
        <v>1.3360481530544299</v>
      </c>
      <c r="BC108">
        <v>0.384302574966568</v>
      </c>
      <c r="BD108">
        <v>0.355119062005542</v>
      </c>
      <c r="BE108">
        <v>1.720350728021</v>
      </c>
      <c r="BF108">
        <v>0.35099122201791</v>
      </c>
      <c r="BG108">
        <v>0.318219765031244</v>
      </c>
      <c r="BH108">
        <v>2.0713419500389101</v>
      </c>
      <c r="BI108">
        <v>1.13600814499659</v>
      </c>
      <c r="BJ108">
        <v>1.1075470449868501</v>
      </c>
      <c r="BK108">
        <v>3.2073500950354998</v>
      </c>
      <c r="BL108">
        <v>0.36764424998546003</v>
      </c>
      <c r="BM108">
        <v>0.33782126498408599</v>
      </c>
      <c r="BN108">
        <v>3.57499434502096</v>
      </c>
      <c r="CQ108" t="s">
        <v>163</v>
      </c>
      <c r="CR108">
        <v>1</v>
      </c>
      <c r="CS108">
        <v>0.55546120996586901</v>
      </c>
      <c r="CT108" t="s">
        <v>168</v>
      </c>
      <c r="CU108">
        <v>1</v>
      </c>
      <c r="CV108">
        <v>2.0424382899654998</v>
      </c>
      <c r="CZ108" t="s">
        <v>185</v>
      </c>
      <c r="DA108" t="s">
        <v>185</v>
      </c>
      <c r="DZ108">
        <v>6</v>
      </c>
      <c r="EA108">
        <v>1</v>
      </c>
      <c r="EB108">
        <v>1</v>
      </c>
      <c r="EC108">
        <v>2</v>
      </c>
      <c r="ED108" t="s">
        <v>160</v>
      </c>
      <c r="EE108" t="s">
        <v>161</v>
      </c>
      <c r="EF108">
        <v>60.336406609165302</v>
      </c>
    </row>
    <row r="109" spans="1:136">
      <c r="A109">
        <v>0</v>
      </c>
      <c r="D109" t="s">
        <v>166</v>
      </c>
      <c r="E109" t="s">
        <v>167</v>
      </c>
      <c r="F109" t="s">
        <v>163</v>
      </c>
      <c r="G109" t="s">
        <v>320</v>
      </c>
      <c r="H109" t="s">
        <v>179</v>
      </c>
      <c r="I109" t="s">
        <v>333</v>
      </c>
      <c r="J109">
        <v>0</v>
      </c>
      <c r="K109">
        <v>0</v>
      </c>
      <c r="L109">
        <v>0</v>
      </c>
      <c r="M109">
        <v>1</v>
      </c>
      <c r="N109" t="s">
        <v>163</v>
      </c>
      <c r="O109">
        <v>0</v>
      </c>
      <c r="P109">
        <v>248</v>
      </c>
      <c r="Q109" t="s">
        <v>334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10</v>
      </c>
      <c r="AA109">
        <v>10</v>
      </c>
      <c r="AB109">
        <v>47</v>
      </c>
      <c r="AT109">
        <v>0.50042449199827299</v>
      </c>
      <c r="AU109">
        <v>0.48699164495337699</v>
      </c>
      <c r="AV109">
        <v>0.50042449199827299</v>
      </c>
      <c r="AW109">
        <v>0.35123286501038797</v>
      </c>
      <c r="AX109">
        <v>0.322517477965448</v>
      </c>
      <c r="AY109">
        <v>0.85165735700866196</v>
      </c>
      <c r="AZ109">
        <v>0.40077353297965601</v>
      </c>
      <c r="BA109">
        <v>0.37154506501974499</v>
      </c>
      <c r="BB109">
        <v>1.2524308899883101</v>
      </c>
      <c r="BC109">
        <v>0.35083773499354698</v>
      </c>
      <c r="BD109">
        <v>0.32277313998201801</v>
      </c>
      <c r="BE109">
        <v>1.60326862498186</v>
      </c>
      <c r="BF109">
        <v>0.969419452012516</v>
      </c>
      <c r="BG109">
        <v>0.93968349997885503</v>
      </c>
      <c r="BH109">
        <v>2.5726880769943801</v>
      </c>
      <c r="BI109">
        <v>0.81833992002066203</v>
      </c>
      <c r="BJ109">
        <v>0.78939816699130405</v>
      </c>
      <c r="BK109">
        <v>3.3910279970150401</v>
      </c>
      <c r="BL109">
        <v>0.38526149495737599</v>
      </c>
      <c r="BM109">
        <v>0.35178922000341101</v>
      </c>
      <c r="BN109">
        <v>3.7762894919724199</v>
      </c>
      <c r="BO109">
        <v>0.48410781001439301</v>
      </c>
      <c r="BP109">
        <v>0.45485206501325498</v>
      </c>
      <c r="BQ109">
        <v>4.26039730198681</v>
      </c>
      <c r="CQ109" t="s">
        <v>163</v>
      </c>
      <c r="CR109">
        <v>1</v>
      </c>
      <c r="CS109">
        <v>0.435432400030549</v>
      </c>
      <c r="CT109" t="s">
        <v>168</v>
      </c>
      <c r="CU109">
        <v>0</v>
      </c>
      <c r="CV109">
        <v>6.3051288669812404</v>
      </c>
      <c r="CZ109" t="s">
        <v>185</v>
      </c>
      <c r="DA109" t="s">
        <v>185</v>
      </c>
      <c r="DZ109">
        <v>6</v>
      </c>
      <c r="EA109">
        <v>1</v>
      </c>
      <c r="EB109">
        <v>1</v>
      </c>
      <c r="EC109">
        <v>2</v>
      </c>
      <c r="ED109" t="s">
        <v>160</v>
      </c>
      <c r="EE109" t="s">
        <v>161</v>
      </c>
      <c r="EF109">
        <v>60.336406609165302</v>
      </c>
    </row>
    <row r="110" spans="1:136">
      <c r="A110">
        <v>1</v>
      </c>
      <c r="D110" t="s">
        <v>166</v>
      </c>
      <c r="E110" t="s">
        <v>167</v>
      </c>
      <c r="F110" t="s">
        <v>163</v>
      </c>
      <c r="G110" t="s">
        <v>320</v>
      </c>
      <c r="H110" t="s">
        <v>170</v>
      </c>
      <c r="I110" t="s">
        <v>373</v>
      </c>
      <c r="J110">
        <v>0</v>
      </c>
      <c r="K110">
        <v>0</v>
      </c>
      <c r="L110">
        <v>0</v>
      </c>
      <c r="M110">
        <v>0</v>
      </c>
      <c r="N110" t="s">
        <v>168</v>
      </c>
      <c r="O110">
        <v>0</v>
      </c>
      <c r="P110">
        <v>249</v>
      </c>
      <c r="Q110" t="s">
        <v>374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34</v>
      </c>
      <c r="AA110">
        <v>34</v>
      </c>
      <c r="AB110">
        <v>48</v>
      </c>
      <c r="AT110">
        <v>0.61799126997357201</v>
      </c>
      <c r="AU110">
        <v>0.60432037198916</v>
      </c>
      <c r="AV110">
        <v>0.61799126997357201</v>
      </c>
      <c r="AW110">
        <v>0.38431655004387699</v>
      </c>
      <c r="AX110">
        <v>0.35603510402143002</v>
      </c>
      <c r="AY110">
        <v>1.00230782001744</v>
      </c>
      <c r="AZ110">
        <v>0.51664528995752301</v>
      </c>
      <c r="BA110">
        <v>0.48744163598166701</v>
      </c>
      <c r="BB110">
        <v>1.51895310997497</v>
      </c>
      <c r="BC110">
        <v>0.63462461903691203</v>
      </c>
      <c r="BD110">
        <v>0.58725451299687803</v>
      </c>
      <c r="BE110">
        <v>2.15357772901188</v>
      </c>
      <c r="BF110">
        <v>0.33548502397024998</v>
      </c>
      <c r="BG110">
        <v>0.30641006800578902</v>
      </c>
      <c r="BH110">
        <v>2.4890627529821301</v>
      </c>
      <c r="BI110">
        <v>0.40031498501775697</v>
      </c>
      <c r="BJ110">
        <v>0.37113818997749998</v>
      </c>
      <c r="BK110">
        <v>2.8893777379998902</v>
      </c>
      <c r="BL110">
        <v>0.97077428700867996</v>
      </c>
      <c r="BM110">
        <v>0.94047159200999797</v>
      </c>
      <c r="BN110">
        <v>3.8601520250085701</v>
      </c>
      <c r="BO110">
        <v>0.416996469954028</v>
      </c>
      <c r="BP110">
        <v>0.38806577998911901</v>
      </c>
      <c r="BQ110">
        <v>4.2771484949626002</v>
      </c>
      <c r="BR110">
        <v>0.35036319500068203</v>
      </c>
      <c r="BS110">
        <v>0.32031744503183202</v>
      </c>
      <c r="BT110">
        <v>4.6275116899632804</v>
      </c>
      <c r="BU110">
        <v>0.335297995014116</v>
      </c>
      <c r="BV110">
        <v>0.30560767004499201</v>
      </c>
      <c r="BW110">
        <v>4.9628096849774002</v>
      </c>
      <c r="BX110">
        <v>0.35056024300865801</v>
      </c>
      <c r="BY110">
        <v>0.31818780297180599</v>
      </c>
      <c r="BZ110">
        <v>5.3133699279860496</v>
      </c>
      <c r="CQ110" t="s">
        <v>168</v>
      </c>
      <c r="CR110">
        <v>1</v>
      </c>
      <c r="CS110">
        <v>0.43852193601196598</v>
      </c>
      <c r="CT110" t="s">
        <v>163</v>
      </c>
      <c r="CU110">
        <v>1</v>
      </c>
      <c r="CV110">
        <v>2.69625972997164</v>
      </c>
      <c r="CZ110" t="s">
        <v>185</v>
      </c>
      <c r="DA110" t="s">
        <v>185</v>
      </c>
      <c r="DZ110">
        <v>6</v>
      </c>
      <c r="EA110">
        <v>1</v>
      </c>
      <c r="EB110">
        <v>1</v>
      </c>
      <c r="EC110">
        <v>2</v>
      </c>
      <c r="ED110" t="s">
        <v>160</v>
      </c>
      <c r="EE110" t="s">
        <v>161</v>
      </c>
      <c r="EF110">
        <v>60.336406609165302</v>
      </c>
    </row>
    <row r="111" spans="1:136">
      <c r="A111">
        <v>0</v>
      </c>
      <c r="D111" t="s">
        <v>166</v>
      </c>
      <c r="E111" t="s">
        <v>167</v>
      </c>
      <c r="F111" t="s">
        <v>168</v>
      </c>
      <c r="G111" t="s">
        <v>320</v>
      </c>
      <c r="H111" t="s">
        <v>173</v>
      </c>
      <c r="I111" t="s">
        <v>422</v>
      </c>
      <c r="J111">
        <v>0</v>
      </c>
      <c r="K111">
        <v>0</v>
      </c>
      <c r="L111">
        <v>0</v>
      </c>
      <c r="M111">
        <v>1</v>
      </c>
      <c r="N111" t="s">
        <v>168</v>
      </c>
      <c r="O111">
        <v>0</v>
      </c>
      <c r="P111">
        <v>250</v>
      </c>
      <c r="Q111" t="s">
        <v>423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65</v>
      </c>
      <c r="AA111">
        <v>65</v>
      </c>
      <c r="AB111">
        <v>49</v>
      </c>
      <c r="AT111">
        <v>0.44947327702538997</v>
      </c>
      <c r="AU111">
        <v>0.440118931990582</v>
      </c>
      <c r="AV111">
        <v>0.44947327702538997</v>
      </c>
      <c r="AW111">
        <v>0.334814029978588</v>
      </c>
      <c r="AX111">
        <v>0.30582380498526601</v>
      </c>
      <c r="AY111">
        <v>0.78428730700397797</v>
      </c>
      <c r="AZ111">
        <v>0.33419275505002499</v>
      </c>
      <c r="BA111">
        <v>0.30584324995288598</v>
      </c>
      <c r="BB111">
        <v>1.1184800620540001</v>
      </c>
      <c r="BC111">
        <v>0.43496834795223499</v>
      </c>
      <c r="BD111">
        <v>0.40769097796874099</v>
      </c>
      <c r="BE111">
        <v>1.55344841000624</v>
      </c>
      <c r="BF111">
        <v>0.29909003002103401</v>
      </c>
      <c r="BG111">
        <v>0.26703150296816602</v>
      </c>
      <c r="BH111">
        <v>1.85253844002727</v>
      </c>
      <c r="BI111">
        <v>0.35098050499800498</v>
      </c>
      <c r="BJ111">
        <v>0.32140255300328102</v>
      </c>
      <c r="BK111">
        <v>2.2035189450252801</v>
      </c>
      <c r="BL111">
        <v>0.30107536102877902</v>
      </c>
      <c r="BM111">
        <v>0.269434729008935</v>
      </c>
      <c r="BN111">
        <v>2.5045943060540501</v>
      </c>
      <c r="CQ111" t="s">
        <v>168</v>
      </c>
      <c r="CR111">
        <v>1</v>
      </c>
      <c r="CS111">
        <v>0.50520382600370795</v>
      </c>
      <c r="CT111" t="s">
        <v>168</v>
      </c>
      <c r="CU111">
        <v>1</v>
      </c>
      <c r="CV111">
        <v>2.6580971869989298</v>
      </c>
      <c r="CZ111" t="s">
        <v>185</v>
      </c>
      <c r="DA111" t="s">
        <v>185</v>
      </c>
      <c r="DZ111">
        <v>6</v>
      </c>
      <c r="EA111">
        <v>1</v>
      </c>
      <c r="EB111">
        <v>1</v>
      </c>
      <c r="EC111">
        <v>2</v>
      </c>
      <c r="ED111" t="s">
        <v>160</v>
      </c>
      <c r="EE111" t="s">
        <v>161</v>
      </c>
      <c r="EF111">
        <v>60.336406609165302</v>
      </c>
    </row>
    <row r="112" spans="1:136">
      <c r="A112">
        <v>0</v>
      </c>
      <c r="D112" t="s">
        <v>166</v>
      </c>
      <c r="E112" t="s">
        <v>167</v>
      </c>
      <c r="F112" t="s">
        <v>163</v>
      </c>
      <c r="G112" t="s">
        <v>320</v>
      </c>
      <c r="H112" t="s">
        <v>162</v>
      </c>
      <c r="I112" t="s">
        <v>400</v>
      </c>
      <c r="J112">
        <v>0</v>
      </c>
      <c r="K112">
        <v>0</v>
      </c>
      <c r="L112">
        <v>1</v>
      </c>
      <c r="M112">
        <v>0</v>
      </c>
      <c r="N112" t="s">
        <v>163</v>
      </c>
      <c r="O112">
        <v>0</v>
      </c>
      <c r="P112">
        <v>251</v>
      </c>
      <c r="Q112" t="s">
        <v>401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52</v>
      </c>
      <c r="AA112">
        <v>52</v>
      </c>
      <c r="AB112">
        <v>50</v>
      </c>
      <c r="AT112">
        <v>0.51662027701968305</v>
      </c>
      <c r="AU112">
        <v>0.50112145202001501</v>
      </c>
      <c r="AV112">
        <v>0.51662027701968305</v>
      </c>
      <c r="AW112">
        <v>0.31826987798558498</v>
      </c>
      <c r="AX112">
        <v>0.28842159296618702</v>
      </c>
      <c r="AY112">
        <v>0.83489015500526798</v>
      </c>
      <c r="AZ112">
        <v>0.30079521704465101</v>
      </c>
      <c r="BA112">
        <v>0.27158742799656399</v>
      </c>
      <c r="BB112">
        <v>1.13568537204992</v>
      </c>
      <c r="BC112">
        <v>0.334470819972921</v>
      </c>
      <c r="BD112">
        <v>0.305549080017954</v>
      </c>
      <c r="BE112">
        <v>1.4701561920228401</v>
      </c>
      <c r="BF112">
        <v>0.399522584979422</v>
      </c>
      <c r="BG112">
        <v>0.36683688702760198</v>
      </c>
      <c r="BH112">
        <v>1.86967877700226</v>
      </c>
      <c r="BI112">
        <v>0.28540071804309203</v>
      </c>
      <c r="BJ112">
        <v>0.25436128495493898</v>
      </c>
      <c r="BK112">
        <v>2.1550794950453498</v>
      </c>
      <c r="BL112">
        <v>0.28404410998336899</v>
      </c>
      <c r="BM112">
        <v>0.25558548199478498</v>
      </c>
      <c r="BN112">
        <v>2.4391236050287199</v>
      </c>
      <c r="BO112">
        <v>0.317129112023394</v>
      </c>
      <c r="BP112">
        <v>0.28882799501297901</v>
      </c>
      <c r="BQ112">
        <v>2.7562527170521198</v>
      </c>
      <c r="BR112">
        <v>0.46819767996203099</v>
      </c>
      <c r="BS112">
        <v>0.43943810998462102</v>
      </c>
      <c r="BT112">
        <v>3.22445039701415</v>
      </c>
      <c r="CQ112" t="s">
        <v>163</v>
      </c>
      <c r="CR112">
        <v>1</v>
      </c>
      <c r="CS112">
        <v>0.52254525199532498</v>
      </c>
      <c r="CT112" t="s">
        <v>163</v>
      </c>
      <c r="CU112">
        <v>1</v>
      </c>
      <c r="CV112">
        <v>1.94383156101685</v>
      </c>
      <c r="CZ112" t="s">
        <v>185</v>
      </c>
      <c r="DA112" t="s">
        <v>185</v>
      </c>
      <c r="DZ112">
        <v>6</v>
      </c>
      <c r="EA112">
        <v>1</v>
      </c>
      <c r="EB112">
        <v>1</v>
      </c>
      <c r="EC112">
        <v>2</v>
      </c>
      <c r="ED112" t="s">
        <v>160</v>
      </c>
      <c r="EE112" t="s">
        <v>161</v>
      </c>
      <c r="EF112">
        <v>60.336406609165302</v>
      </c>
    </row>
    <row r="113" spans="1:136">
      <c r="A113">
        <v>0</v>
      </c>
      <c r="D113" t="s">
        <v>166</v>
      </c>
      <c r="E113" t="s">
        <v>167</v>
      </c>
      <c r="F113" t="s">
        <v>163</v>
      </c>
      <c r="G113" t="s">
        <v>320</v>
      </c>
      <c r="H113" t="s">
        <v>179</v>
      </c>
      <c r="I113" t="s">
        <v>335</v>
      </c>
      <c r="J113">
        <v>0</v>
      </c>
      <c r="K113">
        <v>0</v>
      </c>
      <c r="L113">
        <v>0</v>
      </c>
      <c r="M113">
        <v>1</v>
      </c>
      <c r="N113" t="s">
        <v>163</v>
      </c>
      <c r="O113">
        <v>0</v>
      </c>
      <c r="P113">
        <v>252</v>
      </c>
      <c r="Q113" t="s">
        <v>336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13</v>
      </c>
      <c r="AA113">
        <v>13</v>
      </c>
      <c r="AB113">
        <v>51</v>
      </c>
      <c r="AT113">
        <v>0.51717712497338597</v>
      </c>
      <c r="AU113">
        <v>0.499521091987844</v>
      </c>
      <c r="AV113">
        <v>0.51717712497338597</v>
      </c>
      <c r="AW113">
        <v>0.38447561999782898</v>
      </c>
      <c r="AX113">
        <v>0.351287272991612</v>
      </c>
      <c r="AY113">
        <v>0.90165274497121495</v>
      </c>
      <c r="AZ113">
        <v>0.31753918499452899</v>
      </c>
      <c r="BA113">
        <v>0.287500231992453</v>
      </c>
      <c r="BB113">
        <v>1.2191919299657401</v>
      </c>
      <c r="BC113">
        <v>0.41791736002778601</v>
      </c>
      <c r="BD113">
        <v>0.38468988798558701</v>
      </c>
      <c r="BE113">
        <v>1.63710928999353</v>
      </c>
      <c r="BF113">
        <v>0.317285149998497</v>
      </c>
      <c r="BG113">
        <v>0.289625285018701</v>
      </c>
      <c r="BH113">
        <v>1.9543944399920199</v>
      </c>
      <c r="BI113">
        <v>0.33455761201912498</v>
      </c>
      <c r="BJ113">
        <v>0.30477660999167699</v>
      </c>
      <c r="BK113">
        <v>2.2889520520111502</v>
      </c>
      <c r="BL113">
        <v>0.48464310000417699</v>
      </c>
      <c r="BM113">
        <v>0.45543508196715199</v>
      </c>
      <c r="BN113">
        <v>2.7735951520153299</v>
      </c>
      <c r="BO113">
        <v>0.28417622495908201</v>
      </c>
      <c r="BP113">
        <v>0.25507933698827401</v>
      </c>
      <c r="BQ113">
        <v>3.0577713769744101</v>
      </c>
      <c r="BR113">
        <v>0.26683560298988501</v>
      </c>
      <c r="BS113">
        <v>0.237503037962596</v>
      </c>
      <c r="BT113">
        <v>3.3246069799643001</v>
      </c>
      <c r="BU113">
        <v>0.51859786000568397</v>
      </c>
      <c r="BV113">
        <v>0.48869051499059402</v>
      </c>
      <c r="BW113">
        <v>3.8432048399699799</v>
      </c>
      <c r="BX113">
        <v>0.28226189099950699</v>
      </c>
      <c r="BY113">
        <v>0.25178822298767001</v>
      </c>
      <c r="BZ113">
        <v>4.1254667309694897</v>
      </c>
      <c r="CQ113" t="s">
        <v>163</v>
      </c>
      <c r="CR113">
        <v>1</v>
      </c>
      <c r="CS113">
        <v>0.37068171898135899</v>
      </c>
      <c r="CT113" t="s">
        <v>163</v>
      </c>
      <c r="CU113">
        <v>1</v>
      </c>
      <c r="CV113">
        <v>2.2781671139527999</v>
      </c>
      <c r="CZ113" t="s">
        <v>185</v>
      </c>
      <c r="DA113" t="s">
        <v>185</v>
      </c>
      <c r="DZ113">
        <v>6</v>
      </c>
      <c r="EA113">
        <v>1</v>
      </c>
      <c r="EB113">
        <v>1</v>
      </c>
      <c r="EC113">
        <v>2</v>
      </c>
      <c r="ED113" t="s">
        <v>160</v>
      </c>
      <c r="EE113" t="s">
        <v>161</v>
      </c>
      <c r="EF113">
        <v>60.336406609165302</v>
      </c>
    </row>
    <row r="114" spans="1:136">
      <c r="A114">
        <v>1</v>
      </c>
      <c r="D114" t="s">
        <v>166</v>
      </c>
      <c r="E114" t="s">
        <v>167</v>
      </c>
      <c r="F114" t="s">
        <v>168</v>
      </c>
      <c r="G114" t="s">
        <v>320</v>
      </c>
      <c r="H114" t="s">
        <v>170</v>
      </c>
      <c r="I114" t="s">
        <v>369</v>
      </c>
      <c r="J114">
        <v>0</v>
      </c>
      <c r="K114">
        <v>0</v>
      </c>
      <c r="L114">
        <v>0</v>
      </c>
      <c r="M114">
        <v>0</v>
      </c>
      <c r="N114" t="s">
        <v>168</v>
      </c>
      <c r="O114">
        <v>0</v>
      </c>
      <c r="P114">
        <v>253</v>
      </c>
      <c r="Q114" t="s">
        <v>370</v>
      </c>
      <c r="U114">
        <v>1</v>
      </c>
      <c r="V114">
        <v>0</v>
      </c>
      <c r="W114">
        <v>1</v>
      </c>
      <c r="X114">
        <v>0</v>
      </c>
      <c r="Y114">
        <v>0</v>
      </c>
      <c r="Z114">
        <v>32</v>
      </c>
      <c r="AA114">
        <v>32</v>
      </c>
      <c r="AB114">
        <v>52</v>
      </c>
      <c r="AT114">
        <v>0.46703053603414402</v>
      </c>
      <c r="AU114">
        <v>0.45625432900851498</v>
      </c>
      <c r="AV114">
        <v>0.46703053603414402</v>
      </c>
      <c r="AW114">
        <v>0.38516746601089802</v>
      </c>
      <c r="AX114">
        <v>0.35233112704008801</v>
      </c>
      <c r="AY114">
        <v>0.85219800204504204</v>
      </c>
      <c r="AZ114">
        <v>0.332705852983053</v>
      </c>
      <c r="BA114">
        <v>0.302622293995227</v>
      </c>
      <c r="BB114">
        <v>1.1849038550280899</v>
      </c>
      <c r="BC114">
        <v>0.40119443199364402</v>
      </c>
      <c r="BD114">
        <v>0.37138556898571501</v>
      </c>
      <c r="BE114">
        <v>1.5860982870217399</v>
      </c>
      <c r="BF114">
        <v>0.35154539399081802</v>
      </c>
      <c r="BG114">
        <v>0.32009751902660299</v>
      </c>
      <c r="BH114">
        <v>1.9376436810125499</v>
      </c>
      <c r="BI114">
        <v>0.48425997101003299</v>
      </c>
      <c r="BJ114">
        <v>0.45021888997871401</v>
      </c>
      <c r="BK114">
        <v>2.4219036520225901</v>
      </c>
      <c r="BL114">
        <v>0.35069871600717301</v>
      </c>
      <c r="BM114">
        <v>0.320754042011685</v>
      </c>
      <c r="BN114">
        <v>2.77260236802976</v>
      </c>
      <c r="BO114">
        <v>0.36878110200632302</v>
      </c>
      <c r="BP114">
        <v>0.33850215998245398</v>
      </c>
      <c r="BQ114">
        <v>3.1413834700360801</v>
      </c>
      <c r="BR114">
        <v>0.33299068699125201</v>
      </c>
      <c r="BS114">
        <v>0.30268330802209598</v>
      </c>
      <c r="BT114">
        <v>3.4743741570273401</v>
      </c>
      <c r="BU114">
        <v>0.41786851297365502</v>
      </c>
      <c r="BV114">
        <v>0.38758974702795901</v>
      </c>
      <c r="BW114">
        <v>3.8922426700009898</v>
      </c>
      <c r="BX114">
        <v>0.31723578204400799</v>
      </c>
      <c r="BY114">
        <v>0.28711820498574497</v>
      </c>
      <c r="BZ114">
        <v>4.2094784520450004</v>
      </c>
      <c r="CQ114" t="s">
        <v>168</v>
      </c>
      <c r="CR114">
        <v>1</v>
      </c>
      <c r="CS114">
        <v>0.58566831302596201</v>
      </c>
      <c r="CT114" t="s">
        <v>168</v>
      </c>
      <c r="CU114">
        <v>1</v>
      </c>
      <c r="CV114">
        <v>3.01270219596335</v>
      </c>
      <c r="CZ114" t="s">
        <v>185</v>
      </c>
      <c r="DA114" t="s">
        <v>185</v>
      </c>
      <c r="DZ114">
        <v>6</v>
      </c>
      <c r="EA114">
        <v>1</v>
      </c>
      <c r="EB114">
        <v>1</v>
      </c>
      <c r="EC114">
        <v>2</v>
      </c>
      <c r="ED114" t="s">
        <v>160</v>
      </c>
      <c r="EE114" t="s">
        <v>161</v>
      </c>
      <c r="EF114">
        <v>60.336406609165302</v>
      </c>
    </row>
    <row r="115" spans="1:136">
      <c r="A115">
        <v>0</v>
      </c>
      <c r="D115" t="s">
        <v>166</v>
      </c>
      <c r="E115" t="s">
        <v>167</v>
      </c>
      <c r="F115" t="s">
        <v>163</v>
      </c>
      <c r="G115" t="s">
        <v>320</v>
      </c>
      <c r="H115" t="s">
        <v>173</v>
      </c>
      <c r="I115" t="s">
        <v>361</v>
      </c>
      <c r="J115">
        <v>0</v>
      </c>
      <c r="K115">
        <v>0</v>
      </c>
      <c r="L115">
        <v>0</v>
      </c>
      <c r="M115">
        <v>1</v>
      </c>
      <c r="N115" t="s">
        <v>168</v>
      </c>
      <c r="O115">
        <v>0</v>
      </c>
      <c r="P115">
        <v>254</v>
      </c>
      <c r="Q115" t="s">
        <v>362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28</v>
      </c>
      <c r="AA115">
        <v>28</v>
      </c>
      <c r="AB115">
        <v>53</v>
      </c>
      <c r="AT115">
        <v>0.53412507503526196</v>
      </c>
      <c r="AU115">
        <v>0.52399071399122399</v>
      </c>
      <c r="AV115">
        <v>0.53412507503526196</v>
      </c>
      <c r="AW115">
        <v>0.33336872997460798</v>
      </c>
      <c r="AX115">
        <v>0.30459146201610499</v>
      </c>
      <c r="AY115">
        <v>0.86749380500987106</v>
      </c>
      <c r="AZ115">
        <v>0.31776101299328702</v>
      </c>
      <c r="BA115">
        <v>0.28724294702988101</v>
      </c>
      <c r="BB115">
        <v>1.1852548180031499</v>
      </c>
      <c r="BC115">
        <v>0.334476977004669</v>
      </c>
      <c r="BD115">
        <v>0.305186819983646</v>
      </c>
      <c r="BE115">
        <v>1.51973179500782</v>
      </c>
      <c r="BF115">
        <v>0.41827633301727402</v>
      </c>
      <c r="BG115">
        <v>0.38972048001596699</v>
      </c>
      <c r="BH115">
        <v>1.9380081280251</v>
      </c>
      <c r="BI115">
        <v>0.30082247999962403</v>
      </c>
      <c r="BJ115">
        <v>0.26840005000121803</v>
      </c>
      <c r="BK115">
        <v>2.23883060802472</v>
      </c>
      <c r="BL115">
        <v>0.28353825997328302</v>
      </c>
      <c r="BM115">
        <v>0.25511567998910301</v>
      </c>
      <c r="BN115">
        <v>2.5223688679980101</v>
      </c>
      <c r="BO115">
        <v>0.35077417205320599</v>
      </c>
      <c r="BP115">
        <v>0.32110403996193698</v>
      </c>
      <c r="BQ115">
        <v>2.8731430400512101</v>
      </c>
      <c r="BR115">
        <v>0.317638182954397</v>
      </c>
      <c r="BS115">
        <v>0.287411129975225</v>
      </c>
      <c r="BT115">
        <v>3.1907812230056098</v>
      </c>
      <c r="CQ115" t="s">
        <v>168</v>
      </c>
      <c r="CR115">
        <v>1</v>
      </c>
      <c r="CS115">
        <v>0.55544792802538701</v>
      </c>
      <c r="CT115" t="s">
        <v>163</v>
      </c>
      <c r="CU115">
        <v>1</v>
      </c>
      <c r="CV115">
        <v>4.4330763249890799</v>
      </c>
      <c r="CZ115" t="s">
        <v>185</v>
      </c>
      <c r="DA115" t="s">
        <v>185</v>
      </c>
      <c r="DZ115">
        <v>6</v>
      </c>
      <c r="EA115">
        <v>1</v>
      </c>
      <c r="EB115">
        <v>1</v>
      </c>
      <c r="EC115">
        <v>2</v>
      </c>
      <c r="ED115" t="s">
        <v>160</v>
      </c>
      <c r="EE115" t="s">
        <v>161</v>
      </c>
      <c r="EF115">
        <v>60.336406609165302</v>
      </c>
    </row>
    <row r="116" spans="1:136">
      <c r="A116">
        <v>1</v>
      </c>
      <c r="D116" t="s">
        <v>166</v>
      </c>
      <c r="E116" t="s">
        <v>167</v>
      </c>
      <c r="F116" t="s">
        <v>163</v>
      </c>
      <c r="G116" t="s">
        <v>320</v>
      </c>
      <c r="H116" t="s">
        <v>176</v>
      </c>
      <c r="I116" t="s">
        <v>384</v>
      </c>
      <c r="J116">
        <v>0</v>
      </c>
      <c r="K116">
        <v>0</v>
      </c>
      <c r="L116">
        <v>0</v>
      </c>
      <c r="M116">
        <v>0</v>
      </c>
      <c r="N116" t="s">
        <v>163</v>
      </c>
      <c r="O116">
        <v>0</v>
      </c>
      <c r="P116">
        <v>255</v>
      </c>
      <c r="Q116" t="s">
        <v>385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43</v>
      </c>
      <c r="AA116">
        <v>43</v>
      </c>
      <c r="AB116">
        <v>54</v>
      </c>
      <c r="AT116">
        <v>0.50044993998017095</v>
      </c>
      <c r="AU116">
        <v>0.48124310100683898</v>
      </c>
      <c r="AV116">
        <v>0.50044993998017095</v>
      </c>
      <c r="AW116">
        <v>0.33479794801678497</v>
      </c>
      <c r="AX116">
        <v>0.30550528800813398</v>
      </c>
      <c r="AY116">
        <v>0.83524788799695604</v>
      </c>
      <c r="AZ116">
        <v>0.33412403700640397</v>
      </c>
      <c r="BA116">
        <v>0.30638322001323098</v>
      </c>
      <c r="BB116">
        <v>1.1693719250033601</v>
      </c>
      <c r="BC116">
        <v>0.317013209976721</v>
      </c>
      <c r="BD116">
        <v>0.28880290302913603</v>
      </c>
      <c r="BE116">
        <v>1.4863851349800801</v>
      </c>
      <c r="BF116">
        <v>0.33474983298219702</v>
      </c>
      <c r="BG116">
        <v>0.30637695000041199</v>
      </c>
      <c r="BH116">
        <v>1.8211349679622799</v>
      </c>
      <c r="BI116">
        <v>0.317342947004362</v>
      </c>
      <c r="BJ116">
        <v>0.28460154001368199</v>
      </c>
      <c r="BK116">
        <v>2.1384779149666402</v>
      </c>
      <c r="BL116">
        <v>0.300482410006225</v>
      </c>
      <c r="BM116">
        <v>0.25205798499519</v>
      </c>
      <c r="BN116">
        <v>2.43896032497286</v>
      </c>
      <c r="BO116">
        <v>0.28455479000695</v>
      </c>
      <c r="BP116">
        <v>0.25558252003975201</v>
      </c>
      <c r="BQ116">
        <v>2.72351511497981</v>
      </c>
      <c r="BR116">
        <v>0.26676896499702701</v>
      </c>
      <c r="BS116">
        <v>0.238469126983545</v>
      </c>
      <c r="BT116">
        <v>2.9902840799768402</v>
      </c>
      <c r="BU116">
        <v>0.28279626800212998</v>
      </c>
      <c r="BV116">
        <v>0.251459105988033</v>
      </c>
      <c r="BW116">
        <v>3.2730803479789699</v>
      </c>
      <c r="BX116">
        <v>0.33562453498598099</v>
      </c>
      <c r="BY116">
        <v>0.30543681501876502</v>
      </c>
      <c r="BZ116">
        <v>3.60870488296495</v>
      </c>
      <c r="CA116">
        <v>0.30052746203727998</v>
      </c>
      <c r="CB116">
        <v>0.27209988801041601</v>
      </c>
      <c r="CC116">
        <v>3.9092323450022302</v>
      </c>
      <c r="CD116">
        <v>0.56797983299475097</v>
      </c>
      <c r="CE116">
        <v>0.53811183996731404</v>
      </c>
      <c r="CF116">
        <v>4.4772121779969796</v>
      </c>
      <c r="CJ116">
        <v>0.36785589996725299</v>
      </c>
      <c r="CK116">
        <v>0.33497578499372999</v>
      </c>
      <c r="CL116">
        <v>4.8450680779642399</v>
      </c>
      <c r="CQ116" t="s">
        <v>163</v>
      </c>
      <c r="CR116">
        <v>1</v>
      </c>
      <c r="CS116">
        <v>0.50497119297506199</v>
      </c>
      <c r="CT116" t="s">
        <v>168</v>
      </c>
      <c r="CU116">
        <v>0</v>
      </c>
      <c r="CV116">
        <v>4.2797191750141703</v>
      </c>
      <c r="CZ116" t="s">
        <v>185</v>
      </c>
      <c r="DA116" t="s">
        <v>185</v>
      </c>
      <c r="DZ116">
        <v>6</v>
      </c>
      <c r="EA116">
        <v>1</v>
      </c>
      <c r="EB116">
        <v>1</v>
      </c>
      <c r="EC116">
        <v>2</v>
      </c>
      <c r="ED116" t="s">
        <v>160</v>
      </c>
      <c r="EE116" t="s">
        <v>161</v>
      </c>
      <c r="EF116">
        <v>60.336406609165302</v>
      </c>
    </row>
    <row r="117" spans="1:136">
      <c r="A117">
        <v>0</v>
      </c>
      <c r="D117" t="s">
        <v>166</v>
      </c>
      <c r="E117" t="s">
        <v>167</v>
      </c>
      <c r="F117" t="s">
        <v>163</v>
      </c>
      <c r="G117" t="s">
        <v>320</v>
      </c>
      <c r="H117" t="s">
        <v>179</v>
      </c>
      <c r="I117" t="s">
        <v>408</v>
      </c>
      <c r="J117">
        <v>0</v>
      </c>
      <c r="K117">
        <v>0</v>
      </c>
      <c r="L117">
        <v>0</v>
      </c>
      <c r="M117">
        <v>1</v>
      </c>
      <c r="N117" t="s">
        <v>163</v>
      </c>
      <c r="O117">
        <v>0</v>
      </c>
      <c r="P117">
        <v>256</v>
      </c>
      <c r="Q117" t="s">
        <v>409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57</v>
      </c>
      <c r="AA117">
        <v>57</v>
      </c>
      <c r="AB117">
        <v>55</v>
      </c>
      <c r="AT117">
        <v>0.45013717503752498</v>
      </c>
      <c r="AU117">
        <v>0.43388920102734102</v>
      </c>
      <c r="AV117">
        <v>0.45013717503752498</v>
      </c>
      <c r="AW117">
        <v>0.35144310700707099</v>
      </c>
      <c r="AX117">
        <v>0.32160152198048297</v>
      </c>
      <c r="AY117">
        <v>0.80158028204459697</v>
      </c>
      <c r="AZ117">
        <v>0.334463884995784</v>
      </c>
      <c r="BA117">
        <v>0.30498599703423601</v>
      </c>
      <c r="BB117">
        <v>1.13604416704038</v>
      </c>
      <c r="BC117">
        <v>0.36766957299550901</v>
      </c>
      <c r="BD117">
        <v>0.33879444003105103</v>
      </c>
      <c r="BE117">
        <v>1.50371374003589</v>
      </c>
      <c r="BF117">
        <v>0.28399243496824</v>
      </c>
      <c r="BG117">
        <v>0.25519002700457299</v>
      </c>
      <c r="BH117">
        <v>1.7877061750041301</v>
      </c>
      <c r="BI117">
        <v>0.40112390200374598</v>
      </c>
      <c r="BJ117">
        <v>0.37227360496763101</v>
      </c>
      <c r="BK117">
        <v>2.1888300770078701</v>
      </c>
      <c r="BL117">
        <v>0.43378794798627401</v>
      </c>
      <c r="BM117">
        <v>0.40416410198668001</v>
      </c>
      <c r="BN117">
        <v>2.62261802499415</v>
      </c>
      <c r="BO117">
        <v>0.35117048502434001</v>
      </c>
      <c r="BP117">
        <v>0.32125982496654598</v>
      </c>
      <c r="BQ117">
        <v>2.97378851001849</v>
      </c>
      <c r="BR117">
        <v>0.45099893002770802</v>
      </c>
      <c r="BS117">
        <v>0.42095482000149698</v>
      </c>
      <c r="BT117">
        <v>3.4247874400462002</v>
      </c>
      <c r="BU117">
        <v>0.33496031997492498</v>
      </c>
      <c r="BV117">
        <v>0.30483903305139298</v>
      </c>
      <c r="BW117">
        <v>3.7597477600211202</v>
      </c>
      <c r="BX117">
        <v>0.35055586998350902</v>
      </c>
      <c r="BY117">
        <v>0.318673832982312</v>
      </c>
      <c r="BZ117">
        <v>4.1103036300046298</v>
      </c>
      <c r="CQ117" t="s">
        <v>163</v>
      </c>
      <c r="CR117">
        <v>1</v>
      </c>
      <c r="CS117">
        <v>0.43880652001825998</v>
      </c>
      <c r="CT117" t="s">
        <v>168</v>
      </c>
      <c r="CU117">
        <v>0</v>
      </c>
      <c r="CV117">
        <v>2.2107310729916199</v>
      </c>
      <c r="CZ117" t="s">
        <v>185</v>
      </c>
      <c r="DA117" t="s">
        <v>185</v>
      </c>
      <c r="DZ117">
        <v>6</v>
      </c>
      <c r="EA117">
        <v>1</v>
      </c>
      <c r="EB117">
        <v>1</v>
      </c>
      <c r="EC117">
        <v>2</v>
      </c>
      <c r="ED117" t="s">
        <v>160</v>
      </c>
      <c r="EE117" t="s">
        <v>161</v>
      </c>
      <c r="EF117">
        <v>60.336406609165302</v>
      </c>
    </row>
    <row r="118" spans="1:136">
      <c r="A118">
        <v>0</v>
      </c>
      <c r="D118" t="s">
        <v>166</v>
      </c>
      <c r="E118" t="s">
        <v>167</v>
      </c>
      <c r="F118" t="s">
        <v>163</v>
      </c>
      <c r="G118" t="s">
        <v>320</v>
      </c>
      <c r="H118" t="s">
        <v>182</v>
      </c>
      <c r="I118" t="s">
        <v>437</v>
      </c>
      <c r="J118">
        <v>0</v>
      </c>
      <c r="K118">
        <v>0</v>
      </c>
      <c r="L118">
        <v>1</v>
      </c>
      <c r="M118">
        <v>0</v>
      </c>
      <c r="N118" t="s">
        <v>168</v>
      </c>
      <c r="O118">
        <v>0</v>
      </c>
      <c r="P118">
        <v>257</v>
      </c>
      <c r="Q118" t="s">
        <v>438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74</v>
      </c>
      <c r="AA118">
        <v>74</v>
      </c>
      <c r="AB118">
        <v>56</v>
      </c>
      <c r="AT118">
        <v>0.41745322500355497</v>
      </c>
      <c r="AU118">
        <v>0.41013640898745501</v>
      </c>
      <c r="AV118">
        <v>0.41745322500355497</v>
      </c>
      <c r="AW118">
        <v>0.33400463999714702</v>
      </c>
      <c r="AX118">
        <v>0.30528347200015499</v>
      </c>
      <c r="AY118">
        <v>0.751457865000702</v>
      </c>
      <c r="AZ118">
        <v>0.31758253701264</v>
      </c>
      <c r="BA118">
        <v>0.283611319959163</v>
      </c>
      <c r="BB118">
        <v>1.0690404020133399</v>
      </c>
      <c r="BC118">
        <v>0.36806486296700303</v>
      </c>
      <c r="BD118">
        <v>0.33917533000931099</v>
      </c>
      <c r="BE118">
        <v>1.43710526498034</v>
      </c>
      <c r="BF118">
        <v>0.333778240019455</v>
      </c>
      <c r="BG118">
        <v>0.30228340200846998</v>
      </c>
      <c r="BH118">
        <v>1.7708835049998</v>
      </c>
      <c r="BI118">
        <v>0.38346146501134998</v>
      </c>
      <c r="BJ118">
        <v>0.35436098498757901</v>
      </c>
      <c r="BK118">
        <v>2.1543449700111501</v>
      </c>
      <c r="CQ118" t="s">
        <v>168</v>
      </c>
      <c r="CR118">
        <v>1</v>
      </c>
      <c r="CS118">
        <v>0.48915542801841999</v>
      </c>
      <c r="CT118" t="s">
        <v>163</v>
      </c>
      <c r="CU118">
        <v>1</v>
      </c>
      <c r="CV118">
        <v>4.1278467599768103</v>
      </c>
      <c r="CZ118" t="s">
        <v>185</v>
      </c>
      <c r="DA118" t="s">
        <v>185</v>
      </c>
      <c r="DZ118">
        <v>6</v>
      </c>
      <c r="EA118">
        <v>1</v>
      </c>
      <c r="EB118">
        <v>1</v>
      </c>
      <c r="EC118">
        <v>2</v>
      </c>
      <c r="ED118" t="s">
        <v>160</v>
      </c>
      <c r="EE118" t="s">
        <v>161</v>
      </c>
      <c r="EF118">
        <v>60.336406609165302</v>
      </c>
    </row>
    <row r="119" spans="1:136">
      <c r="A119">
        <v>0</v>
      </c>
      <c r="D119" t="s">
        <v>166</v>
      </c>
      <c r="E119" t="s">
        <v>167</v>
      </c>
      <c r="F119" t="s">
        <v>168</v>
      </c>
      <c r="G119" t="s">
        <v>320</v>
      </c>
      <c r="H119" t="s">
        <v>173</v>
      </c>
      <c r="I119" t="s">
        <v>418</v>
      </c>
      <c r="J119">
        <v>0</v>
      </c>
      <c r="K119">
        <v>0</v>
      </c>
      <c r="L119">
        <v>0</v>
      </c>
      <c r="M119">
        <v>1</v>
      </c>
      <c r="N119" t="s">
        <v>168</v>
      </c>
      <c r="O119">
        <v>0</v>
      </c>
      <c r="P119">
        <v>258</v>
      </c>
      <c r="Q119" t="s">
        <v>419</v>
      </c>
      <c r="U119">
        <v>1</v>
      </c>
      <c r="V119">
        <v>0</v>
      </c>
      <c r="W119">
        <v>1</v>
      </c>
      <c r="X119">
        <v>0</v>
      </c>
      <c r="Y119">
        <v>0</v>
      </c>
      <c r="Z119">
        <v>63</v>
      </c>
      <c r="AA119">
        <v>63</v>
      </c>
      <c r="AB119">
        <v>57</v>
      </c>
      <c r="AT119">
        <v>0.48366669501410797</v>
      </c>
      <c r="AU119">
        <v>0.476374845020473</v>
      </c>
      <c r="AV119">
        <v>0.48366669501410797</v>
      </c>
      <c r="AW119">
        <v>0.33448301500175098</v>
      </c>
      <c r="AX119">
        <v>0.30577928002457999</v>
      </c>
      <c r="AY119">
        <v>0.81814971001585901</v>
      </c>
      <c r="AZ119">
        <v>0.31755747197894302</v>
      </c>
      <c r="BA119">
        <v>0.28862468997249302</v>
      </c>
      <c r="BB119">
        <v>1.1357071819947999</v>
      </c>
      <c r="BC119">
        <v>0.33303932799026298</v>
      </c>
      <c r="BD119">
        <v>0.30374721204861999</v>
      </c>
      <c r="BE119">
        <v>1.4687465099850601</v>
      </c>
      <c r="BF119">
        <v>0.33519190002698401</v>
      </c>
      <c r="BG119">
        <v>0.30138424498727501</v>
      </c>
      <c r="BH119">
        <v>1.8039384100120499</v>
      </c>
      <c r="BI119">
        <v>0.366862194961868</v>
      </c>
      <c r="BJ119">
        <v>0.33765698299975999</v>
      </c>
      <c r="BK119">
        <v>2.1708006049739099</v>
      </c>
      <c r="CQ119" t="s">
        <v>168</v>
      </c>
      <c r="CR119">
        <v>1</v>
      </c>
      <c r="CS119">
        <v>0.37136659002862799</v>
      </c>
      <c r="CT119" t="s">
        <v>163</v>
      </c>
      <c r="CU119">
        <v>0</v>
      </c>
      <c r="CV119">
        <v>3.1927918549626999</v>
      </c>
      <c r="CZ119" t="s">
        <v>185</v>
      </c>
      <c r="DA119" t="s">
        <v>185</v>
      </c>
      <c r="DZ119">
        <v>6</v>
      </c>
      <c r="EA119">
        <v>1</v>
      </c>
      <c r="EB119">
        <v>1</v>
      </c>
      <c r="EC119">
        <v>2</v>
      </c>
      <c r="ED119" t="s">
        <v>160</v>
      </c>
      <c r="EE119" t="s">
        <v>161</v>
      </c>
      <c r="EF119">
        <v>60.336406609165302</v>
      </c>
    </row>
    <row r="120" spans="1:136">
      <c r="A120">
        <v>1</v>
      </c>
      <c r="D120" t="s">
        <v>166</v>
      </c>
      <c r="E120" t="s">
        <v>167</v>
      </c>
      <c r="F120" t="s">
        <v>168</v>
      </c>
      <c r="G120" t="s">
        <v>320</v>
      </c>
      <c r="H120" t="s">
        <v>176</v>
      </c>
      <c r="I120" t="s">
        <v>420</v>
      </c>
      <c r="J120">
        <v>0</v>
      </c>
      <c r="K120">
        <v>0</v>
      </c>
      <c r="L120">
        <v>0</v>
      </c>
      <c r="M120">
        <v>0</v>
      </c>
      <c r="N120" t="s">
        <v>163</v>
      </c>
      <c r="O120">
        <v>0</v>
      </c>
      <c r="P120">
        <v>259</v>
      </c>
      <c r="Q120" t="s">
        <v>421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64</v>
      </c>
      <c r="AA120">
        <v>64</v>
      </c>
      <c r="AB120">
        <v>58</v>
      </c>
      <c r="AT120">
        <v>0.43343836703570499</v>
      </c>
      <c r="AU120">
        <v>0.41808569501154103</v>
      </c>
      <c r="AV120">
        <v>0.43343836703570499</v>
      </c>
      <c r="AW120">
        <v>0.31643263000296401</v>
      </c>
      <c r="AX120">
        <v>0.28770694101694899</v>
      </c>
      <c r="AY120">
        <v>0.749870997038669</v>
      </c>
      <c r="AZ120">
        <v>0.351513394969515</v>
      </c>
      <c r="BA120">
        <v>0.32122962002176703</v>
      </c>
      <c r="BB120">
        <v>1.1013843920081801</v>
      </c>
      <c r="BC120">
        <v>0.351813208020757</v>
      </c>
      <c r="BD120">
        <v>0.321837106952443</v>
      </c>
      <c r="BE120">
        <v>1.4531976000289399</v>
      </c>
      <c r="BF120">
        <v>0.31753848702646698</v>
      </c>
      <c r="BG120">
        <v>0.28817663795780302</v>
      </c>
      <c r="BH120">
        <v>1.7707360870554101</v>
      </c>
      <c r="BI120">
        <v>0.33367501298198399</v>
      </c>
      <c r="BJ120">
        <v>0.30520247999811501</v>
      </c>
      <c r="BK120">
        <v>2.1044111000373902</v>
      </c>
      <c r="BL120">
        <v>0.334130136994645</v>
      </c>
      <c r="BM120">
        <v>0.30477361299563199</v>
      </c>
      <c r="BN120">
        <v>2.4385412370320401</v>
      </c>
      <c r="BO120">
        <v>0.28378539497498401</v>
      </c>
      <c r="BP120">
        <v>0.25451408495428002</v>
      </c>
      <c r="BQ120">
        <v>2.7223266320070199</v>
      </c>
      <c r="BR120">
        <v>0.368186458013951</v>
      </c>
      <c r="BS120">
        <v>0.338857127993833</v>
      </c>
      <c r="BT120">
        <v>3.0905130900209699</v>
      </c>
      <c r="BU120">
        <v>0.33432807703502398</v>
      </c>
      <c r="BV120">
        <v>0.30536131700500802</v>
      </c>
      <c r="BW120">
        <v>3.4248411670559999</v>
      </c>
      <c r="BX120">
        <v>0.300529449945315</v>
      </c>
      <c r="BY120">
        <v>0.267528666998259</v>
      </c>
      <c r="BZ120">
        <v>3.7253706170013099</v>
      </c>
      <c r="CQ120" t="s">
        <v>163</v>
      </c>
      <c r="CR120">
        <v>1</v>
      </c>
      <c r="CS120">
        <v>0.51728163298685104</v>
      </c>
      <c r="CT120" t="s">
        <v>163</v>
      </c>
      <c r="CU120">
        <v>0</v>
      </c>
      <c r="CV120">
        <v>3.53017834702041</v>
      </c>
      <c r="CZ120" t="s">
        <v>185</v>
      </c>
      <c r="DA120" t="s">
        <v>185</v>
      </c>
      <c r="DZ120">
        <v>6</v>
      </c>
      <c r="EA120">
        <v>1</v>
      </c>
      <c r="EB120">
        <v>1</v>
      </c>
      <c r="EC120">
        <v>2</v>
      </c>
      <c r="ED120" t="s">
        <v>160</v>
      </c>
      <c r="EE120" t="s">
        <v>161</v>
      </c>
      <c r="EF120">
        <v>60.336406609165302</v>
      </c>
    </row>
    <row r="121" spans="1:136">
      <c r="A121">
        <v>0</v>
      </c>
      <c r="D121" t="s">
        <v>166</v>
      </c>
      <c r="E121" t="s">
        <v>167</v>
      </c>
      <c r="F121" t="s">
        <v>163</v>
      </c>
      <c r="G121" t="s">
        <v>320</v>
      </c>
      <c r="H121" t="s">
        <v>179</v>
      </c>
      <c r="I121" t="s">
        <v>365</v>
      </c>
      <c r="J121">
        <v>0</v>
      </c>
      <c r="K121">
        <v>0</v>
      </c>
      <c r="L121">
        <v>0</v>
      </c>
      <c r="M121">
        <v>1</v>
      </c>
      <c r="N121" t="s">
        <v>163</v>
      </c>
      <c r="O121">
        <v>0</v>
      </c>
      <c r="P121">
        <v>260</v>
      </c>
      <c r="Q121" t="s">
        <v>366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30</v>
      </c>
      <c r="AA121">
        <v>30</v>
      </c>
      <c r="AB121">
        <v>59</v>
      </c>
      <c r="AT121">
        <v>0.53355779498815503</v>
      </c>
      <c r="AU121">
        <v>0.51579709298675802</v>
      </c>
      <c r="AV121">
        <v>0.53355779498815503</v>
      </c>
      <c r="AW121">
        <v>0.3677513130242</v>
      </c>
      <c r="AX121">
        <v>0.337901394988875</v>
      </c>
      <c r="AY121">
        <v>0.90130910801235498</v>
      </c>
      <c r="AZ121">
        <v>0.48491247196216097</v>
      </c>
      <c r="BA121">
        <v>0.45634969999082298</v>
      </c>
      <c r="BB121">
        <v>1.3862215799745099</v>
      </c>
      <c r="BC121">
        <v>0.31691100500756803</v>
      </c>
      <c r="BD121">
        <v>0.288006337999831</v>
      </c>
      <c r="BE121">
        <v>1.70313258498208</v>
      </c>
      <c r="BF121">
        <v>0.46839873003773302</v>
      </c>
      <c r="BG121">
        <v>0.43952820001868498</v>
      </c>
      <c r="BH121">
        <v>2.1715313150198199</v>
      </c>
      <c r="BI121">
        <v>0.30109888798324302</v>
      </c>
      <c r="BJ121">
        <v>0.27171813702443598</v>
      </c>
      <c r="BK121">
        <v>2.4726302030030598</v>
      </c>
      <c r="BL121">
        <v>0.332904341979883</v>
      </c>
      <c r="BM121">
        <v>0.30404919997090402</v>
      </c>
      <c r="BN121">
        <v>2.8055345449829399</v>
      </c>
      <c r="BO121">
        <v>0.48611502500716502</v>
      </c>
      <c r="BP121">
        <v>0.45578791998559598</v>
      </c>
      <c r="BQ121">
        <v>3.2916495699901098</v>
      </c>
      <c r="BR121">
        <v>0.29932745802216199</v>
      </c>
      <c r="BS121">
        <v>0.27070089301560002</v>
      </c>
      <c r="BT121">
        <v>3.5909770280122699</v>
      </c>
      <c r="BU121">
        <v>0.38441984000382901</v>
      </c>
      <c r="BV121">
        <v>0.35485761699965201</v>
      </c>
      <c r="BW121">
        <v>3.9753968680160998</v>
      </c>
      <c r="BX121">
        <v>0.41854116495233001</v>
      </c>
      <c r="BY121">
        <v>0.38962470495607698</v>
      </c>
      <c r="BZ121">
        <v>4.3939380329684301</v>
      </c>
      <c r="CQ121" t="s">
        <v>163</v>
      </c>
      <c r="CR121">
        <v>1</v>
      </c>
      <c r="CS121">
        <v>0.60144391999347102</v>
      </c>
      <c r="CT121" t="s">
        <v>168</v>
      </c>
      <c r="CU121">
        <v>0</v>
      </c>
      <c r="CV121">
        <v>2.2905053630238399</v>
      </c>
      <c r="CZ121" t="s">
        <v>185</v>
      </c>
      <c r="DA121" t="s">
        <v>185</v>
      </c>
      <c r="DZ121">
        <v>6</v>
      </c>
      <c r="EA121">
        <v>1</v>
      </c>
      <c r="EB121">
        <v>1</v>
      </c>
      <c r="EC121">
        <v>2</v>
      </c>
      <c r="ED121" t="s">
        <v>160</v>
      </c>
      <c r="EE121" t="s">
        <v>161</v>
      </c>
      <c r="EF121">
        <v>60.336406609165302</v>
      </c>
    </row>
    <row r="122" spans="1:136">
      <c r="A122">
        <v>0</v>
      </c>
      <c r="D122" t="s">
        <v>166</v>
      </c>
      <c r="E122" t="s">
        <v>167</v>
      </c>
      <c r="F122" t="s">
        <v>163</v>
      </c>
      <c r="G122" t="s">
        <v>198</v>
      </c>
      <c r="H122" t="s">
        <v>179</v>
      </c>
      <c r="I122" t="s">
        <v>209</v>
      </c>
      <c r="J122">
        <v>0</v>
      </c>
      <c r="K122">
        <v>0</v>
      </c>
      <c r="L122">
        <v>0</v>
      </c>
      <c r="M122">
        <v>1</v>
      </c>
      <c r="N122" t="s">
        <v>163</v>
      </c>
      <c r="O122">
        <v>0</v>
      </c>
      <c r="P122">
        <v>301</v>
      </c>
      <c r="Q122" t="s">
        <v>209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10</v>
      </c>
      <c r="AA122">
        <v>10</v>
      </c>
      <c r="AB122">
        <v>60</v>
      </c>
      <c r="CQ122" t="s">
        <v>163</v>
      </c>
      <c r="CR122">
        <v>1</v>
      </c>
      <c r="CS122">
        <v>0.81920622498728302</v>
      </c>
      <c r="CT122" t="s">
        <v>185</v>
      </c>
      <c r="CU122">
        <v>0</v>
      </c>
      <c r="CZ122" t="s">
        <v>185</v>
      </c>
      <c r="DA122" t="s">
        <v>185</v>
      </c>
      <c r="DZ122">
        <v>6</v>
      </c>
      <c r="EA122">
        <v>1</v>
      </c>
      <c r="EB122">
        <v>1</v>
      </c>
      <c r="EC122">
        <v>2</v>
      </c>
      <c r="ED122" t="s">
        <v>160</v>
      </c>
      <c r="EE122" t="s">
        <v>161</v>
      </c>
      <c r="EF122">
        <v>60.336406609165302</v>
      </c>
    </row>
    <row r="123" spans="1:136">
      <c r="A123">
        <v>0</v>
      </c>
      <c r="D123" t="s">
        <v>166</v>
      </c>
      <c r="E123" t="s">
        <v>167</v>
      </c>
      <c r="F123" t="s">
        <v>163</v>
      </c>
      <c r="G123" t="s">
        <v>198</v>
      </c>
      <c r="H123" t="s">
        <v>179</v>
      </c>
      <c r="I123" t="s">
        <v>209</v>
      </c>
      <c r="J123">
        <v>0</v>
      </c>
      <c r="K123">
        <v>0</v>
      </c>
      <c r="L123">
        <v>0</v>
      </c>
      <c r="M123">
        <v>1</v>
      </c>
      <c r="N123" t="s">
        <v>163</v>
      </c>
      <c r="O123">
        <v>0</v>
      </c>
      <c r="P123">
        <v>301</v>
      </c>
      <c r="Q123" t="s">
        <v>209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53</v>
      </c>
      <c r="AA123">
        <v>53</v>
      </c>
      <c r="AB123">
        <v>60</v>
      </c>
      <c r="CQ123" t="s">
        <v>163</v>
      </c>
      <c r="CR123">
        <v>1</v>
      </c>
      <c r="CS123">
        <v>0.38613537402124998</v>
      </c>
      <c r="CT123" t="s">
        <v>185</v>
      </c>
      <c r="CU123">
        <v>0</v>
      </c>
      <c r="CZ123" t="s">
        <v>185</v>
      </c>
      <c r="DA123" t="s">
        <v>185</v>
      </c>
      <c r="DZ123">
        <v>6</v>
      </c>
      <c r="EA123">
        <v>1</v>
      </c>
      <c r="EB123">
        <v>1</v>
      </c>
      <c r="EC123">
        <v>2</v>
      </c>
      <c r="ED123" t="s">
        <v>160</v>
      </c>
      <c r="EE123" t="s">
        <v>161</v>
      </c>
      <c r="EF123">
        <v>60.336406609165302</v>
      </c>
    </row>
    <row r="124" spans="1:136">
      <c r="A124">
        <v>0</v>
      </c>
      <c r="D124" t="s">
        <v>166</v>
      </c>
      <c r="E124" t="s">
        <v>167</v>
      </c>
      <c r="F124" t="s">
        <v>163</v>
      </c>
      <c r="G124" t="s">
        <v>198</v>
      </c>
      <c r="H124" t="s">
        <v>173</v>
      </c>
      <c r="I124" t="s">
        <v>209</v>
      </c>
      <c r="J124">
        <v>0</v>
      </c>
      <c r="K124">
        <v>0</v>
      </c>
      <c r="L124">
        <v>0</v>
      </c>
      <c r="M124">
        <v>1</v>
      </c>
      <c r="N124" t="s">
        <v>168</v>
      </c>
      <c r="O124">
        <v>0</v>
      </c>
      <c r="P124">
        <v>302</v>
      </c>
      <c r="Q124" t="s">
        <v>209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74</v>
      </c>
      <c r="AA124">
        <v>74</v>
      </c>
      <c r="AB124">
        <v>61</v>
      </c>
      <c r="CQ124" t="s">
        <v>168</v>
      </c>
      <c r="CR124">
        <v>1</v>
      </c>
      <c r="CS124">
        <v>0.40195614699041399</v>
      </c>
      <c r="CT124" t="s">
        <v>185</v>
      </c>
      <c r="CU124">
        <v>0</v>
      </c>
      <c r="CZ124" t="s">
        <v>185</v>
      </c>
      <c r="DA124" t="s">
        <v>185</v>
      </c>
      <c r="DZ124">
        <v>6</v>
      </c>
      <c r="EA124">
        <v>1</v>
      </c>
      <c r="EB124">
        <v>1</v>
      </c>
      <c r="EC124">
        <v>2</v>
      </c>
      <c r="ED124" t="s">
        <v>160</v>
      </c>
      <c r="EE124" t="s">
        <v>161</v>
      </c>
      <c r="EF124">
        <v>60.336406609165302</v>
      </c>
    </row>
    <row r="125" spans="1:136">
      <c r="A125">
        <v>0</v>
      </c>
      <c r="D125" t="s">
        <v>166</v>
      </c>
      <c r="E125" t="s">
        <v>167</v>
      </c>
      <c r="F125" t="s">
        <v>163</v>
      </c>
      <c r="G125" t="s">
        <v>198</v>
      </c>
      <c r="H125" t="s">
        <v>173</v>
      </c>
      <c r="I125" t="s">
        <v>209</v>
      </c>
      <c r="J125">
        <v>0</v>
      </c>
      <c r="K125">
        <v>0</v>
      </c>
      <c r="L125">
        <v>0</v>
      </c>
      <c r="M125">
        <v>1</v>
      </c>
      <c r="N125" t="s">
        <v>168</v>
      </c>
      <c r="O125">
        <v>0</v>
      </c>
      <c r="P125">
        <v>302</v>
      </c>
      <c r="Q125" t="s">
        <v>209</v>
      </c>
      <c r="U125">
        <v>1</v>
      </c>
      <c r="V125">
        <v>0</v>
      </c>
      <c r="W125">
        <v>1</v>
      </c>
      <c r="X125">
        <v>0</v>
      </c>
      <c r="Y125">
        <v>0</v>
      </c>
      <c r="Z125">
        <v>11</v>
      </c>
      <c r="AA125">
        <v>11</v>
      </c>
      <c r="AB125">
        <v>61</v>
      </c>
      <c r="CQ125" t="s">
        <v>168</v>
      </c>
      <c r="CR125">
        <v>1</v>
      </c>
      <c r="CS125">
        <v>0.46874208998633499</v>
      </c>
      <c r="CT125" t="s">
        <v>185</v>
      </c>
      <c r="CU125">
        <v>0</v>
      </c>
      <c r="CZ125" t="s">
        <v>185</v>
      </c>
      <c r="DA125" t="s">
        <v>185</v>
      </c>
      <c r="DZ125">
        <v>6</v>
      </c>
      <c r="EA125">
        <v>1</v>
      </c>
      <c r="EB125">
        <v>1</v>
      </c>
      <c r="EC125">
        <v>2</v>
      </c>
      <c r="ED125" t="s">
        <v>160</v>
      </c>
      <c r="EE125" t="s">
        <v>161</v>
      </c>
      <c r="EF125">
        <v>60.336406609165302</v>
      </c>
    </row>
    <row r="126" spans="1:136">
      <c r="A126">
        <v>1</v>
      </c>
      <c r="D126" t="s">
        <v>166</v>
      </c>
      <c r="E126" t="s">
        <v>167</v>
      </c>
      <c r="F126" t="s">
        <v>163</v>
      </c>
      <c r="G126" t="s">
        <v>198</v>
      </c>
      <c r="H126" t="s">
        <v>176</v>
      </c>
      <c r="I126" t="s">
        <v>209</v>
      </c>
      <c r="J126">
        <v>0</v>
      </c>
      <c r="K126">
        <v>0</v>
      </c>
      <c r="L126">
        <v>0</v>
      </c>
      <c r="M126">
        <v>0</v>
      </c>
      <c r="N126" t="s">
        <v>163</v>
      </c>
      <c r="O126">
        <v>0</v>
      </c>
      <c r="P126">
        <v>303</v>
      </c>
      <c r="Q126" t="s">
        <v>209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43</v>
      </c>
      <c r="AA126">
        <v>43</v>
      </c>
      <c r="AB126">
        <v>62</v>
      </c>
      <c r="CQ126" t="s">
        <v>163</v>
      </c>
      <c r="CR126">
        <v>1</v>
      </c>
      <c r="CS126">
        <v>0.52195123804267496</v>
      </c>
      <c r="CT126" t="s">
        <v>185</v>
      </c>
      <c r="CU126">
        <v>0</v>
      </c>
      <c r="CZ126" t="s">
        <v>185</v>
      </c>
      <c r="DA126" t="s">
        <v>185</v>
      </c>
      <c r="DZ126">
        <v>6</v>
      </c>
      <c r="EA126">
        <v>1</v>
      </c>
      <c r="EB126">
        <v>1</v>
      </c>
      <c r="EC126">
        <v>2</v>
      </c>
      <c r="ED126" t="s">
        <v>160</v>
      </c>
      <c r="EE126" t="s">
        <v>161</v>
      </c>
      <c r="EF126">
        <v>60.336406609165302</v>
      </c>
    </row>
    <row r="127" spans="1:136">
      <c r="A127">
        <v>1</v>
      </c>
      <c r="D127" t="s">
        <v>166</v>
      </c>
      <c r="E127" t="s">
        <v>167</v>
      </c>
      <c r="F127" t="s">
        <v>163</v>
      </c>
      <c r="G127" t="s">
        <v>198</v>
      </c>
      <c r="H127" t="s">
        <v>176</v>
      </c>
      <c r="I127" t="s">
        <v>209</v>
      </c>
      <c r="J127">
        <v>0</v>
      </c>
      <c r="K127">
        <v>0</v>
      </c>
      <c r="L127">
        <v>0</v>
      </c>
      <c r="M127">
        <v>0</v>
      </c>
      <c r="N127" t="s">
        <v>163</v>
      </c>
      <c r="O127">
        <v>0</v>
      </c>
      <c r="P127">
        <v>303</v>
      </c>
      <c r="Q127" t="s">
        <v>209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36</v>
      </c>
      <c r="AA127">
        <v>36</v>
      </c>
      <c r="AB127">
        <v>62</v>
      </c>
      <c r="CQ127" t="s">
        <v>163</v>
      </c>
      <c r="CR127">
        <v>1</v>
      </c>
      <c r="CS127">
        <v>0.53901000501355101</v>
      </c>
      <c r="CT127" t="s">
        <v>185</v>
      </c>
      <c r="CU127">
        <v>0</v>
      </c>
      <c r="CZ127" t="s">
        <v>185</v>
      </c>
      <c r="DA127" t="s">
        <v>185</v>
      </c>
      <c r="DZ127">
        <v>6</v>
      </c>
      <c r="EA127">
        <v>1</v>
      </c>
      <c r="EB127">
        <v>1</v>
      </c>
      <c r="EC127">
        <v>2</v>
      </c>
      <c r="ED127" t="s">
        <v>160</v>
      </c>
      <c r="EE127" t="s">
        <v>161</v>
      </c>
      <c r="EF127">
        <v>60.336406609165302</v>
      </c>
    </row>
    <row r="128" spans="1:136">
      <c r="A128">
        <v>1</v>
      </c>
      <c r="D128" t="s">
        <v>166</v>
      </c>
      <c r="E128" t="s">
        <v>167</v>
      </c>
      <c r="F128" t="s">
        <v>163</v>
      </c>
      <c r="G128" t="s">
        <v>198</v>
      </c>
      <c r="H128" t="s">
        <v>170</v>
      </c>
      <c r="I128" t="s">
        <v>209</v>
      </c>
      <c r="J128">
        <v>0</v>
      </c>
      <c r="K128">
        <v>0</v>
      </c>
      <c r="L128">
        <v>0</v>
      </c>
      <c r="M128">
        <v>0</v>
      </c>
      <c r="N128" t="s">
        <v>168</v>
      </c>
      <c r="O128">
        <v>0</v>
      </c>
      <c r="P128">
        <v>304</v>
      </c>
      <c r="Q128" t="s">
        <v>209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72</v>
      </c>
      <c r="AA128">
        <v>72</v>
      </c>
      <c r="AB128">
        <v>63</v>
      </c>
      <c r="CQ128" t="s">
        <v>168</v>
      </c>
      <c r="CR128">
        <v>1</v>
      </c>
      <c r="CS128">
        <v>0.45672187302261502</v>
      </c>
      <c r="CT128" t="s">
        <v>185</v>
      </c>
      <c r="CU128">
        <v>0</v>
      </c>
      <c r="CZ128" t="s">
        <v>185</v>
      </c>
      <c r="DA128" t="s">
        <v>185</v>
      </c>
      <c r="DZ128">
        <v>6</v>
      </c>
      <c r="EA128">
        <v>1</v>
      </c>
      <c r="EB128">
        <v>1</v>
      </c>
      <c r="EC128">
        <v>2</v>
      </c>
      <c r="ED128" t="s">
        <v>160</v>
      </c>
      <c r="EE128" t="s">
        <v>161</v>
      </c>
      <c r="EF128">
        <v>60.336406609165302</v>
      </c>
    </row>
    <row r="129" spans="1:136">
      <c r="A129">
        <v>1</v>
      </c>
      <c r="D129" t="s">
        <v>166</v>
      </c>
      <c r="E129" t="s">
        <v>167</v>
      </c>
      <c r="F129" t="s">
        <v>163</v>
      </c>
      <c r="G129" t="s">
        <v>198</v>
      </c>
      <c r="H129" t="s">
        <v>170</v>
      </c>
      <c r="I129" t="s">
        <v>209</v>
      </c>
      <c r="J129">
        <v>0</v>
      </c>
      <c r="K129">
        <v>0</v>
      </c>
      <c r="L129">
        <v>0</v>
      </c>
      <c r="M129">
        <v>0</v>
      </c>
      <c r="N129" t="s">
        <v>168</v>
      </c>
      <c r="O129">
        <v>0</v>
      </c>
      <c r="P129">
        <v>304</v>
      </c>
      <c r="Q129" t="s">
        <v>209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66</v>
      </c>
      <c r="AA129">
        <v>66</v>
      </c>
      <c r="AB129">
        <v>63</v>
      </c>
      <c r="CQ129" t="s">
        <v>168</v>
      </c>
      <c r="CR129">
        <v>1</v>
      </c>
      <c r="CS129">
        <v>0.47003803000552502</v>
      </c>
      <c r="CT129" t="s">
        <v>185</v>
      </c>
      <c r="CU129">
        <v>0</v>
      </c>
      <c r="CZ129" t="s">
        <v>185</v>
      </c>
      <c r="DA129" t="s">
        <v>185</v>
      </c>
      <c r="DZ129">
        <v>6</v>
      </c>
      <c r="EA129">
        <v>1</v>
      </c>
      <c r="EB129">
        <v>1</v>
      </c>
      <c r="EC129">
        <v>2</v>
      </c>
      <c r="ED129" t="s">
        <v>160</v>
      </c>
      <c r="EE129" t="s">
        <v>161</v>
      </c>
      <c r="EF129">
        <v>60.336406609165302</v>
      </c>
    </row>
    <row r="130" spans="1:136">
      <c r="A130">
        <v>0</v>
      </c>
      <c r="D130" t="s">
        <v>166</v>
      </c>
      <c r="E130" t="s">
        <v>167</v>
      </c>
      <c r="F130" t="s">
        <v>163</v>
      </c>
      <c r="G130" t="s">
        <v>198</v>
      </c>
      <c r="H130" t="s">
        <v>179</v>
      </c>
      <c r="I130" t="s">
        <v>209</v>
      </c>
      <c r="J130">
        <v>0</v>
      </c>
      <c r="K130">
        <v>0</v>
      </c>
      <c r="L130">
        <v>0</v>
      </c>
      <c r="M130">
        <v>1</v>
      </c>
      <c r="N130" t="s">
        <v>163</v>
      </c>
      <c r="O130">
        <v>0</v>
      </c>
      <c r="P130">
        <v>305</v>
      </c>
      <c r="Q130" t="s">
        <v>209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23</v>
      </c>
      <c r="AA130">
        <v>23</v>
      </c>
      <c r="AB130">
        <v>64</v>
      </c>
      <c r="CQ130" t="s">
        <v>163</v>
      </c>
      <c r="CR130">
        <v>1</v>
      </c>
      <c r="CS130">
        <v>0.38999564800178599</v>
      </c>
      <c r="CT130" t="s">
        <v>185</v>
      </c>
      <c r="CU130">
        <v>0</v>
      </c>
      <c r="CZ130" t="s">
        <v>185</v>
      </c>
      <c r="DA130" t="s">
        <v>185</v>
      </c>
      <c r="DZ130">
        <v>6</v>
      </c>
      <c r="EA130">
        <v>1</v>
      </c>
      <c r="EB130">
        <v>1</v>
      </c>
      <c r="EC130">
        <v>2</v>
      </c>
      <c r="ED130" t="s">
        <v>160</v>
      </c>
      <c r="EE130" t="s">
        <v>161</v>
      </c>
      <c r="EF130">
        <v>60.336406609165302</v>
      </c>
    </row>
    <row r="131" spans="1:136">
      <c r="A131">
        <v>0</v>
      </c>
      <c r="D131" t="s">
        <v>166</v>
      </c>
      <c r="E131" t="s">
        <v>167</v>
      </c>
      <c r="F131" t="s">
        <v>163</v>
      </c>
      <c r="G131" t="s">
        <v>198</v>
      </c>
      <c r="H131" t="s">
        <v>179</v>
      </c>
      <c r="I131" t="s">
        <v>209</v>
      </c>
      <c r="J131">
        <v>0</v>
      </c>
      <c r="K131">
        <v>0</v>
      </c>
      <c r="L131">
        <v>0</v>
      </c>
      <c r="M131">
        <v>1</v>
      </c>
      <c r="N131" t="s">
        <v>163</v>
      </c>
      <c r="O131">
        <v>0</v>
      </c>
      <c r="P131">
        <v>305</v>
      </c>
      <c r="Q131" t="s">
        <v>209</v>
      </c>
      <c r="U131">
        <v>1</v>
      </c>
      <c r="V131">
        <v>0</v>
      </c>
      <c r="W131">
        <v>1</v>
      </c>
      <c r="X131">
        <v>0</v>
      </c>
      <c r="Y131">
        <v>0</v>
      </c>
      <c r="Z131">
        <v>12</v>
      </c>
      <c r="AA131">
        <v>12</v>
      </c>
      <c r="AB131">
        <v>64</v>
      </c>
      <c r="CQ131" t="s">
        <v>163</v>
      </c>
      <c r="CR131">
        <v>1</v>
      </c>
      <c r="CS131">
        <v>0.36864635994424999</v>
      </c>
      <c r="CT131" t="s">
        <v>185</v>
      </c>
      <c r="CU131">
        <v>0</v>
      </c>
      <c r="CZ131" t="s">
        <v>185</v>
      </c>
      <c r="DA131" t="s">
        <v>185</v>
      </c>
      <c r="DZ131">
        <v>6</v>
      </c>
      <c r="EA131">
        <v>1</v>
      </c>
      <c r="EB131">
        <v>1</v>
      </c>
      <c r="EC131">
        <v>2</v>
      </c>
      <c r="ED131" t="s">
        <v>160</v>
      </c>
      <c r="EE131" t="s">
        <v>161</v>
      </c>
      <c r="EF131">
        <v>60.336406609165302</v>
      </c>
    </row>
    <row r="132" spans="1:136">
      <c r="A132">
        <v>0</v>
      </c>
      <c r="D132" t="s">
        <v>166</v>
      </c>
      <c r="E132" t="s">
        <v>167</v>
      </c>
      <c r="F132" t="s">
        <v>163</v>
      </c>
      <c r="G132" t="s">
        <v>198</v>
      </c>
      <c r="H132" t="s">
        <v>173</v>
      </c>
      <c r="I132" t="s">
        <v>209</v>
      </c>
      <c r="J132">
        <v>0</v>
      </c>
      <c r="K132">
        <v>0</v>
      </c>
      <c r="L132">
        <v>0</v>
      </c>
      <c r="M132">
        <v>1</v>
      </c>
      <c r="N132" t="s">
        <v>168</v>
      </c>
      <c r="O132">
        <v>0</v>
      </c>
      <c r="P132">
        <v>306</v>
      </c>
      <c r="Q132" t="s">
        <v>209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26</v>
      </c>
      <c r="AA132">
        <v>26</v>
      </c>
      <c r="AB132">
        <v>65</v>
      </c>
      <c r="CQ132" t="s">
        <v>168</v>
      </c>
      <c r="CR132">
        <v>1</v>
      </c>
      <c r="CS132">
        <v>0.55572021100670099</v>
      </c>
      <c r="CT132" t="s">
        <v>185</v>
      </c>
      <c r="CU132">
        <v>0</v>
      </c>
      <c r="CZ132" t="s">
        <v>185</v>
      </c>
      <c r="DA132" t="s">
        <v>185</v>
      </c>
      <c r="DZ132">
        <v>6</v>
      </c>
      <c r="EA132">
        <v>1</v>
      </c>
      <c r="EB132">
        <v>1</v>
      </c>
      <c r="EC132">
        <v>2</v>
      </c>
      <c r="ED132" t="s">
        <v>160</v>
      </c>
      <c r="EE132" t="s">
        <v>161</v>
      </c>
      <c r="EF132">
        <v>60.336406609165302</v>
      </c>
    </row>
    <row r="133" spans="1:136">
      <c r="A133">
        <v>0</v>
      </c>
      <c r="D133" t="s">
        <v>166</v>
      </c>
      <c r="E133" t="s">
        <v>167</v>
      </c>
      <c r="F133" t="s">
        <v>163</v>
      </c>
      <c r="G133" t="s">
        <v>198</v>
      </c>
      <c r="H133" t="s">
        <v>173</v>
      </c>
      <c r="I133" t="s">
        <v>209</v>
      </c>
      <c r="J133">
        <v>0</v>
      </c>
      <c r="K133">
        <v>0</v>
      </c>
      <c r="L133">
        <v>0</v>
      </c>
      <c r="M133">
        <v>1</v>
      </c>
      <c r="N133" t="s">
        <v>168</v>
      </c>
      <c r="O133">
        <v>0</v>
      </c>
      <c r="P133">
        <v>306</v>
      </c>
      <c r="Q133" t="s">
        <v>209</v>
      </c>
      <c r="U133">
        <v>1</v>
      </c>
      <c r="V133">
        <v>0</v>
      </c>
      <c r="W133">
        <v>1</v>
      </c>
      <c r="X133">
        <v>0</v>
      </c>
      <c r="Y133">
        <v>0</v>
      </c>
      <c r="Z133">
        <v>2</v>
      </c>
      <c r="AA133">
        <v>2</v>
      </c>
      <c r="AB133">
        <v>65</v>
      </c>
      <c r="CQ133" t="s">
        <v>168</v>
      </c>
      <c r="CR133">
        <v>1</v>
      </c>
      <c r="CS133">
        <v>0.54943066497798998</v>
      </c>
      <c r="CT133" t="s">
        <v>185</v>
      </c>
      <c r="CU133">
        <v>0</v>
      </c>
      <c r="CZ133" t="s">
        <v>185</v>
      </c>
      <c r="DA133" t="s">
        <v>185</v>
      </c>
      <c r="DZ133">
        <v>6</v>
      </c>
      <c r="EA133">
        <v>1</v>
      </c>
      <c r="EB133">
        <v>1</v>
      </c>
      <c r="EC133">
        <v>2</v>
      </c>
      <c r="ED133" t="s">
        <v>160</v>
      </c>
      <c r="EE133" t="s">
        <v>161</v>
      </c>
      <c r="EF133">
        <v>60.336406609165302</v>
      </c>
    </row>
    <row r="134" spans="1:136">
      <c r="A134">
        <v>1</v>
      </c>
      <c r="D134" t="s">
        <v>166</v>
      </c>
      <c r="E134" t="s">
        <v>167</v>
      </c>
      <c r="F134" t="s">
        <v>163</v>
      </c>
      <c r="G134" t="s">
        <v>198</v>
      </c>
      <c r="H134" t="s">
        <v>176</v>
      </c>
      <c r="I134" t="s">
        <v>209</v>
      </c>
      <c r="J134">
        <v>0</v>
      </c>
      <c r="K134">
        <v>0</v>
      </c>
      <c r="L134">
        <v>0</v>
      </c>
      <c r="M134">
        <v>0</v>
      </c>
      <c r="N134" t="s">
        <v>163</v>
      </c>
      <c r="O134">
        <v>0</v>
      </c>
      <c r="P134">
        <v>307</v>
      </c>
      <c r="Q134" t="s">
        <v>209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27</v>
      </c>
      <c r="AA134">
        <v>27</v>
      </c>
      <c r="AB134">
        <v>66</v>
      </c>
      <c r="CQ134" t="s">
        <v>163</v>
      </c>
      <c r="CR134">
        <v>1</v>
      </c>
      <c r="CS134">
        <v>0.57361560000572298</v>
      </c>
      <c r="CT134" t="s">
        <v>185</v>
      </c>
      <c r="CU134">
        <v>0</v>
      </c>
      <c r="CZ134" t="s">
        <v>185</v>
      </c>
      <c r="DA134" t="s">
        <v>185</v>
      </c>
      <c r="DZ134">
        <v>6</v>
      </c>
      <c r="EA134">
        <v>1</v>
      </c>
      <c r="EB134">
        <v>1</v>
      </c>
      <c r="EC134">
        <v>2</v>
      </c>
      <c r="ED134" t="s">
        <v>160</v>
      </c>
      <c r="EE134" t="s">
        <v>161</v>
      </c>
      <c r="EF134">
        <v>60.336406609165302</v>
      </c>
    </row>
    <row r="135" spans="1:136">
      <c r="A135">
        <v>1</v>
      </c>
      <c r="D135" t="s">
        <v>166</v>
      </c>
      <c r="E135" t="s">
        <v>167</v>
      </c>
      <c r="F135" t="s">
        <v>163</v>
      </c>
      <c r="G135" t="s">
        <v>198</v>
      </c>
      <c r="H135" t="s">
        <v>176</v>
      </c>
      <c r="I135" t="s">
        <v>209</v>
      </c>
      <c r="J135">
        <v>0</v>
      </c>
      <c r="K135">
        <v>0</v>
      </c>
      <c r="L135">
        <v>0</v>
      </c>
      <c r="M135">
        <v>0</v>
      </c>
      <c r="N135" t="s">
        <v>163</v>
      </c>
      <c r="O135">
        <v>0</v>
      </c>
      <c r="P135">
        <v>307</v>
      </c>
      <c r="Q135" t="s">
        <v>209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41</v>
      </c>
      <c r="AA135">
        <v>41</v>
      </c>
      <c r="AB135">
        <v>66</v>
      </c>
      <c r="CQ135" t="s">
        <v>163</v>
      </c>
      <c r="CR135">
        <v>1</v>
      </c>
      <c r="CS135">
        <v>0.45502717699855499</v>
      </c>
      <c r="CT135" t="s">
        <v>185</v>
      </c>
      <c r="CU135">
        <v>0</v>
      </c>
      <c r="CZ135" t="s">
        <v>185</v>
      </c>
      <c r="DA135" t="s">
        <v>185</v>
      </c>
      <c r="DZ135">
        <v>6</v>
      </c>
      <c r="EA135">
        <v>1</v>
      </c>
      <c r="EB135">
        <v>1</v>
      </c>
      <c r="EC135">
        <v>2</v>
      </c>
      <c r="ED135" t="s">
        <v>160</v>
      </c>
      <c r="EE135" t="s">
        <v>161</v>
      </c>
      <c r="EF135">
        <v>60.336406609165302</v>
      </c>
    </row>
    <row r="136" spans="1:136">
      <c r="A136">
        <v>1</v>
      </c>
      <c r="D136" t="s">
        <v>166</v>
      </c>
      <c r="E136" t="s">
        <v>167</v>
      </c>
      <c r="F136" t="s">
        <v>163</v>
      </c>
      <c r="G136" t="s">
        <v>198</v>
      </c>
      <c r="H136" t="s">
        <v>170</v>
      </c>
      <c r="I136" t="s">
        <v>209</v>
      </c>
      <c r="J136">
        <v>0</v>
      </c>
      <c r="K136">
        <v>0</v>
      </c>
      <c r="L136">
        <v>0</v>
      </c>
      <c r="M136">
        <v>0</v>
      </c>
      <c r="N136" t="s">
        <v>168</v>
      </c>
      <c r="O136">
        <v>0</v>
      </c>
      <c r="P136">
        <v>308</v>
      </c>
      <c r="Q136" t="s">
        <v>209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38</v>
      </c>
      <c r="AA136">
        <v>38</v>
      </c>
      <c r="AB136">
        <v>67</v>
      </c>
      <c r="CQ136" t="s">
        <v>168</v>
      </c>
      <c r="CR136">
        <v>1</v>
      </c>
      <c r="CS136">
        <v>0.58472880796762094</v>
      </c>
      <c r="CT136" t="s">
        <v>185</v>
      </c>
      <c r="CU136">
        <v>0</v>
      </c>
      <c r="CZ136" t="s">
        <v>185</v>
      </c>
      <c r="DA136" t="s">
        <v>185</v>
      </c>
      <c r="DZ136">
        <v>6</v>
      </c>
      <c r="EA136">
        <v>1</v>
      </c>
      <c r="EB136">
        <v>1</v>
      </c>
      <c r="EC136">
        <v>2</v>
      </c>
      <c r="ED136" t="s">
        <v>160</v>
      </c>
      <c r="EE136" t="s">
        <v>161</v>
      </c>
      <c r="EF136">
        <v>60.336406609165302</v>
      </c>
    </row>
    <row r="137" spans="1:136">
      <c r="A137">
        <v>1</v>
      </c>
      <c r="D137" t="s">
        <v>166</v>
      </c>
      <c r="E137" t="s">
        <v>167</v>
      </c>
      <c r="F137" t="s">
        <v>163</v>
      </c>
      <c r="G137" t="s">
        <v>198</v>
      </c>
      <c r="H137" t="s">
        <v>170</v>
      </c>
      <c r="I137" t="s">
        <v>209</v>
      </c>
      <c r="J137">
        <v>0</v>
      </c>
      <c r="K137">
        <v>0</v>
      </c>
      <c r="L137">
        <v>0</v>
      </c>
      <c r="M137">
        <v>0</v>
      </c>
      <c r="N137" t="s">
        <v>168</v>
      </c>
      <c r="O137">
        <v>0</v>
      </c>
      <c r="P137">
        <v>308</v>
      </c>
      <c r="Q137" t="s">
        <v>209</v>
      </c>
      <c r="U137">
        <v>1</v>
      </c>
      <c r="V137">
        <v>0</v>
      </c>
      <c r="W137">
        <v>1</v>
      </c>
      <c r="X137">
        <v>0</v>
      </c>
      <c r="Y137">
        <v>0</v>
      </c>
      <c r="Z137">
        <v>15</v>
      </c>
      <c r="AA137">
        <v>15</v>
      </c>
      <c r="AB137">
        <v>67</v>
      </c>
      <c r="CQ137" t="s">
        <v>168</v>
      </c>
      <c r="CR137">
        <v>1</v>
      </c>
      <c r="CS137">
        <v>0.43539446999784498</v>
      </c>
      <c r="CT137" t="s">
        <v>185</v>
      </c>
      <c r="CU137">
        <v>0</v>
      </c>
      <c r="CZ137" t="s">
        <v>185</v>
      </c>
      <c r="DA137" t="s">
        <v>185</v>
      </c>
      <c r="DZ137">
        <v>6</v>
      </c>
      <c r="EA137">
        <v>1</v>
      </c>
      <c r="EB137">
        <v>1</v>
      </c>
      <c r="EC137">
        <v>2</v>
      </c>
      <c r="ED137" t="s">
        <v>160</v>
      </c>
      <c r="EE137" t="s">
        <v>161</v>
      </c>
      <c r="EF137">
        <v>60.336406609165302</v>
      </c>
    </row>
    <row r="138" spans="1:136">
      <c r="A138">
        <v>0</v>
      </c>
      <c r="D138" t="s">
        <v>166</v>
      </c>
      <c r="E138" t="s">
        <v>167</v>
      </c>
      <c r="F138" t="s">
        <v>163</v>
      </c>
      <c r="G138" t="s">
        <v>198</v>
      </c>
      <c r="H138" t="s">
        <v>179</v>
      </c>
      <c r="I138" t="s">
        <v>209</v>
      </c>
      <c r="J138">
        <v>0</v>
      </c>
      <c r="K138">
        <v>0</v>
      </c>
      <c r="L138">
        <v>0</v>
      </c>
      <c r="M138">
        <v>1</v>
      </c>
      <c r="N138" t="s">
        <v>163</v>
      </c>
      <c r="O138">
        <v>0</v>
      </c>
      <c r="P138">
        <v>309</v>
      </c>
      <c r="Q138" t="s">
        <v>209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55</v>
      </c>
      <c r="AB138">
        <v>68</v>
      </c>
      <c r="CQ138" t="s">
        <v>163</v>
      </c>
      <c r="CR138">
        <v>1</v>
      </c>
      <c r="CS138">
        <v>0.485346124973148</v>
      </c>
      <c r="CT138" t="s">
        <v>185</v>
      </c>
      <c r="CU138">
        <v>0</v>
      </c>
      <c r="CZ138" t="s">
        <v>185</v>
      </c>
      <c r="DA138" t="s">
        <v>185</v>
      </c>
      <c r="DZ138">
        <v>6</v>
      </c>
      <c r="EA138">
        <v>1</v>
      </c>
      <c r="EB138">
        <v>1</v>
      </c>
      <c r="EC138">
        <v>2</v>
      </c>
      <c r="ED138" t="s">
        <v>160</v>
      </c>
      <c r="EE138" t="s">
        <v>161</v>
      </c>
      <c r="EF138">
        <v>60.336406609165302</v>
      </c>
    </row>
    <row r="139" spans="1:136">
      <c r="A139">
        <v>0</v>
      </c>
      <c r="D139" t="s">
        <v>166</v>
      </c>
      <c r="E139" t="s">
        <v>167</v>
      </c>
      <c r="F139" t="s">
        <v>163</v>
      </c>
      <c r="G139" t="s">
        <v>198</v>
      </c>
      <c r="H139" t="s">
        <v>179</v>
      </c>
      <c r="I139" t="s">
        <v>209</v>
      </c>
      <c r="J139">
        <v>0</v>
      </c>
      <c r="K139">
        <v>0</v>
      </c>
      <c r="L139">
        <v>0</v>
      </c>
      <c r="M139">
        <v>1</v>
      </c>
      <c r="N139" t="s">
        <v>163</v>
      </c>
      <c r="O139">
        <v>0</v>
      </c>
      <c r="P139">
        <v>309</v>
      </c>
      <c r="Q139" t="s">
        <v>209</v>
      </c>
      <c r="U139">
        <v>1</v>
      </c>
      <c r="V139">
        <v>0</v>
      </c>
      <c r="W139">
        <v>1</v>
      </c>
      <c r="X139">
        <v>0</v>
      </c>
      <c r="Y139">
        <v>0</v>
      </c>
      <c r="Z139">
        <v>6</v>
      </c>
      <c r="AA139">
        <v>6</v>
      </c>
      <c r="AB139">
        <v>68</v>
      </c>
      <c r="CQ139" t="s">
        <v>163</v>
      </c>
      <c r="CR139">
        <v>1</v>
      </c>
      <c r="CS139">
        <v>0.51852719997987096</v>
      </c>
      <c r="CT139" t="s">
        <v>185</v>
      </c>
      <c r="CU139">
        <v>0</v>
      </c>
      <c r="CZ139" t="s">
        <v>185</v>
      </c>
      <c r="DA139" t="s">
        <v>185</v>
      </c>
      <c r="DZ139">
        <v>6</v>
      </c>
      <c r="EA139">
        <v>1</v>
      </c>
      <c r="EB139">
        <v>1</v>
      </c>
      <c r="EC139">
        <v>2</v>
      </c>
      <c r="ED139" t="s">
        <v>160</v>
      </c>
      <c r="EE139" t="s">
        <v>161</v>
      </c>
      <c r="EF139">
        <v>60.336406609165302</v>
      </c>
    </row>
    <row r="140" spans="1:136">
      <c r="A140">
        <v>0</v>
      </c>
      <c r="D140" t="s">
        <v>166</v>
      </c>
      <c r="E140" t="s">
        <v>167</v>
      </c>
      <c r="F140" t="s">
        <v>163</v>
      </c>
      <c r="G140" t="s">
        <v>198</v>
      </c>
      <c r="H140" t="s">
        <v>173</v>
      </c>
      <c r="I140" t="s">
        <v>209</v>
      </c>
      <c r="J140">
        <v>0</v>
      </c>
      <c r="K140">
        <v>0</v>
      </c>
      <c r="L140">
        <v>0</v>
      </c>
      <c r="M140">
        <v>1</v>
      </c>
      <c r="N140" t="s">
        <v>168</v>
      </c>
      <c r="O140">
        <v>0</v>
      </c>
      <c r="P140">
        <v>310</v>
      </c>
      <c r="Q140" t="s">
        <v>209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5</v>
      </c>
      <c r="AA140">
        <v>5</v>
      </c>
      <c r="AB140">
        <v>69</v>
      </c>
      <c r="CQ140" t="s">
        <v>168</v>
      </c>
      <c r="CR140">
        <v>1</v>
      </c>
      <c r="CS140">
        <v>0.49016340501839201</v>
      </c>
      <c r="CT140" t="s">
        <v>185</v>
      </c>
      <c r="CU140">
        <v>0</v>
      </c>
      <c r="CZ140" t="s">
        <v>185</v>
      </c>
      <c r="DA140" t="s">
        <v>185</v>
      </c>
      <c r="DZ140">
        <v>6</v>
      </c>
      <c r="EA140">
        <v>1</v>
      </c>
      <c r="EB140">
        <v>1</v>
      </c>
      <c r="EC140">
        <v>2</v>
      </c>
      <c r="ED140" t="s">
        <v>160</v>
      </c>
      <c r="EE140" t="s">
        <v>161</v>
      </c>
      <c r="EF140">
        <v>60.336406609165302</v>
      </c>
    </row>
    <row r="141" spans="1:136">
      <c r="A141">
        <v>0</v>
      </c>
      <c r="D141" t="s">
        <v>166</v>
      </c>
      <c r="E141" t="s">
        <v>167</v>
      </c>
      <c r="F141" t="s">
        <v>163</v>
      </c>
      <c r="G141" t="s">
        <v>198</v>
      </c>
      <c r="H141" t="s">
        <v>173</v>
      </c>
      <c r="I141" t="s">
        <v>209</v>
      </c>
      <c r="J141">
        <v>0</v>
      </c>
      <c r="K141">
        <v>0</v>
      </c>
      <c r="L141">
        <v>0</v>
      </c>
      <c r="M141">
        <v>1</v>
      </c>
      <c r="N141" t="s">
        <v>168</v>
      </c>
      <c r="O141">
        <v>0</v>
      </c>
      <c r="P141">
        <v>310</v>
      </c>
      <c r="Q141" t="s">
        <v>209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61</v>
      </c>
      <c r="AA141">
        <v>61</v>
      </c>
      <c r="AB141">
        <v>69</v>
      </c>
      <c r="CQ141" t="s">
        <v>168</v>
      </c>
      <c r="CR141">
        <v>1</v>
      </c>
      <c r="CS141">
        <v>0.67265164200216498</v>
      </c>
      <c r="CT141" t="s">
        <v>185</v>
      </c>
      <c r="CU141">
        <v>0</v>
      </c>
      <c r="CZ141" t="s">
        <v>185</v>
      </c>
      <c r="DA141" t="s">
        <v>185</v>
      </c>
      <c r="DZ141">
        <v>6</v>
      </c>
      <c r="EA141">
        <v>1</v>
      </c>
      <c r="EB141">
        <v>1</v>
      </c>
      <c r="EC141">
        <v>2</v>
      </c>
      <c r="ED141" t="s">
        <v>160</v>
      </c>
      <c r="EE141" t="s">
        <v>161</v>
      </c>
      <c r="EF141">
        <v>60.336406609165302</v>
      </c>
    </row>
    <row r="142" spans="1:136">
      <c r="A142">
        <v>1</v>
      </c>
      <c r="D142" t="s">
        <v>166</v>
      </c>
      <c r="E142" t="s">
        <v>167</v>
      </c>
      <c r="F142" t="s">
        <v>163</v>
      </c>
      <c r="G142" t="s">
        <v>198</v>
      </c>
      <c r="H142" t="s">
        <v>176</v>
      </c>
      <c r="I142" t="s">
        <v>209</v>
      </c>
      <c r="J142">
        <v>0</v>
      </c>
      <c r="K142">
        <v>0</v>
      </c>
      <c r="L142">
        <v>0</v>
      </c>
      <c r="M142">
        <v>0</v>
      </c>
      <c r="N142" t="s">
        <v>163</v>
      </c>
      <c r="O142">
        <v>0</v>
      </c>
      <c r="P142">
        <v>311</v>
      </c>
      <c r="Q142" t="s">
        <v>209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51</v>
      </c>
      <c r="AA142">
        <v>51</v>
      </c>
      <c r="AB142">
        <v>70</v>
      </c>
      <c r="CQ142" t="s">
        <v>163</v>
      </c>
      <c r="CR142">
        <v>1</v>
      </c>
      <c r="CS142">
        <v>0.58942257700255096</v>
      </c>
      <c r="CT142" t="s">
        <v>185</v>
      </c>
      <c r="CU142">
        <v>0</v>
      </c>
      <c r="CZ142" t="s">
        <v>185</v>
      </c>
      <c r="DA142" t="s">
        <v>185</v>
      </c>
      <c r="DZ142">
        <v>6</v>
      </c>
      <c r="EA142">
        <v>1</v>
      </c>
      <c r="EB142">
        <v>1</v>
      </c>
      <c r="EC142">
        <v>2</v>
      </c>
      <c r="ED142" t="s">
        <v>160</v>
      </c>
      <c r="EE142" t="s">
        <v>161</v>
      </c>
      <c r="EF142">
        <v>60.336406609165302</v>
      </c>
    </row>
    <row r="143" spans="1:136">
      <c r="A143">
        <v>1</v>
      </c>
      <c r="D143" t="s">
        <v>166</v>
      </c>
      <c r="E143" t="s">
        <v>167</v>
      </c>
      <c r="F143" t="s">
        <v>163</v>
      </c>
      <c r="G143" t="s">
        <v>198</v>
      </c>
      <c r="H143" t="s">
        <v>176</v>
      </c>
      <c r="I143" t="s">
        <v>209</v>
      </c>
      <c r="J143">
        <v>0</v>
      </c>
      <c r="K143">
        <v>0</v>
      </c>
      <c r="L143">
        <v>0</v>
      </c>
      <c r="M143">
        <v>0</v>
      </c>
      <c r="N143" t="s">
        <v>163</v>
      </c>
      <c r="O143">
        <v>0</v>
      </c>
      <c r="P143">
        <v>311</v>
      </c>
      <c r="Q143" t="s">
        <v>209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7</v>
      </c>
      <c r="AA143">
        <v>7</v>
      </c>
      <c r="AB143">
        <v>70</v>
      </c>
      <c r="CQ143" t="s">
        <v>163</v>
      </c>
      <c r="CR143">
        <v>1</v>
      </c>
      <c r="CS143">
        <v>0.43587976001435802</v>
      </c>
      <c r="CT143" t="s">
        <v>185</v>
      </c>
      <c r="CU143">
        <v>0</v>
      </c>
      <c r="CZ143" t="s">
        <v>185</v>
      </c>
      <c r="DA143" t="s">
        <v>185</v>
      </c>
      <c r="DZ143">
        <v>6</v>
      </c>
      <c r="EA143">
        <v>1</v>
      </c>
      <c r="EB143">
        <v>1</v>
      </c>
      <c r="EC143">
        <v>2</v>
      </c>
      <c r="ED143" t="s">
        <v>160</v>
      </c>
      <c r="EE143" t="s">
        <v>161</v>
      </c>
      <c r="EF143">
        <v>60.336406609165302</v>
      </c>
    </row>
    <row r="144" spans="1:136">
      <c r="A144">
        <v>1</v>
      </c>
      <c r="D144" t="s">
        <v>166</v>
      </c>
      <c r="E144" t="s">
        <v>167</v>
      </c>
      <c r="F144" t="s">
        <v>163</v>
      </c>
      <c r="G144" t="s">
        <v>198</v>
      </c>
      <c r="H144" t="s">
        <v>170</v>
      </c>
      <c r="I144" t="s">
        <v>209</v>
      </c>
      <c r="J144">
        <v>0</v>
      </c>
      <c r="K144">
        <v>0</v>
      </c>
      <c r="L144">
        <v>0</v>
      </c>
      <c r="M144">
        <v>0</v>
      </c>
      <c r="N144" t="s">
        <v>168</v>
      </c>
      <c r="O144">
        <v>0</v>
      </c>
      <c r="P144">
        <v>312</v>
      </c>
      <c r="Q144" t="s">
        <v>209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6</v>
      </c>
      <c r="AA144">
        <v>6</v>
      </c>
      <c r="AB144">
        <v>71</v>
      </c>
      <c r="CQ144" t="s">
        <v>168</v>
      </c>
      <c r="CR144">
        <v>1</v>
      </c>
      <c r="CS144">
        <v>0.45542733703041399</v>
      </c>
      <c r="CT144" t="s">
        <v>185</v>
      </c>
      <c r="CU144">
        <v>0</v>
      </c>
      <c r="CZ144" t="s">
        <v>185</v>
      </c>
      <c r="DA144" t="s">
        <v>185</v>
      </c>
      <c r="DZ144">
        <v>6</v>
      </c>
      <c r="EA144">
        <v>1</v>
      </c>
      <c r="EB144">
        <v>1</v>
      </c>
      <c r="EC144">
        <v>2</v>
      </c>
      <c r="ED144" t="s">
        <v>160</v>
      </c>
      <c r="EE144" t="s">
        <v>161</v>
      </c>
      <c r="EF144">
        <v>60.336406609165302</v>
      </c>
    </row>
    <row r="145" spans="1:136">
      <c r="A145">
        <v>1</v>
      </c>
      <c r="D145" t="s">
        <v>166</v>
      </c>
      <c r="E145" t="s">
        <v>167</v>
      </c>
      <c r="F145" t="s">
        <v>163</v>
      </c>
      <c r="G145" t="s">
        <v>198</v>
      </c>
      <c r="H145" t="s">
        <v>170</v>
      </c>
      <c r="I145" t="s">
        <v>209</v>
      </c>
      <c r="J145">
        <v>0</v>
      </c>
      <c r="K145">
        <v>0</v>
      </c>
      <c r="L145">
        <v>0</v>
      </c>
      <c r="M145">
        <v>0</v>
      </c>
      <c r="N145" t="s">
        <v>168</v>
      </c>
      <c r="O145">
        <v>0</v>
      </c>
      <c r="P145">
        <v>312</v>
      </c>
      <c r="Q145" t="s">
        <v>209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4</v>
      </c>
      <c r="AA145">
        <v>4</v>
      </c>
      <c r="AB145">
        <v>71</v>
      </c>
      <c r="CQ145" t="s">
        <v>168</v>
      </c>
      <c r="CR145">
        <v>1</v>
      </c>
      <c r="CS145">
        <v>0.50732021796284199</v>
      </c>
      <c r="CT145" t="s">
        <v>185</v>
      </c>
      <c r="CU145">
        <v>0</v>
      </c>
      <c r="CZ145" t="s">
        <v>185</v>
      </c>
      <c r="DA145" t="s">
        <v>185</v>
      </c>
      <c r="DZ145">
        <v>6</v>
      </c>
      <c r="EA145">
        <v>1</v>
      </c>
      <c r="EB145">
        <v>1</v>
      </c>
      <c r="EC145">
        <v>2</v>
      </c>
      <c r="ED145" t="s">
        <v>160</v>
      </c>
      <c r="EE145" t="s">
        <v>161</v>
      </c>
      <c r="EF145">
        <v>60.336406609165302</v>
      </c>
    </row>
    <row r="146" spans="1:136">
      <c r="A146">
        <v>0</v>
      </c>
      <c r="D146" t="s">
        <v>166</v>
      </c>
      <c r="E146" t="s">
        <v>167</v>
      </c>
      <c r="F146" t="s">
        <v>163</v>
      </c>
      <c r="G146" t="s">
        <v>198</v>
      </c>
      <c r="H146" t="s">
        <v>162</v>
      </c>
      <c r="I146" t="s">
        <v>209</v>
      </c>
      <c r="J146">
        <v>0</v>
      </c>
      <c r="K146">
        <v>0</v>
      </c>
      <c r="L146">
        <v>1</v>
      </c>
      <c r="M146">
        <v>0</v>
      </c>
      <c r="N146" t="s">
        <v>163</v>
      </c>
      <c r="O146">
        <v>0</v>
      </c>
      <c r="P146">
        <v>313</v>
      </c>
      <c r="Q146" t="s">
        <v>209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58</v>
      </c>
      <c r="AA146">
        <v>58</v>
      </c>
      <c r="AB146">
        <v>72</v>
      </c>
      <c r="CQ146" t="s">
        <v>163</v>
      </c>
      <c r="CR146">
        <v>1</v>
      </c>
      <c r="CS146">
        <v>0.822272704972419</v>
      </c>
      <c r="CT146" t="s">
        <v>185</v>
      </c>
      <c r="CU146">
        <v>0</v>
      </c>
      <c r="CZ146" t="s">
        <v>185</v>
      </c>
      <c r="DA146" t="s">
        <v>185</v>
      </c>
      <c r="DZ146">
        <v>6</v>
      </c>
      <c r="EA146">
        <v>1</v>
      </c>
      <c r="EB146">
        <v>1</v>
      </c>
      <c r="EC146">
        <v>2</v>
      </c>
      <c r="ED146" t="s">
        <v>160</v>
      </c>
      <c r="EE146" t="s">
        <v>161</v>
      </c>
      <c r="EF146">
        <v>60.336406609165302</v>
      </c>
    </row>
    <row r="147" spans="1:136">
      <c r="A147">
        <v>0</v>
      </c>
      <c r="D147" t="s">
        <v>166</v>
      </c>
      <c r="E147" t="s">
        <v>167</v>
      </c>
      <c r="F147" t="s">
        <v>163</v>
      </c>
      <c r="G147" t="s">
        <v>198</v>
      </c>
      <c r="H147" t="s">
        <v>162</v>
      </c>
      <c r="I147" t="s">
        <v>209</v>
      </c>
      <c r="J147">
        <v>0</v>
      </c>
      <c r="K147">
        <v>0</v>
      </c>
      <c r="L147">
        <v>1</v>
      </c>
      <c r="M147">
        <v>0</v>
      </c>
      <c r="N147" t="s">
        <v>163</v>
      </c>
      <c r="O147">
        <v>0</v>
      </c>
      <c r="P147">
        <v>313</v>
      </c>
      <c r="Q147" t="s">
        <v>209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44</v>
      </c>
      <c r="AA147">
        <v>44</v>
      </c>
      <c r="AB147">
        <v>72</v>
      </c>
      <c r="CQ147" t="s">
        <v>163</v>
      </c>
      <c r="CR147">
        <v>1</v>
      </c>
      <c r="CS147">
        <v>0.42226751201087598</v>
      </c>
      <c r="CT147" t="s">
        <v>185</v>
      </c>
      <c r="CU147">
        <v>0</v>
      </c>
      <c r="CZ147" t="s">
        <v>185</v>
      </c>
      <c r="DA147" t="s">
        <v>185</v>
      </c>
      <c r="DZ147">
        <v>6</v>
      </c>
      <c r="EA147">
        <v>1</v>
      </c>
      <c r="EB147">
        <v>1</v>
      </c>
      <c r="EC147">
        <v>2</v>
      </c>
      <c r="ED147" t="s">
        <v>160</v>
      </c>
      <c r="EE147" t="s">
        <v>161</v>
      </c>
      <c r="EF147">
        <v>60.336406609165302</v>
      </c>
    </row>
    <row r="148" spans="1:136">
      <c r="A148">
        <v>0</v>
      </c>
      <c r="D148" t="s">
        <v>166</v>
      </c>
      <c r="E148" t="s">
        <v>167</v>
      </c>
      <c r="F148" t="s">
        <v>163</v>
      </c>
      <c r="G148" t="s">
        <v>198</v>
      </c>
      <c r="H148" t="s">
        <v>179</v>
      </c>
      <c r="I148" t="s">
        <v>209</v>
      </c>
      <c r="J148">
        <v>0</v>
      </c>
      <c r="K148">
        <v>0</v>
      </c>
      <c r="L148">
        <v>0</v>
      </c>
      <c r="M148">
        <v>1</v>
      </c>
      <c r="N148" t="s">
        <v>163</v>
      </c>
      <c r="O148">
        <v>0</v>
      </c>
      <c r="P148">
        <v>314</v>
      </c>
      <c r="Q148" t="s">
        <v>209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30</v>
      </c>
      <c r="AA148">
        <v>30</v>
      </c>
      <c r="AB148">
        <v>73</v>
      </c>
      <c r="CQ148" t="s">
        <v>163</v>
      </c>
      <c r="CR148">
        <v>1</v>
      </c>
      <c r="CS148">
        <v>0.38947966496925801</v>
      </c>
      <c r="CT148" t="s">
        <v>185</v>
      </c>
      <c r="CU148">
        <v>0</v>
      </c>
      <c r="CZ148" t="s">
        <v>185</v>
      </c>
      <c r="DA148" t="s">
        <v>185</v>
      </c>
      <c r="DZ148">
        <v>6</v>
      </c>
      <c r="EA148">
        <v>1</v>
      </c>
      <c r="EB148">
        <v>1</v>
      </c>
      <c r="EC148">
        <v>2</v>
      </c>
      <c r="ED148" t="s">
        <v>160</v>
      </c>
      <c r="EE148" t="s">
        <v>161</v>
      </c>
      <c r="EF148">
        <v>60.336406609165302</v>
      </c>
    </row>
    <row r="149" spans="1:136">
      <c r="A149">
        <v>0</v>
      </c>
      <c r="D149" t="s">
        <v>166</v>
      </c>
      <c r="E149" t="s">
        <v>167</v>
      </c>
      <c r="F149" t="s">
        <v>163</v>
      </c>
      <c r="G149" t="s">
        <v>198</v>
      </c>
      <c r="H149" t="s">
        <v>179</v>
      </c>
      <c r="I149" t="s">
        <v>209</v>
      </c>
      <c r="J149">
        <v>0</v>
      </c>
      <c r="K149">
        <v>0</v>
      </c>
      <c r="L149">
        <v>0</v>
      </c>
      <c r="M149">
        <v>1</v>
      </c>
      <c r="N149" t="s">
        <v>163</v>
      </c>
      <c r="O149">
        <v>0</v>
      </c>
      <c r="P149">
        <v>314</v>
      </c>
      <c r="Q149" t="s">
        <v>209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37</v>
      </c>
      <c r="AA149">
        <v>37</v>
      </c>
      <c r="AB149">
        <v>73</v>
      </c>
      <c r="CQ149" t="s">
        <v>163</v>
      </c>
      <c r="CR149">
        <v>1</v>
      </c>
      <c r="CS149">
        <v>0.471821954997722</v>
      </c>
      <c r="CT149" t="s">
        <v>185</v>
      </c>
      <c r="CU149">
        <v>0</v>
      </c>
      <c r="CZ149" t="s">
        <v>185</v>
      </c>
      <c r="DA149" t="s">
        <v>159</v>
      </c>
      <c r="DW149">
        <v>3.0960340249584899</v>
      </c>
      <c r="DZ149">
        <v>6</v>
      </c>
      <c r="EA149">
        <v>1</v>
      </c>
      <c r="EB149">
        <v>1</v>
      </c>
      <c r="EC149">
        <v>2</v>
      </c>
      <c r="ED149" t="s">
        <v>160</v>
      </c>
      <c r="EE149" t="s">
        <v>161</v>
      </c>
      <c r="EF149">
        <v>60.336406609165302</v>
      </c>
    </row>
    <row r="150" spans="1:136">
      <c r="A150">
        <v>0</v>
      </c>
      <c r="D150" t="s">
        <v>166</v>
      </c>
      <c r="E150" t="s">
        <v>167</v>
      </c>
      <c r="F150" t="s">
        <v>163</v>
      </c>
      <c r="G150" t="s">
        <v>198</v>
      </c>
      <c r="H150" t="s">
        <v>182</v>
      </c>
      <c r="I150" t="s">
        <v>209</v>
      </c>
      <c r="J150">
        <v>0</v>
      </c>
      <c r="K150">
        <v>0</v>
      </c>
      <c r="L150">
        <v>1</v>
      </c>
      <c r="M150">
        <v>0</v>
      </c>
      <c r="N150" t="s">
        <v>168</v>
      </c>
      <c r="O150">
        <v>0</v>
      </c>
      <c r="P150">
        <v>315</v>
      </c>
      <c r="Q150" t="s">
        <v>209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29</v>
      </c>
      <c r="AA150">
        <v>29</v>
      </c>
      <c r="AB150">
        <v>74</v>
      </c>
      <c r="CQ150" t="s">
        <v>168</v>
      </c>
      <c r="CR150">
        <v>1</v>
      </c>
      <c r="CS150">
        <v>0.45727802201872603</v>
      </c>
      <c r="CT150" t="s">
        <v>185</v>
      </c>
      <c r="CU150">
        <v>0</v>
      </c>
      <c r="CZ150" t="s">
        <v>185</v>
      </c>
      <c r="DA150" t="s">
        <v>185</v>
      </c>
      <c r="DZ150">
        <v>6</v>
      </c>
      <c r="EA150">
        <v>1</v>
      </c>
      <c r="EB150">
        <v>1</v>
      </c>
      <c r="EC150">
        <v>2</v>
      </c>
      <c r="ED150" t="s">
        <v>160</v>
      </c>
      <c r="EE150" t="s">
        <v>161</v>
      </c>
      <c r="EF150">
        <v>60.336406609165302</v>
      </c>
    </row>
    <row r="151" spans="1:136">
      <c r="A151">
        <v>0</v>
      </c>
      <c r="D151" t="s">
        <v>166</v>
      </c>
      <c r="E151" t="s">
        <v>167</v>
      </c>
      <c r="F151" t="s">
        <v>163</v>
      </c>
      <c r="G151" t="s">
        <v>198</v>
      </c>
      <c r="H151" t="s">
        <v>182</v>
      </c>
      <c r="I151" t="s">
        <v>209</v>
      </c>
      <c r="J151">
        <v>0</v>
      </c>
      <c r="K151">
        <v>0</v>
      </c>
      <c r="L151">
        <v>1</v>
      </c>
      <c r="M151">
        <v>0</v>
      </c>
      <c r="N151" t="s">
        <v>168</v>
      </c>
      <c r="O151">
        <v>0</v>
      </c>
      <c r="P151">
        <v>315</v>
      </c>
      <c r="Q151" t="s">
        <v>209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16</v>
      </c>
      <c r="AA151">
        <v>16</v>
      </c>
      <c r="AB151">
        <v>74</v>
      </c>
      <c r="CQ151" t="s">
        <v>168</v>
      </c>
      <c r="CR151">
        <v>1</v>
      </c>
      <c r="CS151">
        <v>0.58703463803976697</v>
      </c>
      <c r="CT151" t="s">
        <v>185</v>
      </c>
      <c r="CU151">
        <v>0</v>
      </c>
      <c r="CZ151" t="s">
        <v>185</v>
      </c>
      <c r="DA151" t="s">
        <v>185</v>
      </c>
      <c r="DZ151">
        <v>6</v>
      </c>
      <c r="EA151">
        <v>1</v>
      </c>
      <c r="EB151">
        <v>1</v>
      </c>
      <c r="EC151">
        <v>2</v>
      </c>
      <c r="ED151" t="s">
        <v>160</v>
      </c>
      <c r="EE151" t="s">
        <v>161</v>
      </c>
      <c r="EF151">
        <v>60.336406609165302</v>
      </c>
    </row>
    <row r="152" spans="1:136">
      <c r="DX152" t="s">
        <v>185</v>
      </c>
    </row>
  </sheetData>
  <autoFilter ref="A1:EH1" xr:uid="{00000000-0009-0000-0000-000001000000}">
    <sortState ref="A2:EH152">
      <sortCondition ref="P1:P1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375"/>
  <sheetViews>
    <sheetView topLeftCell="BU1" zoomScale="90" zoomScaleNormal="90" workbookViewId="0">
      <selection activeCell="N1" sqref="N1:AH1048576"/>
    </sheetView>
  </sheetViews>
  <sheetFormatPr baseColWidth="10" defaultRowHeight="16"/>
  <cols>
    <col min="11" max="11" width="93.83203125" bestFit="1" customWidth="1"/>
  </cols>
  <sheetData>
    <row r="1" spans="1:78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L1" t="s">
        <v>449</v>
      </c>
      <c r="N1" t="str">
        <f>Sheet2!AT1</f>
        <v>IRI_0</v>
      </c>
      <c r="O1" t="str">
        <f>Sheet2!AW1</f>
        <v>IRI_1</v>
      </c>
      <c r="P1" t="str">
        <f>Sheet2!AZ1</f>
        <v>IRI_2</v>
      </c>
      <c r="Q1" t="str">
        <f>Sheet2!BC1</f>
        <v>IRI_3</v>
      </c>
      <c r="R1" t="str">
        <f>Sheet2!BF1</f>
        <v>IRI_4</v>
      </c>
      <c r="S1" t="str">
        <f>Sheet2!BI1</f>
        <v>IRI_5</v>
      </c>
      <c r="T1" t="str">
        <f>Sheet2!BL1</f>
        <v>IRI_6</v>
      </c>
      <c r="U1" t="str">
        <f>Sheet2!BO1</f>
        <v>IRI_7</v>
      </c>
      <c r="V1" t="str">
        <f>Sheet2!BR1</f>
        <v>IRI_8</v>
      </c>
      <c r="W1" t="str">
        <f>Sheet2!BU1</f>
        <v>IRI_9</v>
      </c>
      <c r="X1" t="str">
        <f>Sheet2!BX1</f>
        <v>IRI_10</v>
      </c>
      <c r="Y1" t="str">
        <f>Sheet2!CA1</f>
        <v>IRI_11</v>
      </c>
      <c r="Z1" t="str">
        <f>Sheet2!CD1</f>
        <v>IRI_12</v>
      </c>
      <c r="AA1" t="str">
        <f>Sheet2!CJ1</f>
        <v>IRI_13</v>
      </c>
      <c r="AB1" t="str">
        <f>Sheet2!DB1</f>
        <v>IRI_14</v>
      </c>
      <c r="AC1" t="str">
        <f>Sheet2!DE1</f>
        <v>IRI_15</v>
      </c>
      <c r="AD1" t="str">
        <f>Sheet2!DH1</f>
        <v>IRI_16</v>
      </c>
      <c r="AE1" t="str">
        <f>Sheet2!DK1</f>
        <v>IRI_17</v>
      </c>
      <c r="AF1" t="str">
        <f>Sheet2!DN1</f>
        <v>IRI_18</v>
      </c>
      <c r="AG1" t="str">
        <f>Sheet2!DQ1</f>
        <v>IRI_19</v>
      </c>
      <c r="AH1" t="str">
        <f>Sheet2!DT1</f>
        <v>IRI_20</v>
      </c>
      <c r="AJ1" t="s">
        <v>660</v>
      </c>
      <c r="AK1" t="s">
        <v>640</v>
      </c>
      <c r="AL1" t="s">
        <v>641</v>
      </c>
      <c r="AM1" t="s">
        <v>642</v>
      </c>
      <c r="AN1" t="s">
        <v>643</v>
      </c>
      <c r="AO1" t="s">
        <v>644</v>
      </c>
      <c r="AP1" t="s">
        <v>645</v>
      </c>
      <c r="AQ1" t="s">
        <v>646</v>
      </c>
      <c r="AR1" t="s">
        <v>647</v>
      </c>
      <c r="AS1" t="s">
        <v>648</v>
      </c>
      <c r="AT1" t="s">
        <v>649</v>
      </c>
      <c r="AU1" t="s">
        <v>650</v>
      </c>
      <c r="AV1" t="s">
        <v>651</v>
      </c>
      <c r="AW1" t="s">
        <v>652</v>
      </c>
      <c r="AX1" t="s">
        <v>653</v>
      </c>
      <c r="AY1" t="s">
        <v>654</v>
      </c>
      <c r="AZ1" t="s">
        <v>655</v>
      </c>
      <c r="BA1" t="s">
        <v>656</v>
      </c>
      <c r="BB1" t="s">
        <v>657</v>
      </c>
      <c r="BC1" t="s">
        <v>658</v>
      </c>
      <c r="BD1" t="s">
        <v>659</v>
      </c>
      <c r="BF1" t="s">
        <v>681</v>
      </c>
      <c r="BG1" t="s">
        <v>661</v>
      </c>
      <c r="BH1" t="s">
        <v>662</v>
      </c>
      <c r="BI1" t="s">
        <v>663</v>
      </c>
      <c r="BJ1" t="s">
        <v>664</v>
      </c>
      <c r="BK1" t="s">
        <v>665</v>
      </c>
      <c r="BL1" t="s">
        <v>666</v>
      </c>
      <c r="BM1" t="s">
        <v>667</v>
      </c>
      <c r="BN1" t="s">
        <v>668</v>
      </c>
      <c r="BO1" t="s">
        <v>669</v>
      </c>
      <c r="BP1" t="s">
        <v>670</v>
      </c>
      <c r="BQ1" t="s">
        <v>671</v>
      </c>
      <c r="BR1" t="s">
        <v>672</v>
      </c>
      <c r="BS1" t="s">
        <v>673</v>
      </c>
      <c r="BT1" t="s">
        <v>674</v>
      </c>
      <c r="BU1" t="s">
        <v>675</v>
      </c>
      <c r="BV1" t="s">
        <v>676</v>
      </c>
      <c r="BW1" t="s">
        <v>677</v>
      </c>
      <c r="BX1" t="s">
        <v>678</v>
      </c>
      <c r="BY1" t="s">
        <v>679</v>
      </c>
      <c r="BZ1" t="s">
        <v>680</v>
      </c>
    </row>
    <row r="2" spans="1:78">
      <c r="A2">
        <f>'6_Dissertation_2018_Oct_02_0940'!EW2</f>
        <v>6</v>
      </c>
      <c r="B2">
        <f>'6_Dissertation_2018_Oct_02_0940'!EZ2</f>
        <v>2</v>
      </c>
      <c r="C2">
        <f>'6_Dissertation_2018_Oct_02_0940'!EY2</f>
        <v>1</v>
      </c>
      <c r="D2">
        <f>AVERAGE('6_Dissertation_2018_Oct_02_0940'!BJ6:BJ28)</f>
        <v>0.44783135638926552</v>
      </c>
      <c r="E2">
        <f>AVERAGE('6_Dissertation_2018_Oct_02_0940'!BJ10,'6_Dissertation_2018_Oct_02_0940'!BJ14,'6_Dissertation_2018_Oct_02_0940'!BJ16,'6_Dissertation_2018_Oct_02_0940'!BJ20,'6_Dissertation_2018_Oct_02_0940'!BJ21,'6_Dissertation_2018_Oct_02_0940'!BJ23,'6_Dissertation_2018_Oct_02_0940'!BJ25)</f>
        <v>0.49336887644104893</v>
      </c>
      <c r="F2">
        <f>AVERAGE('6_Dissertation_2018_Oct_02_0940'!BJ6,'6_Dissertation_2018_Oct_02_0940'!BJ8,'6_Dissertation_2018_Oct_02_0940'!BJ12,'6_Dissertation_2018_Oct_02_0940'!BJ15,'6_Dissertation_2018_Oct_02_0940'!BJ18,'6_Dissertation_2018_Oct_02_0940'!BJ19,'6_Dissertation_2018_Oct_02_0940'!BJ26,'6_Dissertation_2018_Oct_02_0940'!BJ28)</f>
        <v>0.43390355999872499</v>
      </c>
      <c r="G2">
        <f>AVERAGE('6_Dissertation_2018_Oct_02_0940'!BJ7,'6_Dissertation_2018_Oct_02_0940'!BJ9,'6_Dissertation_2018_Oct_02_0940'!BJ11,'6_Dissertation_2018_Oct_02_0940'!BJ13,'6_Dissertation_2018_Oct_02_0940'!BJ17,'6_Dissertation_2018_Oct_02_0940'!BJ22,'6_Dissertation_2018_Oct_02_0940'!BJ24,'6_Dissertation_2018_Oct_02_0940'!BJ27)</f>
        <v>0.42191382273449518</v>
      </c>
      <c r="H2">
        <f>AVERAGE(Sheet2!CS122:CS151)</f>
        <v>0.50937375606542112</v>
      </c>
      <c r="I2">
        <f>Sheet2!P2</f>
        <v>1</v>
      </c>
      <c r="J2">
        <f>Sheet2!J2</f>
        <v>1</v>
      </c>
      <c r="K2" t="str">
        <f>Sheet2!I2</f>
        <v xml:space="preserve">Despu√©s de que comieron el pollo se enfri√≥ inmediatamente </v>
      </c>
      <c r="L2">
        <v>9</v>
      </c>
      <c r="N2" s="8">
        <f>Sheet2!AT2</f>
        <v>0.44963160599581897</v>
      </c>
      <c r="O2" s="8">
        <f>Sheet2!AW2</f>
        <v>0.35091679199831499</v>
      </c>
      <c r="P2" s="8">
        <f>Sheet2!AZ2</f>
        <v>0.301472141989506</v>
      </c>
      <c r="Q2" s="13">
        <f>Sheet2!BC2</f>
        <v>0.31692773604299801</v>
      </c>
      <c r="R2">
        <f>Sheet2!BF2</f>
        <v>0.30175684398273001</v>
      </c>
      <c r="S2">
        <f>Sheet2!BI2</f>
        <v>0.73624045000178695</v>
      </c>
      <c r="T2">
        <f>Sheet2!BL2</f>
        <v>0.34982562199002099</v>
      </c>
      <c r="U2">
        <f>Sheet2!BO2</f>
        <v>0.35056376998545602</v>
      </c>
      <c r="V2">
        <f>Sheet2!BR2</f>
        <v>0.35171642299974298</v>
      </c>
      <c r="W2">
        <f>Sheet2!BU2</f>
        <v>0</v>
      </c>
      <c r="X2">
        <f>Sheet2!BX2</f>
        <v>0</v>
      </c>
      <c r="Y2">
        <f>Sheet2!CA2</f>
        <v>0</v>
      </c>
      <c r="Z2">
        <f>Sheet2!CD2</f>
        <v>0</v>
      </c>
      <c r="AA2">
        <f>Sheet2!CJ2</f>
        <v>0</v>
      </c>
      <c r="AB2">
        <f>Sheet2!DB2</f>
        <v>0</v>
      </c>
      <c r="AC2">
        <f>Sheet2!DE2</f>
        <v>0</v>
      </c>
      <c r="AD2">
        <f>Sheet2!DH2</f>
        <v>0</v>
      </c>
      <c r="AE2">
        <f>Sheet2!DK2</f>
        <v>0</v>
      </c>
      <c r="AF2">
        <f>Sheet2!DN2</f>
        <v>0</v>
      </c>
      <c r="AG2">
        <f>Sheet2!DQ2</f>
        <v>0</v>
      </c>
      <c r="AH2">
        <f>Sheet2!DT2</f>
        <v>0</v>
      </c>
      <c r="AJ2">
        <v>7</v>
      </c>
      <c r="AK2">
        <v>2</v>
      </c>
      <c r="AL2">
        <v>3</v>
      </c>
      <c r="AM2">
        <v>8</v>
      </c>
      <c r="AN2">
        <v>2</v>
      </c>
      <c r="AO2">
        <v>5</v>
      </c>
      <c r="AP2">
        <v>2</v>
      </c>
      <c r="AQ2">
        <v>6</v>
      </c>
      <c r="AR2">
        <v>14</v>
      </c>
      <c r="BF2">
        <f>LOG10(N2)</f>
        <v>-0.34714316846404969</v>
      </c>
      <c r="BG2">
        <f t="shared" ref="BG2:BL17" si="0">LOG10(O2)</f>
        <v>-0.45479584951693403</v>
      </c>
      <c r="BH2">
        <f t="shared" si="0"/>
        <v>-0.52075281333879297</v>
      </c>
      <c r="BI2">
        <f t="shared" si="0"/>
        <v>-0.49903975171118087</v>
      </c>
      <c r="BJ2">
        <f t="shared" si="0"/>
        <v>-0.52034287112215571</v>
      </c>
      <c r="BK2">
        <f t="shared" si="0"/>
        <v>-0.13298032553377276</v>
      </c>
      <c r="BL2">
        <f t="shared" si="0"/>
        <v>-0.45614838501923255</v>
      </c>
      <c r="BM2">
        <f t="shared" ref="BM2:BM65" si="1">LOG10(U2)</f>
        <v>-0.45523296932730917</v>
      </c>
      <c r="BN2">
        <f t="shared" ref="BN2:BN65" si="2">LOG10(V2)</f>
        <v>-0.45380735232098179</v>
      </c>
      <c r="BO2" t="e">
        <f t="shared" ref="BO2:BO65" si="3">LOG10(W2)</f>
        <v>#NUM!</v>
      </c>
      <c r="BP2" t="e">
        <f t="shared" ref="BP2:BP65" si="4">LOG10(X2)</f>
        <v>#NUM!</v>
      </c>
      <c r="BQ2" t="e">
        <f t="shared" ref="BQ2:BQ65" si="5">LOG10(Y2)</f>
        <v>#NUM!</v>
      </c>
      <c r="BR2" t="e">
        <f t="shared" ref="BR2:BR65" si="6">LOG10(Z2)</f>
        <v>#NUM!</v>
      </c>
      <c r="BS2" t="e">
        <f t="shared" ref="BS2:BS65" si="7">LOG10(AA2)</f>
        <v>#NUM!</v>
      </c>
      <c r="BT2" t="e">
        <f t="shared" ref="BT2:BT65" si="8">LOG10(AB2)</f>
        <v>#NUM!</v>
      </c>
      <c r="BU2" t="e">
        <f t="shared" ref="BU2:BU65" si="9">LOG10(AC2)</f>
        <v>#NUM!</v>
      </c>
      <c r="BV2" t="e">
        <f t="shared" ref="BV2:BV65" si="10">LOG10(AD2)</f>
        <v>#NUM!</v>
      </c>
      <c r="BW2" t="e">
        <f>LOG10(AE2)</f>
        <v>#NUM!</v>
      </c>
      <c r="BX2" t="e">
        <f t="shared" ref="BX2:BX65" si="11">LOG10(AF2)</f>
        <v>#NUM!</v>
      </c>
      <c r="BY2" t="e">
        <f t="shared" ref="BY2:BY65" si="12">LOG10(AG2)</f>
        <v>#NUM!</v>
      </c>
      <c r="BZ2" t="e">
        <f t="shared" ref="BZ2:BZ65" si="13">LOG10(AH2)</f>
        <v>#NUM!</v>
      </c>
    </row>
    <row r="3" spans="1:78">
      <c r="I3">
        <f>Sheet2!P3</f>
        <v>2</v>
      </c>
      <c r="J3">
        <f>Sheet2!J3</f>
        <v>1</v>
      </c>
      <c r="K3" t="str">
        <f>Sheet2!I3</f>
        <v>Despu√©s de que limpiaron la casa brillaba por todas partes</v>
      </c>
      <c r="L3">
        <v>10</v>
      </c>
      <c r="N3" s="8">
        <f>Sheet2!AT3</f>
        <v>0.53398600302170895</v>
      </c>
      <c r="O3" s="8">
        <f>Sheet2!AW3</f>
        <v>0.38373172195861099</v>
      </c>
      <c r="P3" s="8">
        <f>Sheet2!AZ3</f>
        <v>0.40160387504147299</v>
      </c>
      <c r="Q3" s="13">
        <f>Sheet2!BC3</f>
        <v>0.350895184965338</v>
      </c>
      <c r="R3">
        <f>Sheet2!BF3</f>
        <v>0.66841803799616095</v>
      </c>
      <c r="S3">
        <f>Sheet2!BI3</f>
        <v>0.366918457031715</v>
      </c>
      <c r="T3">
        <f>Sheet2!BL3</f>
        <v>0.35008465795544902</v>
      </c>
      <c r="U3">
        <f>Sheet2!BO3</f>
        <v>0.30211506702471502</v>
      </c>
      <c r="V3">
        <f>Sheet2!BR3</f>
        <v>0.36680643301224303</v>
      </c>
      <c r="W3">
        <f>Sheet2!BU3</f>
        <v>0.28453636699123303</v>
      </c>
      <c r="X3">
        <f>Sheet2!BX3</f>
        <v>0</v>
      </c>
      <c r="Y3">
        <f>Sheet2!CA3</f>
        <v>0</v>
      </c>
      <c r="Z3">
        <f>Sheet2!CD3</f>
        <v>0</v>
      </c>
      <c r="AA3">
        <f>Sheet2!CJ3</f>
        <v>0</v>
      </c>
      <c r="AB3">
        <f>Sheet2!DB3</f>
        <v>0</v>
      </c>
      <c r="AC3">
        <f>Sheet2!DE3</f>
        <v>0</v>
      </c>
      <c r="AD3">
        <f>Sheet2!DH3</f>
        <v>0</v>
      </c>
      <c r="AE3">
        <f>Sheet2!DK3</f>
        <v>0</v>
      </c>
      <c r="AF3">
        <f>Sheet2!DN3</f>
        <v>0</v>
      </c>
      <c r="AG3">
        <f>Sheet2!DQ3</f>
        <v>0</v>
      </c>
      <c r="AH3">
        <f>Sheet2!DT3</f>
        <v>0</v>
      </c>
      <c r="AJ3">
        <v>7</v>
      </c>
      <c r="AK3">
        <v>2</v>
      </c>
      <c r="AL3">
        <v>3</v>
      </c>
      <c r="AM3">
        <v>9</v>
      </c>
      <c r="AN3">
        <v>2</v>
      </c>
      <c r="AO3">
        <v>4</v>
      </c>
      <c r="AP3">
        <v>8</v>
      </c>
      <c r="AQ3">
        <v>3</v>
      </c>
      <c r="AR3">
        <v>5</v>
      </c>
      <c r="AS3">
        <v>6</v>
      </c>
      <c r="BF3">
        <f t="shared" ref="BF3:BF19" si="14">LOG10(N3)</f>
        <v>-0.27247012666077708</v>
      </c>
      <c r="BG3">
        <f t="shared" si="0"/>
        <v>-0.4159722974862653</v>
      </c>
      <c r="BH3">
        <f t="shared" si="0"/>
        <v>-0.39620210537247502</v>
      </c>
      <c r="BI3">
        <f t="shared" si="0"/>
        <v>-0.45482259119562629</v>
      </c>
      <c r="BJ3">
        <f t="shared" si="0"/>
        <v>-0.17495183870609324</v>
      </c>
      <c r="BK3">
        <f t="shared" si="0"/>
        <v>-0.43543044145905774</v>
      </c>
      <c r="BL3">
        <f t="shared" si="0"/>
        <v>-0.4558269212580629</v>
      </c>
      <c r="BM3">
        <f t="shared" si="1"/>
        <v>-0.51982761513545506</v>
      </c>
      <c r="BN3">
        <f t="shared" si="2"/>
        <v>-0.43556305632475328</v>
      </c>
      <c r="BO3">
        <f t="shared" si="3"/>
        <v>-0.54586221793587897</v>
      </c>
      <c r="BP3" t="e">
        <f t="shared" si="4"/>
        <v>#NUM!</v>
      </c>
      <c r="BQ3" t="e">
        <f t="shared" si="5"/>
        <v>#NUM!</v>
      </c>
      <c r="BR3" t="e">
        <f t="shared" si="6"/>
        <v>#NUM!</v>
      </c>
      <c r="BS3" t="e">
        <f t="shared" si="7"/>
        <v>#NUM!</v>
      </c>
      <c r="BT3" t="e">
        <f t="shared" si="8"/>
        <v>#NUM!</v>
      </c>
      <c r="BU3" t="e">
        <f t="shared" si="9"/>
        <v>#NUM!</v>
      </c>
      <c r="BV3" t="e">
        <f t="shared" si="10"/>
        <v>#NUM!</v>
      </c>
      <c r="BW3" t="e">
        <f t="shared" ref="BW3:BW66" si="15">LOG10(AE3)</f>
        <v>#NUM!</v>
      </c>
      <c r="BX3" t="e">
        <f t="shared" si="11"/>
        <v>#NUM!</v>
      </c>
      <c r="BY3" t="e">
        <f t="shared" si="12"/>
        <v>#NUM!</v>
      </c>
      <c r="BZ3" t="e">
        <f t="shared" si="13"/>
        <v>#NUM!</v>
      </c>
    </row>
    <row r="4" spans="1:78">
      <c r="I4">
        <f>Sheet2!P4</f>
        <v>3</v>
      </c>
      <c r="J4">
        <f>Sheet2!J4</f>
        <v>1</v>
      </c>
      <c r="K4" t="str">
        <f>Sheet2!I4</f>
        <v xml:space="preserve">Siempre que mi hermana maneja el carro suena raro </v>
      </c>
      <c r="L4">
        <v>9</v>
      </c>
      <c r="N4" s="8">
        <f>Sheet2!AT4</f>
        <v>0.58459552202839404</v>
      </c>
      <c r="O4" s="8">
        <f>Sheet2!AW4</f>
        <v>0.38408966502174702</v>
      </c>
      <c r="P4" s="8">
        <f>Sheet2!AZ4</f>
        <v>0.36748426698613901</v>
      </c>
      <c r="Q4" s="8">
        <f>Sheet2!BC4</f>
        <v>0.36835196998435998</v>
      </c>
      <c r="R4" s="13">
        <f>Sheet2!BF4</f>
        <v>0.36718176602153102</v>
      </c>
      <c r="S4">
        <f>Sheet2!BI4</f>
        <v>0.33425597700988802</v>
      </c>
      <c r="T4">
        <f>Sheet2!BL4</f>
        <v>0.41802936495514498</v>
      </c>
      <c r="U4">
        <f>Sheet2!BO4</f>
        <v>0.41748673800611802</v>
      </c>
      <c r="V4">
        <f>Sheet2!BR4</f>
        <v>0.65251090202946205</v>
      </c>
      <c r="W4">
        <f>Sheet2!BU4</f>
        <v>0</v>
      </c>
      <c r="X4">
        <f>Sheet2!BX4</f>
        <v>0</v>
      </c>
      <c r="Y4">
        <f>Sheet2!CA4</f>
        <v>0</v>
      </c>
      <c r="Z4">
        <f>Sheet2!CD4</f>
        <v>0</v>
      </c>
      <c r="AA4">
        <f>Sheet2!CJ4</f>
        <v>0</v>
      </c>
      <c r="AB4">
        <f>Sheet2!DB4</f>
        <v>0</v>
      </c>
      <c r="AC4">
        <f>Sheet2!DE4</f>
        <v>0</v>
      </c>
      <c r="AD4">
        <f>Sheet2!DH4</f>
        <v>0</v>
      </c>
      <c r="AE4">
        <f>Sheet2!DK4</f>
        <v>0</v>
      </c>
      <c r="AF4">
        <f>Sheet2!DN4</f>
        <v>0</v>
      </c>
      <c r="AG4">
        <f>Sheet2!DQ4</f>
        <v>0</v>
      </c>
      <c r="AH4">
        <f>Sheet2!DT4</f>
        <v>0</v>
      </c>
      <c r="AJ4">
        <v>7</v>
      </c>
      <c r="AK4">
        <v>3</v>
      </c>
      <c r="AL4">
        <v>2</v>
      </c>
      <c r="AM4">
        <v>7</v>
      </c>
      <c r="AN4">
        <v>6</v>
      </c>
      <c r="AO4">
        <v>2</v>
      </c>
      <c r="AP4">
        <v>5</v>
      </c>
      <c r="AQ4">
        <v>5</v>
      </c>
      <c r="AR4">
        <v>4</v>
      </c>
      <c r="BF4">
        <f t="shared" si="14"/>
        <v>-0.2331445156392169</v>
      </c>
      <c r="BG4">
        <f t="shared" si="0"/>
        <v>-0.41556737855315751</v>
      </c>
      <c r="BH4">
        <f t="shared" si="0"/>
        <v>-0.43476124952500023</v>
      </c>
      <c r="BI4">
        <f t="shared" si="0"/>
        <v>-0.43373700315116526</v>
      </c>
      <c r="BJ4">
        <f t="shared" si="0"/>
        <v>-0.43511889368226786</v>
      </c>
      <c r="BK4">
        <f t="shared" si="0"/>
        <v>-0.47592081814464904</v>
      </c>
      <c r="BL4">
        <f t="shared" si="0"/>
        <v>-0.37879320963634189</v>
      </c>
      <c r="BM4">
        <f t="shared" si="1"/>
        <v>-0.3793573158743711</v>
      </c>
      <c r="BN4">
        <f t="shared" si="2"/>
        <v>-0.18541222781851893</v>
      </c>
      <c r="BO4" t="e">
        <f t="shared" si="3"/>
        <v>#NUM!</v>
      </c>
      <c r="BP4" t="e">
        <f t="shared" si="4"/>
        <v>#NUM!</v>
      </c>
      <c r="BQ4" t="e">
        <f t="shared" si="5"/>
        <v>#NUM!</v>
      </c>
      <c r="BR4" t="e">
        <f t="shared" si="6"/>
        <v>#NUM!</v>
      </c>
      <c r="BS4" t="e">
        <f t="shared" si="7"/>
        <v>#NUM!</v>
      </c>
      <c r="BT4" t="e">
        <f t="shared" si="8"/>
        <v>#NUM!</v>
      </c>
      <c r="BU4" t="e">
        <f t="shared" si="9"/>
        <v>#NUM!</v>
      </c>
      <c r="BV4" t="e">
        <f t="shared" si="10"/>
        <v>#NUM!</v>
      </c>
      <c r="BW4" t="e">
        <f t="shared" si="15"/>
        <v>#NUM!</v>
      </c>
      <c r="BX4" t="e">
        <f t="shared" si="11"/>
        <v>#NUM!</v>
      </c>
      <c r="BY4" t="e">
        <f t="shared" si="12"/>
        <v>#NUM!</v>
      </c>
      <c r="BZ4" t="e">
        <f t="shared" si="13"/>
        <v>#NUM!</v>
      </c>
    </row>
    <row r="5" spans="1:78">
      <c r="I5">
        <f>Sheet2!P5</f>
        <v>4</v>
      </c>
      <c r="J5">
        <f>Sheet2!J5</f>
        <v>1</v>
      </c>
      <c r="K5" t="str">
        <f>Sheet2!I5</f>
        <v>Siempre que la ni√±a salta la cuerda le da por la cabeza</v>
      </c>
      <c r="L5">
        <v>12</v>
      </c>
      <c r="N5" s="8">
        <f>Sheet2!AT5</f>
        <v>0.48424456402426502</v>
      </c>
      <c r="O5" s="8">
        <f>Sheet2!AW5</f>
        <v>0.41784074500901602</v>
      </c>
      <c r="P5" s="8">
        <f>Sheet2!AZ5</f>
        <v>0.367262806976214</v>
      </c>
      <c r="Q5" s="8">
        <f>Sheet2!BC5</f>
        <v>0.384330615983344</v>
      </c>
      <c r="R5" s="13">
        <f>Sheet2!BF5</f>
        <v>0.36851228901650701</v>
      </c>
      <c r="S5">
        <f>Sheet2!BI5</f>
        <v>0.36812967999139801</v>
      </c>
      <c r="T5">
        <f>Sheet2!BL5</f>
        <v>0.38453397300327102</v>
      </c>
      <c r="U5">
        <f>Sheet2!BO5</f>
        <v>0.36628838803153402</v>
      </c>
      <c r="V5">
        <f>Sheet2!BR5</f>
        <v>0.35224769701017</v>
      </c>
      <c r="W5">
        <f>Sheet2!BU5</f>
        <v>0.350110084982588</v>
      </c>
      <c r="X5">
        <f>Sheet2!BX5</f>
        <v>0.33429744496243002</v>
      </c>
      <c r="Y5">
        <f>Sheet2!CA5</f>
        <v>0.35041431203717299</v>
      </c>
      <c r="Z5">
        <f>Sheet2!CD5</f>
        <v>0</v>
      </c>
      <c r="AA5">
        <f>Sheet2!CJ5</f>
        <v>0</v>
      </c>
      <c r="AB5">
        <f>Sheet2!DB5</f>
        <v>0</v>
      </c>
      <c r="AC5">
        <f>Sheet2!DE5</f>
        <v>0</v>
      </c>
      <c r="AD5">
        <f>Sheet2!DH5</f>
        <v>0</v>
      </c>
      <c r="AE5">
        <f>Sheet2!DK5</f>
        <v>0</v>
      </c>
      <c r="AF5">
        <f>Sheet2!DN5</f>
        <v>0</v>
      </c>
      <c r="AG5">
        <f>Sheet2!DQ5</f>
        <v>0</v>
      </c>
      <c r="AH5">
        <f>Sheet2!DT5</f>
        <v>0</v>
      </c>
      <c r="AJ5">
        <v>7</v>
      </c>
      <c r="AK5">
        <v>3</v>
      </c>
      <c r="AL5">
        <v>2</v>
      </c>
      <c r="AM5">
        <v>4</v>
      </c>
      <c r="AN5">
        <v>5</v>
      </c>
      <c r="AO5">
        <v>2</v>
      </c>
      <c r="AP5">
        <v>6</v>
      </c>
      <c r="AQ5">
        <v>2</v>
      </c>
      <c r="AR5">
        <v>2</v>
      </c>
      <c r="AS5">
        <v>3</v>
      </c>
      <c r="AT5">
        <v>2</v>
      </c>
      <c r="AU5">
        <v>6</v>
      </c>
      <c r="BF5">
        <f t="shared" si="14"/>
        <v>-0.31493524583345928</v>
      </c>
      <c r="BG5">
        <f t="shared" si="0"/>
        <v>-0.37898921282438419</v>
      </c>
      <c r="BH5">
        <f t="shared" si="0"/>
        <v>-0.4350230508076281</v>
      </c>
      <c r="BI5">
        <f t="shared" si="0"/>
        <v>-0.4152950180258595</v>
      </c>
      <c r="BJ5">
        <f t="shared" si="0"/>
        <v>-0.43354802486580635</v>
      </c>
      <c r="BK5">
        <f t="shared" si="0"/>
        <v>-0.43399916669661259</v>
      </c>
      <c r="BL5">
        <f t="shared" si="0"/>
        <v>-0.41506528489746453</v>
      </c>
      <c r="BM5">
        <f t="shared" si="1"/>
        <v>-0.4361768489951986</v>
      </c>
      <c r="BN5">
        <f t="shared" si="2"/>
        <v>-0.45315183761972622</v>
      </c>
      <c r="BO5">
        <f t="shared" si="3"/>
        <v>-0.4557953791258379</v>
      </c>
      <c r="BP5">
        <f t="shared" si="4"/>
        <v>-0.47586694271032759</v>
      </c>
      <c r="BQ5">
        <f t="shared" si="5"/>
        <v>-0.45541816417109715</v>
      </c>
      <c r="BR5" t="e">
        <f t="shared" si="6"/>
        <v>#NUM!</v>
      </c>
      <c r="BS5" t="e">
        <f t="shared" si="7"/>
        <v>#NUM!</v>
      </c>
      <c r="BT5" t="e">
        <f t="shared" si="8"/>
        <v>#NUM!</v>
      </c>
      <c r="BU5" t="e">
        <f t="shared" si="9"/>
        <v>#NUM!</v>
      </c>
      <c r="BV5" t="e">
        <f t="shared" si="10"/>
        <v>#NUM!</v>
      </c>
      <c r="BW5" t="e">
        <f t="shared" si="15"/>
        <v>#NUM!</v>
      </c>
      <c r="BX5" t="e">
        <f t="shared" si="11"/>
        <v>#NUM!</v>
      </c>
      <c r="BY5" t="e">
        <f t="shared" si="12"/>
        <v>#NUM!</v>
      </c>
      <c r="BZ5" t="e">
        <f t="shared" si="13"/>
        <v>#NUM!</v>
      </c>
    </row>
    <row r="6" spans="1:78">
      <c r="I6">
        <f>Sheet2!P6</f>
        <v>5</v>
      </c>
      <c r="J6">
        <f>Sheet2!J6</f>
        <v>1</v>
      </c>
      <c r="K6" t="str">
        <f>Sheet2!I6</f>
        <v xml:space="preserve">Antes de que bebieran el vino se volvi√≥ vinagre </v>
      </c>
      <c r="L6">
        <v>9</v>
      </c>
      <c r="N6" s="8">
        <f>Sheet2!AT6</f>
        <v>0.46738544997060599</v>
      </c>
      <c r="O6" s="8">
        <f>Sheet2!AW6</f>
        <v>0.41656445304397399</v>
      </c>
      <c r="P6" s="8">
        <f>Sheet2!AZ6</f>
        <v>0.36779017996741398</v>
      </c>
      <c r="Q6" s="13">
        <f>Sheet2!BC6</f>
        <v>0.36900917399907401</v>
      </c>
      <c r="R6">
        <f>Sheet2!BF6</f>
        <v>1.2863435180042799</v>
      </c>
      <c r="S6">
        <f>Sheet2!BI6</f>
        <v>0.38271972001530202</v>
      </c>
      <c r="T6">
        <f>Sheet2!BL6</f>
        <v>0.469415527011733</v>
      </c>
      <c r="U6">
        <f>Sheet2!BO6</f>
        <v>0.43423342995811198</v>
      </c>
      <c r="V6">
        <f>Sheet2!BR6</f>
        <v>0.66797100001713205</v>
      </c>
      <c r="W6">
        <f>Sheet2!BU6</f>
        <v>0</v>
      </c>
      <c r="X6">
        <f>Sheet2!BX6</f>
        <v>0</v>
      </c>
      <c r="Y6">
        <f>Sheet2!CA6</f>
        <v>0</v>
      </c>
      <c r="Z6">
        <f>Sheet2!CD6</f>
        <v>0</v>
      </c>
      <c r="AA6">
        <f>Sheet2!CJ6</f>
        <v>0</v>
      </c>
      <c r="AB6">
        <f>Sheet2!DB6</f>
        <v>0</v>
      </c>
      <c r="AC6">
        <f>Sheet2!DE6</f>
        <v>0</v>
      </c>
      <c r="AD6">
        <f>Sheet2!DH6</f>
        <v>0</v>
      </c>
      <c r="AE6">
        <f>Sheet2!DK6</f>
        <v>0</v>
      </c>
      <c r="AF6">
        <f>Sheet2!DN6</f>
        <v>0</v>
      </c>
      <c r="AG6">
        <f>Sheet2!DQ6</f>
        <v>0</v>
      </c>
      <c r="AH6">
        <f>Sheet2!DT6</f>
        <v>0</v>
      </c>
      <c r="AJ6">
        <v>5</v>
      </c>
      <c r="AK6">
        <v>2</v>
      </c>
      <c r="AL6">
        <v>3</v>
      </c>
      <c r="AM6">
        <v>8</v>
      </c>
      <c r="AN6">
        <v>2</v>
      </c>
      <c r="AO6">
        <v>4</v>
      </c>
      <c r="AP6">
        <v>2</v>
      </c>
      <c r="AQ6">
        <v>6</v>
      </c>
      <c r="AR6">
        <v>7</v>
      </c>
      <c r="BF6">
        <f t="shared" si="14"/>
        <v>-0.33032481161823285</v>
      </c>
      <c r="BG6">
        <f t="shared" si="0"/>
        <v>-0.38031779273084509</v>
      </c>
      <c r="BH6">
        <f t="shared" si="0"/>
        <v>-0.43439987064687774</v>
      </c>
      <c r="BI6">
        <f t="shared" si="0"/>
        <v>-0.43296283663864077</v>
      </c>
      <c r="BJ6">
        <f t="shared" si="0"/>
        <v>0.10935696240748584</v>
      </c>
      <c r="BK6">
        <f t="shared" si="0"/>
        <v>-0.41711915974262104</v>
      </c>
      <c r="BL6">
        <f t="shared" si="0"/>
        <v>-0.32844254919846211</v>
      </c>
      <c r="BM6">
        <f t="shared" si="1"/>
        <v>-0.36227674493626405</v>
      </c>
      <c r="BN6">
        <f t="shared" si="2"/>
        <v>-0.17524239202434491</v>
      </c>
      <c r="BO6" t="e">
        <f t="shared" si="3"/>
        <v>#NUM!</v>
      </c>
      <c r="BP6" t="e">
        <f t="shared" si="4"/>
        <v>#NUM!</v>
      </c>
      <c r="BQ6" t="e">
        <f t="shared" si="5"/>
        <v>#NUM!</v>
      </c>
      <c r="BR6" t="e">
        <f t="shared" si="6"/>
        <v>#NUM!</v>
      </c>
      <c r="BS6" t="e">
        <f t="shared" si="7"/>
        <v>#NUM!</v>
      </c>
      <c r="BT6" t="e">
        <f t="shared" si="8"/>
        <v>#NUM!</v>
      </c>
      <c r="BU6" t="e">
        <f t="shared" si="9"/>
        <v>#NUM!</v>
      </c>
      <c r="BV6" t="e">
        <f t="shared" si="10"/>
        <v>#NUM!</v>
      </c>
      <c r="BW6" t="e">
        <f t="shared" si="15"/>
        <v>#NUM!</v>
      </c>
      <c r="BX6" t="e">
        <f t="shared" si="11"/>
        <v>#NUM!</v>
      </c>
      <c r="BY6" t="e">
        <f t="shared" si="12"/>
        <v>#NUM!</v>
      </c>
      <c r="BZ6" t="e">
        <f t="shared" si="13"/>
        <v>#NUM!</v>
      </c>
    </row>
    <row r="7" spans="1:78">
      <c r="I7">
        <f>Sheet2!P7</f>
        <v>6</v>
      </c>
      <c r="J7">
        <f>Sheet2!J7</f>
        <v>1</v>
      </c>
      <c r="K7" t="str">
        <f>Sheet2!I7</f>
        <v xml:space="preserve">Antes de que cantaran esa canci√≥n no era muy conocida </v>
      </c>
      <c r="L7">
        <v>10</v>
      </c>
      <c r="N7" s="8">
        <f>Sheet2!AT7</f>
        <v>0.56694487802451399</v>
      </c>
      <c r="O7" s="8">
        <f>Sheet2!AW7</f>
        <v>0.43444671202450902</v>
      </c>
      <c r="P7" s="8">
        <f>Sheet2!AZ7</f>
        <v>0.36847225000383299</v>
      </c>
      <c r="Q7" s="13">
        <f>Sheet2!BC7</f>
        <v>0.43444890197133601</v>
      </c>
      <c r="R7">
        <f>Sheet2!BF7</f>
        <v>0.95099467498948798</v>
      </c>
      <c r="S7">
        <f>Sheet2!BI7</f>
        <v>0.41922253003576698</v>
      </c>
      <c r="T7">
        <f>Sheet2!BL7</f>
        <v>0.61774278496159196</v>
      </c>
      <c r="U7">
        <f>Sheet2!BO7</f>
        <v>0.38497371802804897</v>
      </c>
      <c r="V7">
        <f>Sheet2!BR7</f>
        <v>0.38343831500969799</v>
      </c>
      <c r="W7">
        <f>Sheet2!BU7</f>
        <v>0.33426604699343399</v>
      </c>
      <c r="X7">
        <f>Sheet2!BX7</f>
        <v>0</v>
      </c>
      <c r="Y7">
        <f>Sheet2!CA7</f>
        <v>0</v>
      </c>
      <c r="Z7">
        <f>Sheet2!CD7</f>
        <v>0</v>
      </c>
      <c r="AA7">
        <f>Sheet2!CJ7</f>
        <v>0</v>
      </c>
      <c r="AB7">
        <f>Sheet2!DB7</f>
        <v>0</v>
      </c>
      <c r="AC7">
        <f>Sheet2!DE7</f>
        <v>0</v>
      </c>
      <c r="AD7">
        <f>Sheet2!DH7</f>
        <v>0</v>
      </c>
      <c r="AE7">
        <f>Sheet2!DK7</f>
        <v>0</v>
      </c>
      <c r="AF7">
        <f>Sheet2!DN7</f>
        <v>0</v>
      </c>
      <c r="AG7">
        <f>Sheet2!DQ7</f>
        <v>0</v>
      </c>
      <c r="AH7">
        <f>Sheet2!DT7</f>
        <v>0</v>
      </c>
      <c r="AJ7">
        <v>5</v>
      </c>
      <c r="AK7">
        <v>2</v>
      </c>
      <c r="AL7">
        <v>3</v>
      </c>
      <c r="AM7">
        <v>8</v>
      </c>
      <c r="AN7">
        <v>3</v>
      </c>
      <c r="AO7">
        <v>7</v>
      </c>
      <c r="AP7">
        <v>2</v>
      </c>
      <c r="AQ7">
        <v>3</v>
      </c>
      <c r="AR7">
        <v>3</v>
      </c>
      <c r="AS7">
        <v>8</v>
      </c>
      <c r="BF7">
        <f t="shared" si="14"/>
        <v>-0.24645916391751035</v>
      </c>
      <c r="BG7">
        <f t="shared" si="0"/>
        <v>-0.3620634852520378</v>
      </c>
      <c r="BH7">
        <f t="shared" si="0"/>
        <v>-0.43359521370454479</v>
      </c>
      <c r="BI7">
        <f t="shared" si="0"/>
        <v>-0.36206129607808568</v>
      </c>
      <c r="BJ7">
        <f t="shared" si="0"/>
        <v>-2.1821914849290695E-2</v>
      </c>
      <c r="BK7">
        <f t="shared" si="0"/>
        <v>-0.37755538535810834</v>
      </c>
      <c r="BL7">
        <f t="shared" si="0"/>
        <v>-0.20919231831708673</v>
      </c>
      <c r="BM7">
        <f t="shared" si="1"/>
        <v>-0.41456891855643724</v>
      </c>
      <c r="BN7">
        <f t="shared" si="2"/>
        <v>-0.41630449248590679</v>
      </c>
      <c r="BO7">
        <f t="shared" si="3"/>
        <v>-0.47590773454192487</v>
      </c>
      <c r="BP7" t="e">
        <f t="shared" si="4"/>
        <v>#NUM!</v>
      </c>
      <c r="BQ7" t="e">
        <f t="shared" si="5"/>
        <v>#NUM!</v>
      </c>
      <c r="BR7" t="e">
        <f t="shared" si="6"/>
        <v>#NUM!</v>
      </c>
      <c r="BS7" t="e">
        <f t="shared" si="7"/>
        <v>#NUM!</v>
      </c>
      <c r="BT7" t="e">
        <f t="shared" si="8"/>
        <v>#NUM!</v>
      </c>
      <c r="BU7" t="e">
        <f t="shared" si="9"/>
        <v>#NUM!</v>
      </c>
      <c r="BV7" t="e">
        <f t="shared" si="10"/>
        <v>#NUM!</v>
      </c>
      <c r="BW7" t="e">
        <f t="shared" si="15"/>
        <v>#NUM!</v>
      </c>
      <c r="BX7" t="e">
        <f t="shared" si="11"/>
        <v>#NUM!</v>
      </c>
      <c r="BY7" t="e">
        <f t="shared" si="12"/>
        <v>#NUM!</v>
      </c>
      <c r="BZ7" t="e">
        <f t="shared" si="13"/>
        <v>#NUM!</v>
      </c>
    </row>
    <row r="8" spans="1:78">
      <c r="I8">
        <f>Sheet2!P8</f>
        <v>7</v>
      </c>
      <c r="J8">
        <f>Sheet2!J8</f>
        <v>1</v>
      </c>
      <c r="K8" t="str">
        <f>Sheet2!I8</f>
        <v xml:space="preserve">Mientras el padre le√≠a la biblia antigua se parti√≥ en dos </v>
      </c>
      <c r="L8">
        <v>11</v>
      </c>
      <c r="N8" s="8">
        <f>Sheet2!AT8</f>
        <v>0.53471072704996903</v>
      </c>
      <c r="O8" s="8">
        <f>Sheet2!AW8</f>
        <v>0.45201963197905498</v>
      </c>
      <c r="P8" s="8">
        <f>Sheet2!AZ8</f>
        <v>0.36723795201396497</v>
      </c>
      <c r="Q8" s="13">
        <f>Sheet2!BC8</f>
        <v>0.36735193495405799</v>
      </c>
      <c r="R8">
        <f>Sheet2!BF8</f>
        <v>0.35181864001788199</v>
      </c>
      <c r="S8">
        <f>Sheet2!BI8</f>
        <v>0.50041729799704604</v>
      </c>
      <c r="T8">
        <f>Sheet2!BL8</f>
        <v>0.38391338498331601</v>
      </c>
      <c r="U8">
        <f>Sheet2!BO8</f>
        <v>0.518449302006047</v>
      </c>
      <c r="V8">
        <f>Sheet2!BR8</f>
        <v>0.43394215503940298</v>
      </c>
      <c r="W8">
        <f>Sheet2!BU8</f>
        <v>0.56918078300077402</v>
      </c>
      <c r="X8">
        <f>Sheet2!BX8</f>
        <v>0.43498920195270302</v>
      </c>
      <c r="Y8">
        <f>Sheet2!CA8</f>
        <v>0</v>
      </c>
      <c r="Z8">
        <f>Sheet2!CD8</f>
        <v>0</v>
      </c>
      <c r="AA8">
        <f>Sheet2!CJ8</f>
        <v>0</v>
      </c>
      <c r="AB8">
        <f>Sheet2!DB8</f>
        <v>0</v>
      </c>
      <c r="AC8">
        <f>Sheet2!DE8</f>
        <v>0</v>
      </c>
      <c r="AD8">
        <f>Sheet2!DH8</f>
        <v>0</v>
      </c>
      <c r="AE8">
        <f>Sheet2!DK8</f>
        <v>0</v>
      </c>
      <c r="AF8">
        <f>Sheet2!DN8</f>
        <v>0</v>
      </c>
      <c r="AG8">
        <f>Sheet2!DQ8</f>
        <v>0</v>
      </c>
      <c r="AH8">
        <f>Sheet2!DT8</f>
        <v>0</v>
      </c>
      <c r="AJ8">
        <v>8</v>
      </c>
      <c r="AK8">
        <v>2</v>
      </c>
      <c r="AL8">
        <v>5</v>
      </c>
      <c r="AM8">
        <v>4</v>
      </c>
      <c r="AN8">
        <v>2</v>
      </c>
      <c r="AO8">
        <v>6</v>
      </c>
      <c r="AP8">
        <v>7</v>
      </c>
      <c r="AQ8">
        <v>2</v>
      </c>
      <c r="AR8">
        <v>6</v>
      </c>
      <c r="AS8">
        <v>2</v>
      </c>
      <c r="AT8">
        <v>3</v>
      </c>
      <c r="BF8">
        <f t="shared" si="14"/>
        <v>-0.27188110325354325</v>
      </c>
      <c r="BG8">
        <f t="shared" si="0"/>
        <v>-0.34484270263326589</v>
      </c>
      <c r="BH8">
        <f t="shared" si="0"/>
        <v>-0.43505244321553149</v>
      </c>
      <c r="BI8">
        <f t="shared" si="0"/>
        <v>-0.4349176682528238</v>
      </c>
      <c r="BJ8">
        <f t="shared" si="0"/>
        <v>-0.45368115452479429</v>
      </c>
      <c r="BK8">
        <f t="shared" si="0"/>
        <v>-0.30066768639903724</v>
      </c>
      <c r="BL8">
        <f t="shared" si="0"/>
        <v>-0.41576674611896136</v>
      </c>
      <c r="BM8">
        <f t="shared" si="1"/>
        <v>-0.28529370588153768</v>
      </c>
      <c r="BN8">
        <f t="shared" si="2"/>
        <v>-0.36256815855545449</v>
      </c>
      <c r="BO8">
        <f t="shared" si="3"/>
        <v>-0.24474977123288574</v>
      </c>
      <c r="BP8">
        <f t="shared" si="4"/>
        <v>-0.36152152371332069</v>
      </c>
      <c r="BQ8" t="e">
        <f t="shared" si="5"/>
        <v>#NUM!</v>
      </c>
      <c r="BR8" t="e">
        <f t="shared" si="6"/>
        <v>#NUM!</v>
      </c>
      <c r="BS8" t="e">
        <f t="shared" si="7"/>
        <v>#NUM!</v>
      </c>
      <c r="BT8" t="e">
        <f t="shared" si="8"/>
        <v>#NUM!</v>
      </c>
      <c r="BU8" t="e">
        <f t="shared" si="9"/>
        <v>#NUM!</v>
      </c>
      <c r="BV8" t="e">
        <f t="shared" si="10"/>
        <v>#NUM!</v>
      </c>
      <c r="BW8" t="e">
        <f t="shared" si="15"/>
        <v>#NUM!</v>
      </c>
      <c r="BX8" t="e">
        <f t="shared" si="11"/>
        <v>#NUM!</v>
      </c>
      <c r="BY8" t="e">
        <f t="shared" si="12"/>
        <v>#NUM!</v>
      </c>
      <c r="BZ8" t="e">
        <f t="shared" si="13"/>
        <v>#NUM!</v>
      </c>
    </row>
    <row r="9" spans="1:78">
      <c r="I9">
        <f>Sheet2!P9</f>
        <v>8</v>
      </c>
      <c r="J9">
        <f>Sheet2!J9</f>
        <v>1</v>
      </c>
      <c r="K9" t="str">
        <f>Sheet2!I9</f>
        <v>Cuando mi madre lavaba la ropa quedaba muy limpia</v>
      </c>
      <c r="L9">
        <v>9</v>
      </c>
      <c r="N9" s="8">
        <f>Sheet2!AT9</f>
        <v>0.66795417800312795</v>
      </c>
      <c r="O9" s="8">
        <f>Sheet2!AW9</f>
        <v>0.367553194984793</v>
      </c>
      <c r="P9" s="8">
        <f>Sheet2!AZ9</f>
        <v>0.38415186200290902</v>
      </c>
      <c r="Q9" s="13">
        <f>Sheet2!BC9</f>
        <v>0.435230496979784</v>
      </c>
      <c r="R9">
        <f>Sheet2!BF9</f>
        <v>0.366889226017519</v>
      </c>
      <c r="S9">
        <f>Sheet2!BI9</f>
        <v>0.33402715198462801</v>
      </c>
      <c r="T9">
        <f>Sheet2!BL9</f>
        <v>0.41798905801260799</v>
      </c>
      <c r="U9">
        <f>Sheet2!BO9</f>
        <v>0.38494917697971598</v>
      </c>
      <c r="V9">
        <f>Sheet2!BR9</f>
        <v>0.55174243199871797</v>
      </c>
      <c r="W9">
        <f>Sheet2!BU9</f>
        <v>0</v>
      </c>
      <c r="X9">
        <f>Sheet2!BX9</f>
        <v>0</v>
      </c>
      <c r="Y9">
        <f>Sheet2!CA9</f>
        <v>0</v>
      </c>
      <c r="Z9">
        <f>Sheet2!CD9</f>
        <v>0</v>
      </c>
      <c r="AA9">
        <f>Sheet2!CJ9</f>
        <v>0</v>
      </c>
      <c r="AB9">
        <f>Sheet2!DB9</f>
        <v>0</v>
      </c>
      <c r="AC9">
        <f>Sheet2!DE9</f>
        <v>0</v>
      </c>
      <c r="AD9">
        <f>Sheet2!DH9</f>
        <v>0</v>
      </c>
      <c r="AE9">
        <f>Sheet2!DK9</f>
        <v>0</v>
      </c>
      <c r="AF9">
        <f>Sheet2!DN9</f>
        <v>0</v>
      </c>
      <c r="AG9">
        <f>Sheet2!DQ9</f>
        <v>0</v>
      </c>
      <c r="AH9">
        <f>Sheet2!DT9</f>
        <v>0</v>
      </c>
      <c r="AJ9">
        <v>6</v>
      </c>
      <c r="AK9">
        <v>2</v>
      </c>
      <c r="AL9">
        <v>5</v>
      </c>
      <c r="AM9">
        <v>6</v>
      </c>
      <c r="AN9">
        <v>2</v>
      </c>
      <c r="AO9">
        <v>4</v>
      </c>
      <c r="AP9">
        <v>7</v>
      </c>
      <c r="AQ9">
        <v>3</v>
      </c>
      <c r="AR9">
        <v>6</v>
      </c>
      <c r="BF9">
        <f t="shared" si="14"/>
        <v>-0.1752533293252912</v>
      </c>
      <c r="BG9">
        <f t="shared" si="0"/>
        <v>-0.4346797977593404</v>
      </c>
      <c r="BH9">
        <f t="shared" si="0"/>
        <v>-0.41549705742414139</v>
      </c>
      <c r="BI9">
        <f t="shared" si="0"/>
        <v>-0.36128068085125681</v>
      </c>
      <c r="BJ9">
        <f t="shared" si="0"/>
        <v>-0.43546504144612719</v>
      </c>
      <c r="BK9">
        <f t="shared" si="0"/>
        <v>-0.47621822936263103</v>
      </c>
      <c r="BL9">
        <f t="shared" si="0"/>
        <v>-0.37883508690186346</v>
      </c>
      <c r="BM9">
        <f t="shared" si="1"/>
        <v>-0.41459660455446085</v>
      </c>
      <c r="BN9">
        <f t="shared" si="2"/>
        <v>-0.25826361514634738</v>
      </c>
      <c r="BO9" t="e">
        <f t="shared" si="3"/>
        <v>#NUM!</v>
      </c>
      <c r="BP9" t="e">
        <f t="shared" si="4"/>
        <v>#NUM!</v>
      </c>
      <c r="BQ9" t="e">
        <f t="shared" si="5"/>
        <v>#NUM!</v>
      </c>
      <c r="BR9" t="e">
        <f t="shared" si="6"/>
        <v>#NUM!</v>
      </c>
      <c r="BS9" t="e">
        <f t="shared" si="7"/>
        <v>#NUM!</v>
      </c>
      <c r="BT9" t="e">
        <f t="shared" si="8"/>
        <v>#NUM!</v>
      </c>
      <c r="BU9" t="e">
        <f t="shared" si="9"/>
        <v>#NUM!</v>
      </c>
      <c r="BV9" t="e">
        <f t="shared" si="10"/>
        <v>#NUM!</v>
      </c>
      <c r="BW9" t="e">
        <f t="shared" si="15"/>
        <v>#NUM!</v>
      </c>
      <c r="BX9" t="e">
        <f t="shared" si="11"/>
        <v>#NUM!</v>
      </c>
      <c r="BY9" t="e">
        <f t="shared" si="12"/>
        <v>#NUM!</v>
      </c>
      <c r="BZ9" t="e">
        <f t="shared" si="13"/>
        <v>#NUM!</v>
      </c>
    </row>
    <row r="10" spans="1:78">
      <c r="I10">
        <f>Sheet2!P10</f>
        <v>9</v>
      </c>
      <c r="J10">
        <f>Sheet2!J10</f>
        <v>1</v>
      </c>
      <c r="K10" t="str">
        <f>Sheet2!I10</f>
        <v>Cuando la chica lava los platos se quedan bien sucios</v>
      </c>
      <c r="L10">
        <v>10</v>
      </c>
      <c r="N10" s="8">
        <f>Sheet2!AT10</f>
        <v>0.56706020497949705</v>
      </c>
      <c r="O10" s="8">
        <f>Sheet2!AW10</f>
        <v>0.38366309000412002</v>
      </c>
      <c r="P10" s="8">
        <f>Sheet2!AZ10</f>
        <v>0.33538939699064901</v>
      </c>
      <c r="Q10" s="13">
        <f>Sheet2!BC10</f>
        <v>0.36737270001321998</v>
      </c>
      <c r="R10">
        <f>Sheet2!BF10</f>
        <v>0.29973182297544498</v>
      </c>
      <c r="S10">
        <f>Sheet2!BI10</f>
        <v>0.38491561700357102</v>
      </c>
      <c r="T10">
        <f>Sheet2!BL10</f>
        <v>0.33506571000907498</v>
      </c>
      <c r="U10">
        <f>Sheet2!BO10</f>
        <v>0.333674630033783</v>
      </c>
      <c r="V10">
        <f>Sheet2!BR10</f>
        <v>0.367702827963512</v>
      </c>
      <c r="W10">
        <f>Sheet2!BU10</f>
        <v>0.36752600001636798</v>
      </c>
      <c r="X10">
        <f>Sheet2!BX10</f>
        <v>0</v>
      </c>
      <c r="Y10">
        <f>Sheet2!CA10</f>
        <v>0</v>
      </c>
      <c r="Z10">
        <f>Sheet2!CD10</f>
        <v>0</v>
      </c>
      <c r="AA10">
        <f>Sheet2!CJ10</f>
        <v>0</v>
      </c>
      <c r="AB10">
        <f>Sheet2!DB10</f>
        <v>0</v>
      </c>
      <c r="AC10">
        <f>Sheet2!DE10</f>
        <v>0</v>
      </c>
      <c r="AD10">
        <f>Sheet2!DH10</f>
        <v>0</v>
      </c>
      <c r="AE10">
        <f>Sheet2!DK10</f>
        <v>0</v>
      </c>
      <c r="AF10">
        <f>Sheet2!DN10</f>
        <v>0</v>
      </c>
      <c r="AG10">
        <f>Sheet2!DQ10</f>
        <v>0</v>
      </c>
      <c r="AH10">
        <f>Sheet2!DT10</f>
        <v>0</v>
      </c>
      <c r="AJ10">
        <v>6</v>
      </c>
      <c r="AK10">
        <v>2</v>
      </c>
      <c r="AL10">
        <v>5</v>
      </c>
      <c r="AM10">
        <v>4</v>
      </c>
      <c r="AN10">
        <v>3</v>
      </c>
      <c r="AO10">
        <v>6</v>
      </c>
      <c r="AP10">
        <v>2</v>
      </c>
      <c r="AQ10">
        <v>6</v>
      </c>
      <c r="AR10">
        <v>4</v>
      </c>
      <c r="AS10">
        <v>6</v>
      </c>
      <c r="BF10">
        <f t="shared" si="14"/>
        <v>-0.24637082946277608</v>
      </c>
      <c r="BG10">
        <f t="shared" si="0"/>
        <v>-0.41604997973986535</v>
      </c>
      <c r="BH10">
        <f t="shared" si="0"/>
        <v>-0.47445067131025664</v>
      </c>
      <c r="BI10">
        <f t="shared" si="0"/>
        <v>-0.43489311987052204</v>
      </c>
      <c r="BJ10">
        <f t="shared" si="0"/>
        <v>-0.52326714491243431</v>
      </c>
      <c r="BK10">
        <f t="shared" si="0"/>
        <v>-0.41463446811849364</v>
      </c>
      <c r="BL10">
        <f t="shared" si="0"/>
        <v>-0.47487001476641294</v>
      </c>
      <c r="BM10">
        <f t="shared" si="1"/>
        <v>-0.47667681238981452</v>
      </c>
      <c r="BN10">
        <f t="shared" si="2"/>
        <v>-0.43450303000542256</v>
      </c>
      <c r="BO10">
        <f t="shared" si="3"/>
        <v>-0.43471193205128672</v>
      </c>
      <c r="BP10" t="e">
        <f t="shared" si="4"/>
        <v>#NUM!</v>
      </c>
      <c r="BQ10" t="e">
        <f t="shared" si="5"/>
        <v>#NUM!</v>
      </c>
      <c r="BR10" t="e">
        <f t="shared" si="6"/>
        <v>#NUM!</v>
      </c>
      <c r="BS10" t="e">
        <f t="shared" si="7"/>
        <v>#NUM!</v>
      </c>
      <c r="BT10" t="e">
        <f t="shared" si="8"/>
        <v>#NUM!</v>
      </c>
      <c r="BU10" t="e">
        <f t="shared" si="9"/>
        <v>#NUM!</v>
      </c>
      <c r="BV10" t="e">
        <f t="shared" si="10"/>
        <v>#NUM!</v>
      </c>
      <c r="BW10" t="e">
        <f t="shared" si="15"/>
        <v>#NUM!</v>
      </c>
      <c r="BX10" t="e">
        <f t="shared" si="11"/>
        <v>#NUM!</v>
      </c>
      <c r="BY10" t="e">
        <f t="shared" si="12"/>
        <v>#NUM!</v>
      </c>
      <c r="BZ10" t="e">
        <f t="shared" si="13"/>
        <v>#NUM!</v>
      </c>
    </row>
    <row r="11" spans="1:78">
      <c r="I11">
        <f>Sheet2!P11</f>
        <v>10</v>
      </c>
      <c r="J11">
        <f>Sheet2!J11</f>
        <v>1</v>
      </c>
      <c r="K11" t="str">
        <f>Sheet2!I11</f>
        <v>Cuando los jardineros terminaron el jard√≠n qued√≥ lleno de flores</v>
      </c>
      <c r="L11">
        <v>10</v>
      </c>
      <c r="N11" s="8">
        <f>Sheet2!AT11</f>
        <v>0.58449554000981097</v>
      </c>
      <c r="O11" s="8">
        <f>Sheet2!AW11</f>
        <v>0.400496440008282</v>
      </c>
      <c r="P11" s="8">
        <f>Sheet2!AZ11</f>
        <v>0.40127161296550101</v>
      </c>
      <c r="Q11" s="13">
        <f>Sheet2!BC11</f>
        <v>0.45121477200882498</v>
      </c>
      <c r="R11">
        <f>Sheet2!BF11</f>
        <v>0.61808000999735602</v>
      </c>
      <c r="S11">
        <f>Sheet2!BI11</f>
        <v>0.38364381500286898</v>
      </c>
      <c r="T11">
        <f>Sheet2!BL11</f>
        <v>0.41880748001858498</v>
      </c>
      <c r="U11">
        <f>Sheet2!BO11</f>
        <v>0.400917995022609</v>
      </c>
      <c r="V11">
        <f>Sheet2!BR11</f>
        <v>0.55041882599471104</v>
      </c>
      <c r="W11">
        <f>Sheet2!BU11</f>
        <v>0.43436125700827599</v>
      </c>
      <c r="X11">
        <f>Sheet2!BX11</f>
        <v>0</v>
      </c>
      <c r="Y11">
        <f>Sheet2!CA11</f>
        <v>0</v>
      </c>
      <c r="Z11">
        <f>Sheet2!CD11</f>
        <v>0</v>
      </c>
      <c r="AA11">
        <f>Sheet2!CJ11</f>
        <v>0</v>
      </c>
      <c r="AB11">
        <f>Sheet2!DB11</f>
        <v>0</v>
      </c>
      <c r="AC11">
        <f>Sheet2!DE11</f>
        <v>0</v>
      </c>
      <c r="AD11">
        <f>Sheet2!DH11</f>
        <v>0</v>
      </c>
      <c r="AE11">
        <f>Sheet2!DK11</f>
        <v>0</v>
      </c>
      <c r="AF11">
        <f>Sheet2!DN11</f>
        <v>0</v>
      </c>
      <c r="AG11">
        <f>Sheet2!DQ11</f>
        <v>0</v>
      </c>
      <c r="AH11">
        <f>Sheet2!DT11</f>
        <v>0</v>
      </c>
      <c r="AJ11">
        <v>6</v>
      </c>
      <c r="AK11">
        <v>3</v>
      </c>
      <c r="AL11">
        <v>10</v>
      </c>
      <c r="AM11">
        <v>10</v>
      </c>
      <c r="AN11">
        <v>2</v>
      </c>
      <c r="AO11">
        <v>6</v>
      </c>
      <c r="AP11">
        <v>5</v>
      </c>
      <c r="AQ11">
        <v>5</v>
      </c>
      <c r="AR11">
        <v>2</v>
      </c>
      <c r="AS11">
        <v>6</v>
      </c>
      <c r="BF11">
        <f t="shared" si="14"/>
        <v>-0.23321879837129139</v>
      </c>
      <c r="BG11">
        <f t="shared" si="0"/>
        <v>-0.39740133998331473</v>
      </c>
      <c r="BH11">
        <f t="shared" si="0"/>
        <v>-0.39656156234066897</v>
      </c>
      <c r="BI11">
        <f t="shared" si="0"/>
        <v>-0.34561669072483941</v>
      </c>
      <c r="BJ11">
        <f t="shared" si="0"/>
        <v>-0.20895530217460351</v>
      </c>
      <c r="BK11">
        <f t="shared" si="0"/>
        <v>-0.41607179897967445</v>
      </c>
      <c r="BL11">
        <f t="shared" si="0"/>
        <v>-0.37798557030316188</v>
      </c>
      <c r="BM11">
        <f t="shared" si="1"/>
        <v>-0.39694445020089092</v>
      </c>
      <c r="BN11">
        <f t="shared" si="2"/>
        <v>-0.25930672032887631</v>
      </c>
      <c r="BO11">
        <f t="shared" si="3"/>
        <v>-0.3621489187274281</v>
      </c>
      <c r="BP11" t="e">
        <f t="shared" si="4"/>
        <v>#NUM!</v>
      </c>
      <c r="BQ11" t="e">
        <f t="shared" si="5"/>
        <v>#NUM!</v>
      </c>
      <c r="BR11" t="e">
        <f t="shared" si="6"/>
        <v>#NUM!</v>
      </c>
      <c r="BS11" t="e">
        <f t="shared" si="7"/>
        <v>#NUM!</v>
      </c>
      <c r="BT11" t="e">
        <f t="shared" si="8"/>
        <v>#NUM!</v>
      </c>
      <c r="BU11" t="e">
        <f t="shared" si="9"/>
        <v>#NUM!</v>
      </c>
      <c r="BV11" t="e">
        <f t="shared" si="10"/>
        <v>#NUM!</v>
      </c>
      <c r="BW11" t="e">
        <f t="shared" si="15"/>
        <v>#NUM!</v>
      </c>
      <c r="BX11" t="e">
        <f t="shared" si="11"/>
        <v>#NUM!</v>
      </c>
      <c r="BY11" t="e">
        <f t="shared" si="12"/>
        <v>#NUM!</v>
      </c>
      <c r="BZ11" t="e">
        <f t="shared" si="13"/>
        <v>#NUM!</v>
      </c>
    </row>
    <row r="12" spans="1:78">
      <c r="I12">
        <f>Sheet2!P12</f>
        <v>11</v>
      </c>
      <c r="J12">
        <f>Sheet2!J12</f>
        <v>1</v>
      </c>
      <c r="K12" t="str">
        <f>Sheet2!I12</f>
        <v>Paco dej√≥ los pantalones que compr√≥ en la tienda en su cuarto cuando volvi√≥</v>
      </c>
      <c r="L12">
        <v>14</v>
      </c>
      <c r="N12" s="8">
        <f>Sheet2!AT12</f>
        <v>0.41693656198913198</v>
      </c>
      <c r="O12" s="8">
        <f>Sheet2!AW12</f>
        <v>0.33321359800174799</v>
      </c>
      <c r="P12" s="8">
        <f>Sheet2!AZ12</f>
        <v>0.402574037027079</v>
      </c>
      <c r="Q12" s="8">
        <f>Sheet2!BC12</f>
        <v>0.44975187996169502</v>
      </c>
      <c r="R12" s="9">
        <f>Sheet2!BF12</f>
        <v>0.48406123602762802</v>
      </c>
      <c r="S12" s="9">
        <f>Sheet2!BI12</f>
        <v>0.28401549800764703</v>
      </c>
      <c r="T12" s="10">
        <f>Sheet2!BL12</f>
        <v>0.28420172096230001</v>
      </c>
      <c r="U12" s="10">
        <f>Sheet2!BO12</f>
        <v>0.30150348803726901</v>
      </c>
      <c r="V12" s="10">
        <f>Sheet2!BR12</f>
        <v>0.28447019698796699</v>
      </c>
      <c r="W12" s="11">
        <f>Sheet2!BU12</f>
        <v>0.31742670497624198</v>
      </c>
      <c r="X12" s="11">
        <f>Sheet2!BX12</f>
        <v>0.28436611802317202</v>
      </c>
      <c r="Y12" s="11">
        <f>Sheet2!CA12</f>
        <v>0.267546807008329</v>
      </c>
      <c r="Z12" s="12">
        <f>Sheet2!CD12</f>
        <v>0.38437434000661502</v>
      </c>
      <c r="AA12" s="12">
        <f>Sheet2!CJ12</f>
        <v>0.35053473297739401</v>
      </c>
      <c r="AB12">
        <f>Sheet2!DB12</f>
        <v>0</v>
      </c>
      <c r="AC12">
        <f>Sheet2!DE12</f>
        <v>0</v>
      </c>
      <c r="AD12">
        <f>Sheet2!DH12</f>
        <v>0</v>
      </c>
      <c r="AE12">
        <f>Sheet2!DK12</f>
        <v>0</v>
      </c>
      <c r="AF12">
        <f>Sheet2!DN12</f>
        <v>0</v>
      </c>
      <c r="AG12">
        <f>Sheet2!DQ12</f>
        <v>0</v>
      </c>
      <c r="AH12">
        <f>Sheet2!DT12</f>
        <v>0</v>
      </c>
      <c r="AJ12">
        <v>4</v>
      </c>
      <c r="AK12">
        <v>4</v>
      </c>
      <c r="AL12">
        <v>3</v>
      </c>
      <c r="AM12">
        <v>10</v>
      </c>
      <c r="AN12">
        <v>3</v>
      </c>
      <c r="AO12">
        <v>6</v>
      </c>
      <c r="AP12">
        <v>2</v>
      </c>
      <c r="AQ12">
        <v>2</v>
      </c>
      <c r="AR12">
        <v>6</v>
      </c>
      <c r="AS12">
        <v>2</v>
      </c>
      <c r="AT12">
        <v>2</v>
      </c>
      <c r="AU12">
        <v>6</v>
      </c>
      <c r="AV12">
        <v>6</v>
      </c>
      <c r="AW12">
        <v>6</v>
      </c>
      <c r="BF12">
        <f t="shared" si="14"/>
        <v>-0.37993001906441709</v>
      </c>
      <c r="BG12">
        <f t="shared" si="0"/>
        <v>-0.47727728392604268</v>
      </c>
      <c r="BH12">
        <f t="shared" si="0"/>
        <v>-0.39515423724532789</v>
      </c>
      <c r="BI12">
        <f t="shared" si="0"/>
        <v>-0.34702701262880581</v>
      </c>
      <c r="BJ12">
        <f t="shared" si="0"/>
        <v>-0.31509969458149917</v>
      </c>
      <c r="BK12">
        <f t="shared" si="0"/>
        <v>-0.54665796095451291</v>
      </c>
      <c r="BL12">
        <f t="shared" si="0"/>
        <v>-0.54637329656278011</v>
      </c>
      <c r="BM12">
        <f t="shared" si="1"/>
        <v>-0.52070765922341145</v>
      </c>
      <c r="BN12">
        <f t="shared" si="2"/>
        <v>-0.54596322649794027</v>
      </c>
      <c r="BO12">
        <f t="shared" si="3"/>
        <v>-0.49835653903061128</v>
      </c>
      <c r="BP12">
        <f t="shared" si="4"/>
        <v>-0.54612215067139491</v>
      </c>
      <c r="BQ12">
        <f t="shared" si="5"/>
        <v>-0.57260022767211516</v>
      </c>
      <c r="BR12">
        <f t="shared" si="6"/>
        <v>-0.41524561258907722</v>
      </c>
      <c r="BS12">
        <f t="shared" si="7"/>
        <v>-0.45526894319496464</v>
      </c>
      <c r="BT12" t="e">
        <f t="shared" si="8"/>
        <v>#NUM!</v>
      </c>
      <c r="BU12" t="e">
        <f t="shared" si="9"/>
        <v>#NUM!</v>
      </c>
      <c r="BV12" t="e">
        <f t="shared" si="10"/>
        <v>#NUM!</v>
      </c>
      <c r="BW12" t="e">
        <f t="shared" si="15"/>
        <v>#NUM!</v>
      </c>
      <c r="BX12" t="e">
        <f t="shared" si="11"/>
        <v>#NUM!</v>
      </c>
      <c r="BY12" t="e">
        <f t="shared" si="12"/>
        <v>#NUM!</v>
      </c>
      <c r="BZ12" t="e">
        <f t="shared" si="13"/>
        <v>#NUM!</v>
      </c>
    </row>
    <row r="13" spans="1:78">
      <c r="I13">
        <f>Sheet2!P13</f>
        <v>12</v>
      </c>
      <c r="J13">
        <f>Sheet2!J13</f>
        <v>1</v>
      </c>
      <c r="K13" t="str">
        <f>Sheet2!I13</f>
        <v>Jorge puso las monedas que tra√≠a en su abrigo en la mesa cuando regres√≥ a su casa</v>
      </c>
      <c r="L13">
        <v>17</v>
      </c>
      <c r="N13" s="8">
        <f>Sheet2!AT13</f>
        <v>1.3865685869823201</v>
      </c>
      <c r="O13" s="8">
        <f>Sheet2!AW13</f>
        <v>0.46740983304334799</v>
      </c>
      <c r="P13" s="8">
        <f>Sheet2!AZ13</f>
        <v>0.53447744698496502</v>
      </c>
      <c r="Q13" s="8">
        <f>Sheet2!BC13</f>
        <v>0.36813024297589397</v>
      </c>
      <c r="R13" s="13">
        <f>Sheet2!BF13</f>
        <v>0.65179514500778102</v>
      </c>
      <c r="S13" s="13">
        <f>Sheet2!BI13</f>
        <v>0.30087496200576402</v>
      </c>
      <c r="T13" s="8">
        <f>Sheet2!BL13</f>
        <v>0.35009089298546298</v>
      </c>
      <c r="U13" s="8">
        <f>Sheet2!BO13</f>
        <v>0.31803350703557898</v>
      </c>
      <c r="V13">
        <f>Sheet2!BR13</f>
        <v>0.25050723296590099</v>
      </c>
      <c r="W13">
        <f>Sheet2!BU13</f>
        <v>0.36796826700447099</v>
      </c>
      <c r="X13">
        <f>Sheet2!BX13</f>
        <v>0.30089297000085902</v>
      </c>
      <c r="Y13">
        <f>Sheet2!CA13</f>
        <v>0.33430412801680998</v>
      </c>
      <c r="Z13">
        <f>Sheet2!CD13</f>
        <v>0.41754819196648801</v>
      </c>
      <c r="AA13">
        <f>Sheet2!CJ13</f>
        <v>0.26714709005318499</v>
      </c>
      <c r="AB13">
        <f>Sheet2!DB13</f>
        <v>0.46825709799304599</v>
      </c>
      <c r="AC13">
        <f>Sheet2!DE13</f>
        <v>0.28326707496307701</v>
      </c>
      <c r="AD13">
        <f>Sheet2!DH13</f>
        <v>0.318122040014714</v>
      </c>
      <c r="AE13">
        <f>Sheet2!DK13</f>
        <v>0</v>
      </c>
      <c r="AF13">
        <f>Sheet2!DN13</f>
        <v>0</v>
      </c>
      <c r="AG13">
        <f>Sheet2!DQ13</f>
        <v>0</v>
      </c>
      <c r="AH13">
        <f>Sheet2!DT13</f>
        <v>0</v>
      </c>
      <c r="AJ13">
        <v>5</v>
      </c>
      <c r="AK13">
        <v>4</v>
      </c>
      <c r="AL13">
        <v>3</v>
      </c>
      <c r="AM13">
        <v>7</v>
      </c>
      <c r="AN13">
        <v>3</v>
      </c>
      <c r="AO13">
        <v>5</v>
      </c>
      <c r="AP13">
        <v>2</v>
      </c>
      <c r="AQ13">
        <v>2</v>
      </c>
      <c r="AR13">
        <v>6</v>
      </c>
      <c r="AS13">
        <v>2</v>
      </c>
      <c r="AT13">
        <v>2</v>
      </c>
      <c r="AU13">
        <v>4</v>
      </c>
      <c r="AV13">
        <v>6</v>
      </c>
      <c r="AW13">
        <v>7</v>
      </c>
      <c r="AX13">
        <v>1</v>
      </c>
      <c r="AY13">
        <v>2</v>
      </c>
      <c r="AZ13">
        <v>4</v>
      </c>
      <c r="BF13">
        <f t="shared" si="14"/>
        <v>0.1419413569367656</v>
      </c>
      <c r="BG13">
        <f t="shared" si="0"/>
        <v>-0.33030215546209146</v>
      </c>
      <c r="BH13">
        <f t="shared" si="0"/>
        <v>-0.27207061572485047</v>
      </c>
      <c r="BI13">
        <f t="shared" si="0"/>
        <v>-0.43399850252611416</v>
      </c>
      <c r="BJ13">
        <f t="shared" si="0"/>
        <v>-0.18588887876529483</v>
      </c>
      <c r="BK13">
        <f t="shared" si="0"/>
        <v>-0.52161395155925039</v>
      </c>
      <c r="BL13">
        <f t="shared" si="0"/>
        <v>-0.45581918651460895</v>
      </c>
      <c r="BM13">
        <f t="shared" si="1"/>
        <v>-0.49752712166947588</v>
      </c>
      <c r="BN13">
        <f t="shared" si="2"/>
        <v>-0.60117973010879433</v>
      </c>
      <c r="BO13">
        <f t="shared" si="3"/>
        <v>-0.43418963257398557</v>
      </c>
      <c r="BP13">
        <f t="shared" si="4"/>
        <v>-0.52158795890498522</v>
      </c>
      <c r="BQ13">
        <f t="shared" si="5"/>
        <v>-0.47585826066781717</v>
      </c>
      <c r="BR13">
        <f t="shared" si="6"/>
        <v>-0.37929339252225736</v>
      </c>
      <c r="BS13">
        <f t="shared" si="7"/>
        <v>-0.57324955208458372</v>
      </c>
      <c r="BT13">
        <f t="shared" si="8"/>
        <v>-0.32951563072613949</v>
      </c>
      <c r="BU13">
        <f t="shared" si="9"/>
        <v>-0.54780390198093432</v>
      </c>
      <c r="BV13">
        <f t="shared" si="10"/>
        <v>-0.49740624121899074</v>
      </c>
      <c r="BW13" t="e">
        <f t="shared" si="15"/>
        <v>#NUM!</v>
      </c>
      <c r="BX13" t="e">
        <f t="shared" si="11"/>
        <v>#NUM!</v>
      </c>
      <c r="BY13" t="e">
        <f t="shared" si="12"/>
        <v>#NUM!</v>
      </c>
      <c r="BZ13" t="e">
        <f t="shared" si="13"/>
        <v>#NUM!</v>
      </c>
    </row>
    <row r="14" spans="1:78">
      <c r="I14">
        <f>Sheet2!P14</f>
        <v>13</v>
      </c>
      <c r="J14">
        <f>Sheet2!J14</f>
        <v>1</v>
      </c>
      <c r="K14" t="str">
        <f>Sheet2!I14</f>
        <v>La profesora dej√≥ la galleta que compr√≥ en el mercado en su cartera durante la clase</v>
      </c>
      <c r="L14">
        <v>16</v>
      </c>
      <c r="N14" s="8">
        <f>Sheet2!AT14</f>
        <v>0.58440463495207895</v>
      </c>
      <c r="O14" s="8">
        <f>Sheet2!AW14</f>
        <v>0.400784782017581</v>
      </c>
      <c r="P14" s="8">
        <f>Sheet2!AZ14</f>
        <v>0.41821888502454302</v>
      </c>
      <c r="Q14" s="8">
        <f>Sheet2!BC14</f>
        <v>0.86876623798161701</v>
      </c>
      <c r="R14" s="8">
        <f>Sheet2!BF14</f>
        <v>0.43480988702503898</v>
      </c>
      <c r="S14" s="13">
        <f>Sheet2!BI14</f>
        <v>1.03611601796001</v>
      </c>
      <c r="T14" s="13">
        <f>Sheet2!BL14</f>
        <v>0.54987537499982797</v>
      </c>
      <c r="U14" s="8">
        <f>Sheet2!BO14</f>
        <v>0.61995697004021999</v>
      </c>
      <c r="V14" s="8">
        <f>Sheet2!BR14</f>
        <v>0.43383910495322198</v>
      </c>
      <c r="W14">
        <f>Sheet2!BU14</f>
        <v>0.40126075700391001</v>
      </c>
      <c r="X14">
        <f>Sheet2!BX14</f>
        <v>0.78591048001544495</v>
      </c>
      <c r="Y14">
        <f>Sheet2!CA14</f>
        <v>0.41647786297835399</v>
      </c>
      <c r="Z14">
        <f>Sheet2!CD14</f>
        <v>0.40118631004588601</v>
      </c>
      <c r="AA14">
        <f>Sheet2!CJ14</f>
        <v>0.93679569999221701</v>
      </c>
      <c r="AB14">
        <f>Sheet2!DB14</f>
        <v>0.46790419495664498</v>
      </c>
      <c r="AC14">
        <f>Sheet2!DE14</f>
        <v>0.48447385005420002</v>
      </c>
      <c r="AD14">
        <f>Sheet2!DH14</f>
        <v>0</v>
      </c>
      <c r="AE14">
        <f>Sheet2!DK14</f>
        <v>0</v>
      </c>
      <c r="AF14">
        <f>Sheet2!DN14</f>
        <v>0</v>
      </c>
      <c r="AG14">
        <f>Sheet2!DQ14</f>
        <v>0</v>
      </c>
      <c r="AH14">
        <f>Sheet2!DT14</f>
        <v>0</v>
      </c>
      <c r="AJ14">
        <v>2</v>
      </c>
      <c r="AK14">
        <v>9</v>
      </c>
      <c r="AL14">
        <v>4</v>
      </c>
      <c r="AM14">
        <v>2</v>
      </c>
      <c r="AN14">
        <v>7</v>
      </c>
      <c r="AO14">
        <v>3</v>
      </c>
      <c r="AP14">
        <v>6</v>
      </c>
      <c r="AQ14">
        <v>2</v>
      </c>
      <c r="AR14">
        <v>2</v>
      </c>
      <c r="AS14">
        <v>7</v>
      </c>
      <c r="AT14">
        <v>2</v>
      </c>
      <c r="AU14">
        <v>2</v>
      </c>
      <c r="AV14">
        <v>7</v>
      </c>
      <c r="AW14">
        <v>7</v>
      </c>
      <c r="AX14">
        <v>2</v>
      </c>
      <c r="AY14">
        <v>5</v>
      </c>
      <c r="BF14">
        <f t="shared" si="14"/>
        <v>-0.23328634830562348</v>
      </c>
      <c r="BG14">
        <f t="shared" si="0"/>
        <v>-0.39708877718887381</v>
      </c>
      <c r="BH14">
        <f t="shared" si="0"/>
        <v>-0.37859636014395576</v>
      </c>
      <c r="BI14">
        <f t="shared" si="0"/>
        <v>-6.1097064991863036E-2</v>
      </c>
      <c r="BJ14">
        <f t="shared" si="0"/>
        <v>-0.36170058916808484</v>
      </c>
      <c r="BK14">
        <f t="shared" si="0"/>
        <v>1.5408387782546532E-2</v>
      </c>
      <c r="BL14">
        <f t="shared" si="0"/>
        <v>-0.25973572883813045</v>
      </c>
      <c r="BM14">
        <f t="shared" si="1"/>
        <v>-0.20763845295757002</v>
      </c>
      <c r="BN14">
        <f t="shared" si="2"/>
        <v>-0.36267130455793634</v>
      </c>
      <c r="BO14">
        <f t="shared" si="3"/>
        <v>-0.39657331185854872</v>
      </c>
      <c r="BP14">
        <f t="shared" si="4"/>
        <v>-0.10462691992681428</v>
      </c>
      <c r="BQ14">
        <f t="shared" si="5"/>
        <v>-0.3804080776709941</v>
      </c>
      <c r="BR14">
        <f t="shared" si="6"/>
        <v>-0.39665389512561938</v>
      </c>
      <c r="BS14">
        <f t="shared" si="7"/>
        <v>-2.8355111396344699E-2</v>
      </c>
      <c r="BT14">
        <f t="shared" si="8"/>
        <v>-0.32984306115884371</v>
      </c>
      <c r="BU14">
        <f t="shared" si="9"/>
        <v>-0.31472965944635112</v>
      </c>
      <c r="BV14" t="e">
        <f t="shared" si="10"/>
        <v>#NUM!</v>
      </c>
      <c r="BW14" t="e">
        <f t="shared" si="15"/>
        <v>#NUM!</v>
      </c>
      <c r="BX14" t="e">
        <f t="shared" si="11"/>
        <v>#NUM!</v>
      </c>
      <c r="BY14" t="e">
        <f t="shared" si="12"/>
        <v>#NUM!</v>
      </c>
      <c r="BZ14" t="e">
        <f t="shared" si="13"/>
        <v>#NUM!</v>
      </c>
    </row>
    <row r="15" spans="1:78">
      <c r="I15">
        <f>Sheet2!P15</f>
        <v>14</v>
      </c>
      <c r="J15">
        <f>Sheet2!J15</f>
        <v>1</v>
      </c>
      <c r="K15" t="str">
        <f>Sheet2!I15</f>
        <v>Mi mam√° guard√≥ la escultura que hizo en la clase en su mesa de trabajo</v>
      </c>
      <c r="L15">
        <v>15</v>
      </c>
      <c r="N15" s="8">
        <f>Sheet2!AT15</f>
        <v>0.51690981799038105</v>
      </c>
      <c r="O15" s="8">
        <f>Sheet2!AW15</f>
        <v>0.36789413500809998</v>
      </c>
      <c r="P15" s="8">
        <f>Sheet2!AZ15</f>
        <v>0.33434164198115401</v>
      </c>
      <c r="Q15" s="8">
        <f>Sheet2!BC15</f>
        <v>0.33375441504176701</v>
      </c>
      <c r="R15" s="8">
        <f>Sheet2!BF15</f>
        <v>0.41796396998688501</v>
      </c>
      <c r="S15" s="13">
        <f>Sheet2!BI15</f>
        <v>0.48365308501524801</v>
      </c>
      <c r="T15" s="13">
        <f>Sheet2!BL15</f>
        <v>0.71857433998957199</v>
      </c>
      <c r="U15" s="8">
        <f>Sheet2!BO15</f>
        <v>0.58496160496724703</v>
      </c>
      <c r="V15" s="8">
        <f>Sheet2!BR15</f>
        <v>0.40070301800733399</v>
      </c>
      <c r="W15">
        <f>Sheet2!BU15</f>
        <v>0.36828474199865002</v>
      </c>
      <c r="X15">
        <f>Sheet2!BX15</f>
        <v>0.33523313503246699</v>
      </c>
      <c r="Y15">
        <f>Sheet2!CA15</f>
        <v>0.41774273797636802</v>
      </c>
      <c r="Z15">
        <f>Sheet2!CD15</f>
        <v>0.35116213501896698</v>
      </c>
      <c r="AA15">
        <f>Sheet2!CJ15</f>
        <v>0.45078389201080399</v>
      </c>
      <c r="AB15">
        <f>Sheet2!DB15</f>
        <v>0.350709937978535</v>
      </c>
      <c r="AC15">
        <f>Sheet2!DE15</f>
        <v>0</v>
      </c>
      <c r="AD15">
        <f>Sheet2!DH15</f>
        <v>0</v>
      </c>
      <c r="AE15">
        <f>Sheet2!DK15</f>
        <v>0</v>
      </c>
      <c r="AF15">
        <f>Sheet2!DN15</f>
        <v>0</v>
      </c>
      <c r="AG15">
        <f>Sheet2!DQ15</f>
        <v>0</v>
      </c>
      <c r="AH15">
        <f>Sheet2!DT15</f>
        <v>0</v>
      </c>
      <c r="AJ15">
        <v>2</v>
      </c>
      <c r="AK15">
        <v>4</v>
      </c>
      <c r="AL15">
        <v>6</v>
      </c>
      <c r="AM15">
        <v>2</v>
      </c>
      <c r="AN15">
        <v>9</v>
      </c>
      <c r="AO15">
        <v>3</v>
      </c>
      <c r="AP15">
        <v>4</v>
      </c>
      <c r="AQ15">
        <v>2</v>
      </c>
      <c r="AR15">
        <v>2</v>
      </c>
      <c r="AS15">
        <v>5</v>
      </c>
      <c r="AT15">
        <v>2</v>
      </c>
      <c r="AU15">
        <v>2</v>
      </c>
      <c r="AV15">
        <v>4</v>
      </c>
      <c r="AW15">
        <v>2</v>
      </c>
      <c r="AX15">
        <v>7</v>
      </c>
      <c r="BF15">
        <f t="shared" si="14"/>
        <v>-0.2865852189281648</v>
      </c>
      <c r="BG15">
        <f t="shared" si="0"/>
        <v>-0.43427713566417542</v>
      </c>
      <c r="BH15">
        <f t="shared" si="0"/>
        <v>-0.47580952901211232</v>
      </c>
      <c r="BI15">
        <f t="shared" si="0"/>
        <v>-0.47657298056191683</v>
      </c>
      <c r="BJ15">
        <f t="shared" si="0"/>
        <v>-0.37886115437401002</v>
      </c>
      <c r="BK15">
        <f t="shared" si="0"/>
        <v>-0.31546603770387754</v>
      </c>
      <c r="BL15">
        <f t="shared" si="0"/>
        <v>-0.14352829534164774</v>
      </c>
      <c r="BM15">
        <f t="shared" si="1"/>
        <v>-0.23287263870086936</v>
      </c>
      <c r="BN15">
        <f t="shared" si="2"/>
        <v>-0.39717738654410201</v>
      </c>
      <c r="BO15">
        <f t="shared" si="3"/>
        <v>-0.4338162735508872</v>
      </c>
      <c r="BP15">
        <f t="shared" si="4"/>
        <v>-0.47465306148999997</v>
      </c>
      <c r="BQ15">
        <f t="shared" si="5"/>
        <v>-0.37909109112745898</v>
      </c>
      <c r="BR15">
        <f t="shared" si="6"/>
        <v>-0.4544923191864268</v>
      </c>
      <c r="BS15">
        <f t="shared" si="7"/>
        <v>-0.34603161111707786</v>
      </c>
      <c r="BT15">
        <f t="shared" si="8"/>
        <v>-0.45505192745158096</v>
      </c>
      <c r="BU15" t="e">
        <f t="shared" si="9"/>
        <v>#NUM!</v>
      </c>
      <c r="BV15" t="e">
        <f t="shared" si="10"/>
        <v>#NUM!</v>
      </c>
      <c r="BW15" t="e">
        <f t="shared" si="15"/>
        <v>#NUM!</v>
      </c>
      <c r="BX15" t="e">
        <f t="shared" si="11"/>
        <v>#NUM!</v>
      </c>
      <c r="BY15" t="e">
        <f t="shared" si="12"/>
        <v>#NUM!</v>
      </c>
      <c r="BZ15" t="e">
        <f t="shared" si="13"/>
        <v>#NUM!</v>
      </c>
    </row>
    <row r="16" spans="1:78">
      <c r="I16">
        <f>Sheet2!P16</f>
        <v>15</v>
      </c>
      <c r="J16">
        <f>Sheet2!J16</f>
        <v>1</v>
      </c>
      <c r="K16" t="str">
        <f>Sheet2!I16</f>
        <v>Mar√≠a acomod√≥ las revistas que Gabriela dej√≥ bajo la cama en el librero cuando las encontr√≥</v>
      </c>
      <c r="L16">
        <v>16</v>
      </c>
      <c r="N16" s="8">
        <f>Sheet2!AT16</f>
        <v>0.58411300001898703</v>
      </c>
      <c r="O16" s="8">
        <f>Sheet2!AW16</f>
        <v>0.36797001201193702</v>
      </c>
      <c r="P16" s="8">
        <f>Sheet2!AZ16</f>
        <v>0.41795586497755699</v>
      </c>
      <c r="Q16" s="8">
        <f>Sheet2!BC16</f>
        <v>0.40095098799793</v>
      </c>
      <c r="R16" s="13">
        <f>Sheet2!BF16</f>
        <v>0.717762758024036</v>
      </c>
      <c r="S16" s="13">
        <f>Sheet2!BI16</f>
        <v>0.36675277497852199</v>
      </c>
      <c r="T16" s="13">
        <f>Sheet2!BL16</f>
        <v>0.40182431199355001</v>
      </c>
      <c r="U16" s="8">
        <f>Sheet2!BO16</f>
        <v>0.43384341802448001</v>
      </c>
      <c r="V16" s="8">
        <f>Sheet2!BR16</f>
        <v>0.48469494300661597</v>
      </c>
      <c r="W16">
        <f>Sheet2!BU16</f>
        <v>0.43516789400018702</v>
      </c>
      <c r="X16">
        <f>Sheet2!BX16</f>
        <v>0.31831380695803002</v>
      </c>
      <c r="Y16">
        <f>Sheet2!CA16</f>
        <v>0.43450154800666402</v>
      </c>
      <c r="Z16">
        <f>Sheet2!CD16</f>
        <v>0.38426688703475498</v>
      </c>
      <c r="AA16">
        <f>Sheet2!CJ16</f>
        <v>0.60174385795835394</v>
      </c>
      <c r="AB16">
        <f>Sheet2!DB16</f>
        <v>0.41674804501235402</v>
      </c>
      <c r="AC16">
        <f>Sheet2!DE16</f>
        <v>0.45220314001198803</v>
      </c>
      <c r="AD16">
        <f>Sheet2!DH16</f>
        <v>0</v>
      </c>
      <c r="AE16">
        <f>Sheet2!DK16</f>
        <v>0</v>
      </c>
      <c r="AF16">
        <f>Sheet2!DN16</f>
        <v>0</v>
      </c>
      <c r="AG16">
        <f>Sheet2!DQ16</f>
        <v>0</v>
      </c>
      <c r="AH16">
        <f>Sheet2!DT16</f>
        <v>0</v>
      </c>
      <c r="AJ16">
        <v>5</v>
      </c>
      <c r="AK16">
        <v>7</v>
      </c>
      <c r="AL16">
        <v>3</v>
      </c>
      <c r="AM16">
        <v>8</v>
      </c>
      <c r="AN16">
        <v>3</v>
      </c>
      <c r="AO16">
        <v>8</v>
      </c>
      <c r="AP16">
        <v>4</v>
      </c>
      <c r="AQ16">
        <v>4</v>
      </c>
      <c r="AR16">
        <v>2</v>
      </c>
      <c r="AS16">
        <v>4</v>
      </c>
      <c r="AT16">
        <v>2</v>
      </c>
      <c r="AU16">
        <v>2</v>
      </c>
      <c r="AV16">
        <v>7</v>
      </c>
      <c r="AW16">
        <v>6</v>
      </c>
      <c r="AX16">
        <v>3</v>
      </c>
      <c r="AY16">
        <v>8</v>
      </c>
      <c r="BF16">
        <f t="shared" si="14"/>
        <v>-0.23350312799471204</v>
      </c>
      <c r="BG16">
        <f t="shared" si="0"/>
        <v>-0.43418757303411654</v>
      </c>
      <c r="BH16">
        <f t="shared" si="0"/>
        <v>-0.3788695761404996</v>
      </c>
      <c r="BI16">
        <f t="shared" si="0"/>
        <v>-0.39690871202561551</v>
      </c>
      <c r="BJ16">
        <f t="shared" si="0"/>
        <v>-0.14401907930488583</v>
      </c>
      <c r="BK16">
        <f t="shared" si="0"/>
        <v>-0.43562659144977811</v>
      </c>
      <c r="BL16">
        <f t="shared" si="0"/>
        <v>-0.39596379022286549</v>
      </c>
      <c r="BM16">
        <f t="shared" si="1"/>
        <v>-0.3626669869809474</v>
      </c>
      <c r="BN16">
        <f t="shared" si="2"/>
        <v>-0.31453151140119096</v>
      </c>
      <c r="BO16">
        <f t="shared" si="3"/>
        <v>-0.36134315368879494</v>
      </c>
      <c r="BP16">
        <f t="shared" si="4"/>
        <v>-0.49714452331541831</v>
      </c>
      <c r="BQ16">
        <f t="shared" si="5"/>
        <v>-0.36200867194361269</v>
      </c>
      <c r="BR16">
        <f t="shared" si="6"/>
        <v>-0.41536703785591217</v>
      </c>
      <c r="BS16">
        <f t="shared" si="7"/>
        <v>-0.22058833390446195</v>
      </c>
      <c r="BT16">
        <f t="shared" si="8"/>
        <v>-0.38012642879411013</v>
      </c>
      <c r="BU16">
        <f t="shared" si="9"/>
        <v>-0.34466642632249256</v>
      </c>
      <c r="BV16" t="e">
        <f t="shared" si="10"/>
        <v>#NUM!</v>
      </c>
      <c r="BW16" t="e">
        <f t="shared" si="15"/>
        <v>#NUM!</v>
      </c>
      <c r="BX16" t="e">
        <f t="shared" si="11"/>
        <v>#NUM!</v>
      </c>
      <c r="BY16" t="e">
        <f t="shared" si="12"/>
        <v>#NUM!</v>
      </c>
      <c r="BZ16" t="e">
        <f t="shared" si="13"/>
        <v>#NUM!</v>
      </c>
    </row>
    <row r="17" spans="9:78">
      <c r="I17">
        <f>Sheet2!P17</f>
        <v>16</v>
      </c>
      <c r="J17">
        <f>Sheet2!J17</f>
        <v>1</v>
      </c>
      <c r="K17" t="str">
        <f>Sheet2!I17</f>
        <v>Elena coloc√≥ la tarea que la Sra. S√°nchez le dej√≥ encima de su mesa en su cuaderno sin mirar la nota</v>
      </c>
      <c r="L17">
        <v>21</v>
      </c>
      <c r="N17" s="8">
        <f>Sheet2!AT17</f>
        <v>0.53405777196167004</v>
      </c>
      <c r="O17" s="8">
        <f>Sheet2!AW17</f>
        <v>0.36583396903006299</v>
      </c>
      <c r="P17" s="8">
        <f>Sheet2!AZ17</f>
        <v>0.369248491013422</v>
      </c>
      <c r="Q17" s="8">
        <f>Sheet2!BC17</f>
        <v>0.50136346998624504</v>
      </c>
      <c r="R17" s="13">
        <f>Sheet2!BF17</f>
        <v>0.61810897500254203</v>
      </c>
      <c r="S17" s="13">
        <f>Sheet2!BI17</f>
        <v>0.485265099967364</v>
      </c>
      <c r="T17" s="13">
        <f>Sheet2!BL17</f>
        <v>0.35064138501184</v>
      </c>
      <c r="U17" s="13">
        <f>Sheet2!BO17</f>
        <v>0.351269708015024</v>
      </c>
      <c r="V17" s="13">
        <f>Sheet2!BR17</f>
        <v>0.450618211994878</v>
      </c>
      <c r="W17" s="13">
        <f>Sheet2!BU17</f>
        <v>0.35068754502572103</v>
      </c>
      <c r="X17" s="8">
        <f>Sheet2!BX17</f>
        <v>0.384987839963287</v>
      </c>
      <c r="Y17" s="8">
        <f>Sheet2!CA17</f>
        <v>0.417593144986312</v>
      </c>
      <c r="Z17" s="8">
        <f>Sheet2!CD17</f>
        <v>0.43461660301545602</v>
      </c>
      <c r="AA17">
        <f>Sheet2!CJ17</f>
        <v>0.35050150199094698</v>
      </c>
      <c r="AB17">
        <f>Sheet2!DB17</f>
        <v>0.383858760993462</v>
      </c>
      <c r="AC17">
        <f>Sheet2!DE17</f>
        <v>0.36863962403731398</v>
      </c>
      <c r="AD17">
        <f>Sheet2!DH17</f>
        <v>0.33438555500470102</v>
      </c>
      <c r="AE17">
        <f>Sheet2!DK17</f>
        <v>0.75045577099081096</v>
      </c>
      <c r="AF17">
        <f>Sheet2!DN17</f>
        <v>0.40185096900677297</v>
      </c>
      <c r="AG17">
        <f>Sheet2!DQ17</f>
        <v>0.55198991799261399</v>
      </c>
      <c r="AH17">
        <f>Sheet2!DT17</f>
        <v>0.38326806499389898</v>
      </c>
      <c r="AJ17">
        <v>5</v>
      </c>
      <c r="AK17">
        <v>6</v>
      </c>
      <c r="AL17">
        <v>2</v>
      </c>
      <c r="AM17">
        <v>5</v>
      </c>
      <c r="AN17">
        <v>3</v>
      </c>
      <c r="AO17">
        <v>2</v>
      </c>
      <c r="AP17">
        <v>3</v>
      </c>
      <c r="AQ17">
        <v>7</v>
      </c>
      <c r="AR17">
        <v>2</v>
      </c>
      <c r="AS17">
        <v>4</v>
      </c>
      <c r="AT17">
        <v>6</v>
      </c>
      <c r="AU17">
        <v>2</v>
      </c>
      <c r="AV17">
        <v>2</v>
      </c>
      <c r="AW17">
        <v>4</v>
      </c>
      <c r="AX17">
        <v>2</v>
      </c>
      <c r="AY17">
        <v>2</v>
      </c>
      <c r="AZ17">
        <v>8</v>
      </c>
      <c r="BA17">
        <v>3</v>
      </c>
      <c r="BB17">
        <v>5</v>
      </c>
      <c r="BC17">
        <v>2</v>
      </c>
      <c r="BD17">
        <v>4</v>
      </c>
      <c r="BF17">
        <f t="shared" si="14"/>
        <v>-0.2724117604114264</v>
      </c>
      <c r="BG17">
        <f t="shared" si="0"/>
        <v>-0.43671597114670985</v>
      </c>
      <c r="BH17">
        <f t="shared" si="0"/>
        <v>-0.43268127081867552</v>
      </c>
      <c r="BI17">
        <f t="shared" si="0"/>
        <v>-0.29984731250254953</v>
      </c>
      <c r="BJ17">
        <f t="shared" si="0"/>
        <v>-0.2089349503641999</v>
      </c>
      <c r="BK17">
        <f t="shared" si="0"/>
        <v>-0.31402094181188767</v>
      </c>
      <c r="BL17">
        <f t="shared" si="0"/>
        <v>-0.45513682691429702</v>
      </c>
      <c r="BM17">
        <f t="shared" si="1"/>
        <v>-0.45435930027671223</v>
      </c>
      <c r="BN17">
        <f t="shared" si="2"/>
        <v>-0.34619125999557243</v>
      </c>
      <c r="BO17">
        <f t="shared" si="3"/>
        <v>-0.45507965819222257</v>
      </c>
      <c r="BP17">
        <f t="shared" si="4"/>
        <v>-0.41455298768694199</v>
      </c>
      <c r="BQ17">
        <f t="shared" si="5"/>
        <v>-0.37924663912230105</v>
      </c>
      <c r="BR17">
        <f t="shared" si="6"/>
        <v>-0.36189368698865154</v>
      </c>
      <c r="BS17">
        <f t="shared" si="7"/>
        <v>-0.45531011662747234</v>
      </c>
      <c r="BT17">
        <f t="shared" si="8"/>
        <v>-0.41582854283179466</v>
      </c>
      <c r="BU17">
        <f t="shared" si="9"/>
        <v>-0.43339798551445896</v>
      </c>
      <c r="BV17">
        <f t="shared" si="10"/>
        <v>-0.47575249175110806</v>
      </c>
      <c r="BW17">
        <f t="shared" si="15"/>
        <v>-0.12467489833164376</v>
      </c>
      <c r="BX17">
        <f t="shared" si="11"/>
        <v>-0.39593498009513184</v>
      </c>
      <c r="BY17">
        <f t="shared" si="12"/>
        <v>-0.2580688545174693</v>
      </c>
      <c r="BZ17">
        <f t="shared" si="13"/>
        <v>-0.41649736591320335</v>
      </c>
    </row>
    <row r="18" spans="9:78">
      <c r="I18">
        <f>Sheet2!P18</f>
        <v>17</v>
      </c>
      <c r="J18">
        <f>Sheet2!J18</f>
        <v>1</v>
      </c>
      <c r="K18" t="str">
        <f>Sheet2!I18</f>
        <v>El mesero vaci√≥ el vino que los clientes dejaron en la mesa en el fregadero despu√©s de que se fueron</v>
      </c>
      <c r="L18">
        <v>20</v>
      </c>
      <c r="N18" s="8">
        <f>Sheet2!AT18</f>
        <v>0.50020342000061602</v>
      </c>
      <c r="O18" s="8">
        <f>Sheet2!AW18</f>
        <v>0.40105004800716398</v>
      </c>
      <c r="P18" s="8">
        <f>Sheet2!AZ18</f>
        <v>0.40156007197219801</v>
      </c>
      <c r="Q18" s="8">
        <f>Sheet2!BC18</f>
        <v>0.80166648002341301</v>
      </c>
      <c r="R18" s="13">
        <f>Sheet2!BF18</f>
        <v>0.38354026601882601</v>
      </c>
      <c r="S18" s="13">
        <f>Sheet2!BI18</f>
        <v>0.45253608399070799</v>
      </c>
      <c r="T18" s="13">
        <f>Sheet2!BL18</f>
        <v>0.61797345796367098</v>
      </c>
      <c r="U18" s="13">
        <f>Sheet2!BO18</f>
        <v>0.56866763700963896</v>
      </c>
      <c r="V18" s="8">
        <f>Sheet2!BR18</f>
        <v>1.0522147029987501</v>
      </c>
      <c r="W18" s="8">
        <f>Sheet2!BU18</f>
        <v>0.43501204199856103</v>
      </c>
      <c r="X18" s="8">
        <f>Sheet2!BX18</f>
        <v>0.401081932999659</v>
      </c>
      <c r="Y18">
        <f>Sheet2!CA18</f>
        <v>0.41707184002734699</v>
      </c>
      <c r="Z18">
        <f>Sheet2!CD18</f>
        <v>0.41853571002138701</v>
      </c>
      <c r="AA18">
        <f>Sheet2!CJ18</f>
        <v>0.33421385695692102</v>
      </c>
      <c r="AB18">
        <f>Sheet2!DB18</f>
        <v>0.41764399799285401</v>
      </c>
      <c r="AC18">
        <f>Sheet2!DE18</f>
        <v>0.66852341999765397</v>
      </c>
      <c r="AD18">
        <f>Sheet2!DH18</f>
        <v>0.43384942202828802</v>
      </c>
      <c r="AE18">
        <f>Sheet2!DK18</f>
        <v>0.36820412497036098</v>
      </c>
      <c r="AF18">
        <f>Sheet2!DN18</f>
        <v>0.35081709502264802</v>
      </c>
      <c r="AG18">
        <f>Sheet2!DQ18</f>
        <v>0.35121143300784702</v>
      </c>
      <c r="AH18">
        <f>Sheet2!DT18</f>
        <v>0</v>
      </c>
      <c r="AJ18">
        <v>2</v>
      </c>
      <c r="AK18">
        <v>6</v>
      </c>
      <c r="AL18">
        <v>5</v>
      </c>
      <c r="AM18">
        <v>2</v>
      </c>
      <c r="AN18">
        <v>4</v>
      </c>
      <c r="AO18">
        <v>3</v>
      </c>
      <c r="AP18">
        <v>3</v>
      </c>
      <c r="AQ18">
        <v>8</v>
      </c>
      <c r="AR18">
        <v>7</v>
      </c>
      <c r="AS18">
        <v>2</v>
      </c>
      <c r="AT18">
        <v>2</v>
      </c>
      <c r="AU18">
        <v>4</v>
      </c>
      <c r="AV18">
        <v>2</v>
      </c>
      <c r="AW18">
        <v>2</v>
      </c>
      <c r="AX18">
        <v>9</v>
      </c>
      <c r="AY18">
        <v>7</v>
      </c>
      <c r="AZ18">
        <v>2</v>
      </c>
      <c r="BA18">
        <v>3</v>
      </c>
      <c r="BB18">
        <v>2</v>
      </c>
      <c r="BC18">
        <v>6</v>
      </c>
      <c r="BF18">
        <f t="shared" si="14"/>
        <v>-0.300853343228631</v>
      </c>
      <c r="BG18">
        <f t="shared" ref="BG18:BG34" si="16">LOG10(O18)</f>
        <v>-0.39680142733725476</v>
      </c>
      <c r="BH18">
        <f t="shared" ref="BH18:BH34" si="17">LOG10(P18)</f>
        <v>-0.39624947660064369</v>
      </c>
      <c r="BI18">
        <f t="shared" ref="BI18:BI34" si="18">LOG10(Q18)</f>
        <v>-9.6006275121842538E-2</v>
      </c>
      <c r="BJ18">
        <f t="shared" ref="BJ18:BJ34" si="19">LOG10(R18)</f>
        <v>-0.41618903486546016</v>
      </c>
      <c r="BK18">
        <f t="shared" ref="BK18:BK34" si="20">LOG10(S18)</f>
        <v>-0.34434678562286969</v>
      </c>
      <c r="BL18">
        <f t="shared" ref="BL18:BL34" si="21">LOG10(T18)</f>
        <v>-0.20903017751224717</v>
      </c>
      <c r="BM18">
        <f t="shared" si="1"/>
        <v>-0.24514148683146617</v>
      </c>
      <c r="BN18">
        <f t="shared" si="2"/>
        <v>2.2104366066549287E-2</v>
      </c>
      <c r="BO18">
        <f t="shared" si="3"/>
        <v>-0.36149872074389094</v>
      </c>
      <c r="BP18">
        <f t="shared" si="4"/>
        <v>-0.39676690065927339</v>
      </c>
      <c r="BQ18">
        <f t="shared" si="5"/>
        <v>-0.37978913198008402</v>
      </c>
      <c r="BR18">
        <f t="shared" si="6"/>
        <v>-0.37826748150917217</v>
      </c>
      <c r="BS18">
        <f t="shared" si="7"/>
        <v>-0.47597554763482419</v>
      </c>
      <c r="BT18">
        <f t="shared" si="8"/>
        <v>-0.37919375550633083</v>
      </c>
      <c r="BU18">
        <f t="shared" si="9"/>
        <v>-0.17488337374592391</v>
      </c>
      <c r="BV18">
        <f t="shared" si="10"/>
        <v>-0.36266097677640768</v>
      </c>
      <c r="BW18">
        <f t="shared" si="15"/>
        <v>-0.43391135042779178</v>
      </c>
      <c r="BX18">
        <f t="shared" si="11"/>
        <v>-0.45491925198469779</v>
      </c>
      <c r="BY18">
        <f t="shared" si="12"/>
        <v>-0.45443135492026049</v>
      </c>
      <c r="BZ18" t="e">
        <f t="shared" si="13"/>
        <v>#NUM!</v>
      </c>
    </row>
    <row r="19" spans="9:78">
      <c r="I19">
        <f>Sheet2!P19</f>
        <v>18</v>
      </c>
      <c r="J19">
        <f>Sheet2!J19</f>
        <v>1</v>
      </c>
      <c r="K19" t="str">
        <f>Sheet2!I19</f>
        <v xml:space="preserve">Los novios montaron la mesa que su amigo les dej√≥ en su porche en la cocina de su nuevo apartamento </v>
      </c>
      <c r="L19">
        <v>20</v>
      </c>
      <c r="N19" s="8">
        <f>Sheet2!AT19</f>
        <v>0.50017890299204704</v>
      </c>
      <c r="O19" s="8">
        <f>Sheet2!AW19</f>
        <v>0.36852432199520901</v>
      </c>
      <c r="P19" s="8">
        <f>Sheet2!AZ19</f>
        <v>0.35046462999889599</v>
      </c>
      <c r="Q19" s="8">
        <f>Sheet2!BC19</f>
        <v>0.36730066500604103</v>
      </c>
      <c r="R19" s="8">
        <f>Sheet2!BF19</f>
        <v>0.55221004801569495</v>
      </c>
      <c r="S19" s="13">
        <f>Sheet2!BI19</f>
        <v>0.33370094699785102</v>
      </c>
      <c r="T19" s="13">
        <f>Sheet2!BL19</f>
        <v>0.35078884498216201</v>
      </c>
      <c r="U19" s="13">
        <f>Sheet2!BO19</f>
        <v>0.40148776303976702</v>
      </c>
      <c r="V19" s="13">
        <f>Sheet2!BR19</f>
        <v>0.45091152196982798</v>
      </c>
      <c r="W19" s="13">
        <f>Sheet2!BU19</f>
        <v>0.98593731503933602</v>
      </c>
      <c r="X19" s="8">
        <f>Sheet2!BX19</f>
        <v>0.41807475499808699</v>
      </c>
      <c r="Y19" s="8">
        <f>Sheet2!CA19</f>
        <v>0.39996194298146198</v>
      </c>
      <c r="Z19">
        <f>Sheet2!CD19</f>
        <v>0.36875675001647301</v>
      </c>
      <c r="AA19">
        <f>Sheet2!CJ19</f>
        <v>0.43334175500785899</v>
      </c>
      <c r="AB19">
        <f>Sheet2!DB19</f>
        <v>0.30112198198912599</v>
      </c>
      <c r="AC19">
        <f>Sheet2!DE19</f>
        <v>0.400829739985056</v>
      </c>
      <c r="AD19">
        <f>Sheet2!DH19</f>
        <v>0.43430789600824898</v>
      </c>
      <c r="AE19">
        <f>Sheet2!DK19</f>
        <v>0.36784504901152099</v>
      </c>
      <c r="AF19">
        <f>Sheet2!DN19</f>
        <v>0.36706338898511598</v>
      </c>
      <c r="AG19">
        <f>Sheet2!DQ19</f>
        <v>0.48538441600976501</v>
      </c>
      <c r="AH19">
        <f>Sheet2!DT19</f>
        <v>0</v>
      </c>
      <c r="AJ19">
        <v>3</v>
      </c>
      <c r="AK19">
        <v>6</v>
      </c>
      <c r="AL19">
        <v>8</v>
      </c>
      <c r="AM19">
        <v>2</v>
      </c>
      <c r="AN19">
        <v>4</v>
      </c>
      <c r="AO19">
        <v>3</v>
      </c>
      <c r="AP19">
        <v>2</v>
      </c>
      <c r="AQ19">
        <v>5</v>
      </c>
      <c r="AR19">
        <v>3</v>
      </c>
      <c r="AS19">
        <v>4</v>
      </c>
      <c r="AT19">
        <v>2</v>
      </c>
      <c r="AU19">
        <v>2</v>
      </c>
      <c r="AV19">
        <v>6</v>
      </c>
      <c r="AW19">
        <v>2</v>
      </c>
      <c r="AX19">
        <v>2</v>
      </c>
      <c r="AY19">
        <v>6</v>
      </c>
      <c r="AZ19">
        <v>2</v>
      </c>
      <c r="BA19">
        <v>2</v>
      </c>
      <c r="BB19">
        <v>5</v>
      </c>
      <c r="BC19">
        <v>11</v>
      </c>
      <c r="BF19">
        <f t="shared" si="14"/>
        <v>-0.30087463029316963</v>
      </c>
      <c r="BG19">
        <f t="shared" si="16"/>
        <v>-0.4335338441421529</v>
      </c>
      <c r="BH19">
        <f t="shared" si="17"/>
        <v>-0.45535580586114144</v>
      </c>
      <c r="BI19">
        <f t="shared" si="18"/>
        <v>-0.43497828535415461</v>
      </c>
      <c r="BJ19">
        <f t="shared" si="19"/>
        <v>-0.25789569520115924</v>
      </c>
      <c r="BK19">
        <f t="shared" si="20"/>
        <v>-0.47664256087485213</v>
      </c>
      <c r="BL19">
        <f t="shared" si="21"/>
        <v>-0.45495422556745613</v>
      </c>
      <c r="BM19">
        <f t="shared" si="1"/>
        <v>-0.39632768706099941</v>
      </c>
      <c r="BN19">
        <f t="shared" si="2"/>
        <v>-0.34590866719069119</v>
      </c>
      <c r="BO19">
        <f t="shared" si="3"/>
        <v>-6.1506962128718666E-3</v>
      </c>
      <c r="BP19">
        <f t="shared" si="4"/>
        <v>-0.37874605607081818</v>
      </c>
      <c r="BQ19">
        <f t="shared" si="5"/>
        <v>-0.39798133052067358</v>
      </c>
      <c r="BR19">
        <f t="shared" si="6"/>
        <v>-0.43326002126984403</v>
      </c>
      <c r="BS19">
        <f t="shared" si="7"/>
        <v>-0.36316946214074636</v>
      </c>
      <c r="BT19">
        <f t="shared" si="8"/>
        <v>-0.52125753971103383</v>
      </c>
      <c r="BU19">
        <f t="shared" si="9"/>
        <v>-0.39704006300848776</v>
      </c>
      <c r="BV19">
        <f t="shared" si="10"/>
        <v>-0.36220227480162331</v>
      </c>
      <c r="BW19">
        <f t="shared" si="15"/>
        <v>-0.43433508494279927</v>
      </c>
      <c r="BX19">
        <f t="shared" si="11"/>
        <v>-0.43525893000063914</v>
      </c>
      <c r="BY19">
        <f t="shared" si="12"/>
        <v>-0.3139141714519888</v>
      </c>
      <c r="BZ19" t="e">
        <f t="shared" si="13"/>
        <v>#NUM!</v>
      </c>
    </row>
    <row r="20" spans="9:78">
      <c r="I20">
        <f>Sheet2!P20</f>
        <v>19</v>
      </c>
      <c r="J20">
        <f>Sheet2!J20</f>
        <v>1</v>
      </c>
      <c r="K20" t="str">
        <f>Sheet2!I20</f>
        <v>La se√±ora insert√≥ la tarjeta que su pareja le dej√≥ en su cartera en la m√°quina para pagar</v>
      </c>
      <c r="L20">
        <v>18</v>
      </c>
      <c r="N20" s="8">
        <f>Sheet2!AT20</f>
        <v>0.56665841798530803</v>
      </c>
      <c r="O20" s="8">
        <f>Sheet2!AW20</f>
        <v>0.41909958503674699</v>
      </c>
      <c r="P20" s="8">
        <f>Sheet2!AZ20</f>
        <v>0.45058996201259999</v>
      </c>
      <c r="Q20" s="8">
        <f>Sheet2!BC20</f>
        <v>0.50134813500335396</v>
      </c>
      <c r="R20" s="8">
        <f>Sheet2!BF20</f>
        <v>0.38473283499479199</v>
      </c>
      <c r="S20" s="13">
        <f>Sheet2!BI20</f>
        <v>0.38405253499513398</v>
      </c>
      <c r="T20" s="13">
        <f>Sheet2!BL20</f>
        <v>0.53462177998153404</v>
      </c>
      <c r="U20" s="13">
        <f>Sheet2!BO20</f>
        <v>0.40117114002350701</v>
      </c>
      <c r="V20" s="13">
        <f>Sheet2!BR20</f>
        <v>0.35135758999967898</v>
      </c>
      <c r="W20" s="13">
        <f>Sheet2!BU20</f>
        <v>0.43434083799365902</v>
      </c>
      <c r="X20" s="8">
        <f>Sheet2!BX20</f>
        <v>0.46781126700807302</v>
      </c>
      <c r="Y20" s="8">
        <f>Sheet2!CA20</f>
        <v>0.51873001997591905</v>
      </c>
      <c r="Z20">
        <f>Sheet2!CD20</f>
        <v>0.383939940016716</v>
      </c>
      <c r="AA20">
        <f>Sheet2!CJ20</f>
        <v>0.75178120500640899</v>
      </c>
      <c r="AB20">
        <f>Sheet2!DB20</f>
        <v>0.48340195999480701</v>
      </c>
      <c r="AC20">
        <f>Sheet2!DE20</f>
        <v>0.43556643498595798</v>
      </c>
      <c r="AD20">
        <f>Sheet2!DH20</f>
        <v>1.0030798179795899</v>
      </c>
      <c r="AE20">
        <f>Sheet2!DK20</f>
        <v>0.43418497202219403</v>
      </c>
      <c r="AF20">
        <f>Sheet2!DN20</f>
        <v>0</v>
      </c>
      <c r="AG20">
        <f>Sheet2!DQ20</f>
        <v>0</v>
      </c>
      <c r="AH20">
        <f>Sheet2!DT20</f>
        <v>0</v>
      </c>
      <c r="AJ20">
        <v>2</v>
      </c>
      <c r="AK20">
        <v>6</v>
      </c>
      <c r="AL20">
        <v>7</v>
      </c>
      <c r="AM20">
        <v>2</v>
      </c>
      <c r="AN20">
        <v>7</v>
      </c>
      <c r="AO20">
        <v>3</v>
      </c>
      <c r="AP20">
        <v>2</v>
      </c>
      <c r="AQ20">
        <v>6</v>
      </c>
      <c r="AR20">
        <v>2</v>
      </c>
      <c r="AS20">
        <v>4</v>
      </c>
      <c r="AT20">
        <v>2</v>
      </c>
      <c r="AU20">
        <v>2</v>
      </c>
      <c r="AV20">
        <v>7</v>
      </c>
      <c r="AW20">
        <v>2</v>
      </c>
      <c r="AX20">
        <v>2</v>
      </c>
      <c r="AY20">
        <v>7</v>
      </c>
      <c r="AZ20">
        <v>4</v>
      </c>
      <c r="BA20">
        <v>5</v>
      </c>
      <c r="BF20">
        <f t="shared" ref="BF20:BF81" si="22">LOG10(N20)</f>
        <v>-0.24667865519351304</v>
      </c>
      <c r="BG20">
        <f t="shared" si="16"/>
        <v>-0.37768276917412558</v>
      </c>
      <c r="BH20">
        <f t="shared" si="17"/>
        <v>-0.34621848747036699</v>
      </c>
      <c r="BI20">
        <f t="shared" si="18"/>
        <v>-0.29986059627909517</v>
      </c>
      <c r="BJ20">
        <f t="shared" si="19"/>
        <v>-0.41484074728163672</v>
      </c>
      <c r="BK20">
        <f t="shared" si="20"/>
        <v>-0.41560936391910447</v>
      </c>
      <c r="BL20">
        <f t="shared" si="21"/>
        <v>-0.27195335247600277</v>
      </c>
      <c r="BM20">
        <f t="shared" si="1"/>
        <v>-0.39667031737485448</v>
      </c>
      <c r="BN20">
        <f t="shared" si="2"/>
        <v>-0.45425066042938139</v>
      </c>
      <c r="BO20">
        <f t="shared" si="3"/>
        <v>-0.36216933508287769</v>
      </c>
      <c r="BP20">
        <f t="shared" si="4"/>
        <v>-0.3299293226283877</v>
      </c>
      <c r="BQ20">
        <f t="shared" si="5"/>
        <v>-0.28505861776190478</v>
      </c>
      <c r="BR20">
        <f t="shared" si="6"/>
        <v>-0.41573670729747952</v>
      </c>
      <c r="BS20">
        <f t="shared" si="7"/>
        <v>-0.12390853611627084</v>
      </c>
      <c r="BT20">
        <f t="shared" si="8"/>
        <v>-0.3156915930404835</v>
      </c>
      <c r="BU20">
        <f t="shared" si="9"/>
        <v>-0.36094559462340026</v>
      </c>
      <c r="BV20">
        <f t="shared" si="10"/>
        <v>1.3354924709446305E-3</v>
      </c>
      <c r="BW20">
        <f t="shared" si="15"/>
        <v>-0.36232521238961934</v>
      </c>
      <c r="BX20" t="e">
        <f t="shared" si="11"/>
        <v>#NUM!</v>
      </c>
      <c r="BY20" t="e">
        <f t="shared" si="12"/>
        <v>#NUM!</v>
      </c>
      <c r="BZ20" t="e">
        <f t="shared" si="13"/>
        <v>#NUM!</v>
      </c>
    </row>
    <row r="21" spans="9:78">
      <c r="I21">
        <f>Sheet2!P21</f>
        <v>20</v>
      </c>
      <c r="J21">
        <f>Sheet2!J21</f>
        <v>1</v>
      </c>
      <c r="K21" t="str">
        <f>Sheet2!I21</f>
        <v>Los trabajadores colocaron los avisos que su jefe les dej√≥ en la carpeta en la puerta de la oficina</v>
      </c>
      <c r="L21">
        <v>19</v>
      </c>
      <c r="N21" s="8">
        <f>Sheet2!AT21</f>
        <v>0.51636059704469495</v>
      </c>
      <c r="O21" s="8">
        <f>Sheet2!AW21</f>
        <v>0.36828051798511202</v>
      </c>
      <c r="P21" s="8">
        <f>Sheet2!AZ21</f>
        <v>0.63427211501402703</v>
      </c>
      <c r="Q21" s="8">
        <f>Sheet2!BC21</f>
        <v>0.618547137011773</v>
      </c>
      <c r="R21" s="8">
        <f>Sheet2!BF21</f>
        <v>0.55156540294410605</v>
      </c>
      <c r="S21" s="13">
        <f>Sheet2!BI21</f>
        <v>0.40163097705226303</v>
      </c>
      <c r="T21" s="13">
        <f>Sheet2!BL21</f>
        <v>0.43400254799053001</v>
      </c>
      <c r="U21" s="13">
        <f>Sheet2!BO21</f>
        <v>0.33466031699208498</v>
      </c>
      <c r="V21" s="13">
        <f>Sheet2!BR21</f>
        <v>0.41678253799909698</v>
      </c>
      <c r="W21" s="13">
        <f>Sheet2!BU21</f>
        <v>0.36724950501229597</v>
      </c>
      <c r="X21" s="8">
        <f>Sheet2!BX21</f>
        <v>0.40237716498086201</v>
      </c>
      <c r="Y21" s="8">
        <f>Sheet2!CA21</f>
        <v>0.33443738700589098</v>
      </c>
      <c r="Z21">
        <f>Sheet2!CD21</f>
        <v>0.45149779098574</v>
      </c>
      <c r="AA21">
        <f>Sheet2!CJ21</f>
        <v>0.45048430899623698</v>
      </c>
      <c r="AB21">
        <f>Sheet2!DB21</f>
        <v>0.41810737503692502</v>
      </c>
      <c r="AC21">
        <f>Sheet2!DE21</f>
        <v>0.38368206296581697</v>
      </c>
      <c r="AD21">
        <f>Sheet2!DH21</f>
        <v>0.718422522011678</v>
      </c>
      <c r="AE21">
        <f>Sheet2!DK21</f>
        <v>0.35172342002624601</v>
      </c>
      <c r="AF21">
        <f>Sheet2!DN21</f>
        <v>0.33371098997304199</v>
      </c>
      <c r="AG21">
        <f>Sheet2!DQ21</f>
        <v>0</v>
      </c>
      <c r="AH21">
        <f>Sheet2!DT21</f>
        <v>0</v>
      </c>
      <c r="AJ21">
        <v>3</v>
      </c>
      <c r="AK21">
        <v>12</v>
      </c>
      <c r="AL21">
        <v>9</v>
      </c>
      <c r="AM21">
        <v>3</v>
      </c>
      <c r="AN21">
        <v>6</v>
      </c>
      <c r="AO21">
        <v>3</v>
      </c>
      <c r="AP21">
        <v>2</v>
      </c>
      <c r="AQ21">
        <v>6</v>
      </c>
      <c r="AR21">
        <v>2</v>
      </c>
      <c r="AS21">
        <v>4</v>
      </c>
      <c r="AT21">
        <v>2</v>
      </c>
      <c r="AU21">
        <v>2</v>
      </c>
      <c r="AV21">
        <v>7</v>
      </c>
      <c r="AW21">
        <v>2</v>
      </c>
      <c r="AX21">
        <v>2</v>
      </c>
      <c r="AY21">
        <v>6</v>
      </c>
      <c r="AZ21">
        <v>2</v>
      </c>
      <c r="BA21">
        <v>2</v>
      </c>
      <c r="BB21">
        <v>7</v>
      </c>
      <c r="BF21">
        <f t="shared" si="22"/>
        <v>-0.28704690571421781</v>
      </c>
      <c r="BG21">
        <f t="shared" si="16"/>
        <v>-0.43382125468662824</v>
      </c>
      <c r="BH21">
        <f t="shared" si="17"/>
        <v>-0.19772438140048543</v>
      </c>
      <c r="BI21">
        <f t="shared" si="18"/>
        <v>-0.20862719892238385</v>
      </c>
      <c r="BJ21">
        <f t="shared" si="19"/>
        <v>-0.25840298285457775</v>
      </c>
      <c r="BK21">
        <f t="shared" si="20"/>
        <v>-0.39617279824341212</v>
      </c>
      <c r="BL21">
        <f t="shared" si="21"/>
        <v>-0.36250772077555654</v>
      </c>
      <c r="BM21">
        <f t="shared" si="1"/>
        <v>-0.47539578191502485</v>
      </c>
      <c r="BN21">
        <f t="shared" si="2"/>
        <v>-0.38009048502882858</v>
      </c>
      <c r="BO21">
        <f t="shared" si="3"/>
        <v>-0.43503878088984571</v>
      </c>
      <c r="BP21">
        <f t="shared" si="4"/>
        <v>-0.3953666735888095</v>
      </c>
      <c r="BQ21">
        <f t="shared" si="5"/>
        <v>-0.47568517841379876</v>
      </c>
      <c r="BR21">
        <f t="shared" si="6"/>
        <v>-0.3453443701900113</v>
      </c>
      <c r="BS21">
        <f t="shared" si="7"/>
        <v>-0.34632033151072961</v>
      </c>
      <c r="BT21">
        <f t="shared" si="8"/>
        <v>-0.37871217181913386</v>
      </c>
      <c r="BU21">
        <f t="shared" si="9"/>
        <v>-0.41602850347839387</v>
      </c>
      <c r="BV21">
        <f t="shared" si="10"/>
        <v>-0.14362006131837582</v>
      </c>
      <c r="BW21">
        <f t="shared" si="15"/>
        <v>-0.45379871257721344</v>
      </c>
      <c r="BX21">
        <f t="shared" si="11"/>
        <v>-0.47662949065999366</v>
      </c>
      <c r="BY21" t="e">
        <f t="shared" si="12"/>
        <v>#NUM!</v>
      </c>
      <c r="BZ21" t="e">
        <f t="shared" si="13"/>
        <v>#NUM!</v>
      </c>
    </row>
    <row r="22" spans="9:78">
      <c r="I22">
        <f>Sheet2!P22</f>
        <v>21</v>
      </c>
      <c r="J22">
        <f>Sheet2!J22</f>
        <v>1</v>
      </c>
      <c r="K22" t="str">
        <f>Sheet2!I22</f>
        <v>Despu√©s de que corr√≠ el marat√≥n no me parec√≠a tan imposible</v>
      </c>
      <c r="L22">
        <v>11</v>
      </c>
      <c r="N22" s="8">
        <f>Sheet2!AT22</f>
        <v>0.61772210197523203</v>
      </c>
      <c r="O22" s="8">
        <f>Sheet2!AW22</f>
        <v>0.55023157998220995</v>
      </c>
      <c r="P22" s="8">
        <f>Sheet2!AZ22</f>
        <v>0.351884070027153</v>
      </c>
      <c r="Q22">
        <f>Sheet2!BC22</f>
        <v>0.36793411796679698</v>
      </c>
      <c r="R22">
        <f>Sheet2!BF22</f>
        <v>0.45098664704710201</v>
      </c>
      <c r="S22">
        <f>Sheet2!BI22</f>
        <v>0.30040640296647297</v>
      </c>
      <c r="T22">
        <f>Sheet2!BL22</f>
        <v>0.56817248201696202</v>
      </c>
      <c r="U22">
        <f>Sheet2!BO22</f>
        <v>0.28436758997850098</v>
      </c>
      <c r="V22">
        <f>Sheet2!BR22</f>
        <v>0.38404212304158097</v>
      </c>
      <c r="W22">
        <f>Sheet2!BU22</f>
        <v>0.30174542998429299</v>
      </c>
      <c r="X22">
        <f>Sheet2!BX22</f>
        <v>0.34991103701759102</v>
      </c>
      <c r="Y22">
        <f>Sheet2!CA22</f>
        <v>0</v>
      </c>
      <c r="Z22">
        <f>Sheet2!CD22</f>
        <v>0</v>
      </c>
      <c r="AA22">
        <f>Sheet2!CJ22</f>
        <v>0</v>
      </c>
      <c r="AB22">
        <f>Sheet2!DB22</f>
        <v>0</v>
      </c>
      <c r="AC22">
        <f>Sheet2!DE22</f>
        <v>0</v>
      </c>
      <c r="AD22">
        <f>Sheet2!DH22</f>
        <v>0</v>
      </c>
      <c r="AE22">
        <f>Sheet2!DK22</f>
        <v>0</v>
      </c>
      <c r="AF22">
        <f>Sheet2!DN22</f>
        <v>0</v>
      </c>
      <c r="AG22">
        <f>Sheet2!DQ22</f>
        <v>0</v>
      </c>
      <c r="AH22">
        <f>Sheet2!DT22</f>
        <v>0</v>
      </c>
      <c r="AJ22">
        <v>7</v>
      </c>
      <c r="AK22">
        <v>2</v>
      </c>
      <c r="AL22">
        <v>3</v>
      </c>
      <c r="AM22">
        <v>5</v>
      </c>
      <c r="AN22">
        <v>2</v>
      </c>
      <c r="AO22">
        <v>7</v>
      </c>
      <c r="AP22">
        <v>2</v>
      </c>
      <c r="AQ22">
        <v>2</v>
      </c>
      <c r="AR22">
        <v>7</v>
      </c>
      <c r="AS22">
        <v>3</v>
      </c>
      <c r="AT22">
        <v>9</v>
      </c>
      <c r="BF22">
        <f t="shared" si="22"/>
        <v>-0.20920685941322184</v>
      </c>
      <c r="BG22">
        <f t="shared" si="16"/>
        <v>-0.25945448734069138</v>
      </c>
      <c r="BH22">
        <f t="shared" si="17"/>
        <v>-0.45360039345437764</v>
      </c>
      <c r="BI22">
        <f t="shared" si="18"/>
        <v>-0.43422993883997313</v>
      </c>
      <c r="BJ22">
        <f t="shared" si="19"/>
        <v>-0.34583631665776199</v>
      </c>
      <c r="BK22">
        <f t="shared" si="20"/>
        <v>-0.52229081486570006</v>
      </c>
      <c r="BL22">
        <f t="shared" si="21"/>
        <v>-0.24551980404776735</v>
      </c>
      <c r="BM22">
        <f t="shared" si="1"/>
        <v>-0.54611990265244337</v>
      </c>
      <c r="BN22">
        <f t="shared" si="2"/>
        <v>-0.41562113812929297</v>
      </c>
      <c r="BO22">
        <f t="shared" si="3"/>
        <v>-0.52035929868755881</v>
      </c>
      <c r="BP22">
        <f t="shared" si="4"/>
        <v>-0.45604235863101344</v>
      </c>
      <c r="BQ22" t="e">
        <f t="shared" si="5"/>
        <v>#NUM!</v>
      </c>
      <c r="BR22" t="e">
        <f t="shared" si="6"/>
        <v>#NUM!</v>
      </c>
      <c r="BS22" t="e">
        <f t="shared" si="7"/>
        <v>#NUM!</v>
      </c>
      <c r="BT22" t="e">
        <f t="shared" si="8"/>
        <v>#NUM!</v>
      </c>
      <c r="BU22" t="e">
        <f t="shared" si="9"/>
        <v>#NUM!</v>
      </c>
      <c r="BV22" t="e">
        <f t="shared" si="10"/>
        <v>#NUM!</v>
      </c>
      <c r="BW22" t="e">
        <f t="shared" si="15"/>
        <v>#NUM!</v>
      </c>
      <c r="BX22" t="e">
        <f t="shared" si="11"/>
        <v>#NUM!</v>
      </c>
      <c r="BY22" t="e">
        <f t="shared" si="12"/>
        <v>#NUM!</v>
      </c>
      <c r="BZ22" t="e">
        <f t="shared" si="13"/>
        <v>#NUM!</v>
      </c>
    </row>
    <row r="23" spans="9:78">
      <c r="I23">
        <f>Sheet2!P23</f>
        <v>22</v>
      </c>
      <c r="J23">
        <f>Sheet2!J23</f>
        <v>1</v>
      </c>
      <c r="K23" t="str">
        <f>Sheet2!I23</f>
        <v>Despu√©s de que la arquitecta empez√≥ los planos se volvieron m√°s sencillos</v>
      </c>
      <c r="L23">
        <v>12</v>
      </c>
      <c r="N23" s="8">
        <f>Sheet2!AT23</f>
        <v>0.516904762014746</v>
      </c>
      <c r="O23" s="8">
        <f>Sheet2!AW23</f>
        <v>0.38443252298748098</v>
      </c>
      <c r="P23" s="8">
        <f>Sheet2!AZ23</f>
        <v>0.31802087003597901</v>
      </c>
      <c r="Q23">
        <f>Sheet2!BC23</f>
        <v>0.33368040499044499</v>
      </c>
      <c r="R23">
        <f>Sheet2!BF23</f>
        <v>0.31772365199867603</v>
      </c>
      <c r="S23">
        <f>Sheet2!BI23</f>
        <v>0.36742082500131801</v>
      </c>
      <c r="T23">
        <f>Sheet2!BL23</f>
        <v>0.38480280298972502</v>
      </c>
      <c r="U23">
        <f>Sheet2!BO23</f>
        <v>0.38442144496366298</v>
      </c>
      <c r="V23">
        <f>Sheet2!BR23</f>
        <v>0.383853265026118</v>
      </c>
      <c r="W23">
        <f>Sheet2!BU23</f>
        <v>0.38494634197559202</v>
      </c>
      <c r="X23">
        <f>Sheet2!BX23</f>
        <v>0.31721605802886099</v>
      </c>
      <c r="Y23">
        <f>Sheet2!CA23</f>
        <v>0.46801355999195898</v>
      </c>
      <c r="Z23">
        <f>Sheet2!CD23</f>
        <v>0</v>
      </c>
      <c r="AA23">
        <f>Sheet2!CJ23</f>
        <v>0</v>
      </c>
      <c r="AB23">
        <f>Sheet2!DB23</f>
        <v>0</v>
      </c>
      <c r="AC23">
        <f>Sheet2!DE23</f>
        <v>0</v>
      </c>
      <c r="AD23">
        <f>Sheet2!DH23</f>
        <v>0</v>
      </c>
      <c r="AE23">
        <f>Sheet2!DK23</f>
        <v>0</v>
      </c>
      <c r="AF23">
        <f>Sheet2!DN23</f>
        <v>0</v>
      </c>
      <c r="AG23">
        <f>Sheet2!DQ23</f>
        <v>0</v>
      </c>
      <c r="AH23">
        <f>Sheet2!DT23</f>
        <v>0</v>
      </c>
      <c r="AJ23">
        <v>7</v>
      </c>
      <c r="AK23">
        <v>2</v>
      </c>
      <c r="AL23">
        <v>3</v>
      </c>
      <c r="AM23">
        <v>2</v>
      </c>
      <c r="AN23">
        <v>10</v>
      </c>
      <c r="AO23">
        <v>6</v>
      </c>
      <c r="AP23">
        <v>3</v>
      </c>
      <c r="AQ23">
        <v>6</v>
      </c>
      <c r="AR23">
        <v>2</v>
      </c>
      <c r="AS23">
        <v>9</v>
      </c>
      <c r="AT23">
        <v>3</v>
      </c>
      <c r="AU23">
        <v>9</v>
      </c>
      <c r="BF23">
        <f t="shared" si="22"/>
        <v>-0.28658946685107367</v>
      </c>
      <c r="BG23">
        <f t="shared" si="16"/>
        <v>-0.41517987814055629</v>
      </c>
      <c r="BH23">
        <f t="shared" si="17"/>
        <v>-0.49754437861917272</v>
      </c>
      <c r="BI23">
        <f t="shared" si="18"/>
        <v>-0.47666929605538988</v>
      </c>
      <c r="BJ23">
        <f t="shared" si="19"/>
        <v>-0.49795045419970285</v>
      </c>
      <c r="BK23">
        <f t="shared" si="20"/>
        <v>-0.43483623200722166</v>
      </c>
      <c r="BL23">
        <f t="shared" si="21"/>
        <v>-0.41476177312451368</v>
      </c>
      <c r="BM23">
        <f t="shared" si="1"/>
        <v>-0.41519239319495005</v>
      </c>
      <c r="BN23">
        <f t="shared" si="2"/>
        <v>-0.41583476096622363</v>
      </c>
      <c r="BO23">
        <f t="shared" si="3"/>
        <v>-0.41459980297974558</v>
      </c>
      <c r="BP23">
        <f t="shared" si="4"/>
        <v>-0.49864483605555054</v>
      </c>
      <c r="BQ23">
        <f t="shared" si="5"/>
        <v>-0.32974156371141294</v>
      </c>
      <c r="BR23" t="e">
        <f t="shared" si="6"/>
        <v>#NUM!</v>
      </c>
      <c r="BS23" t="e">
        <f t="shared" si="7"/>
        <v>#NUM!</v>
      </c>
      <c r="BT23" t="e">
        <f t="shared" si="8"/>
        <v>#NUM!</v>
      </c>
      <c r="BU23" t="e">
        <f t="shared" si="9"/>
        <v>#NUM!</v>
      </c>
      <c r="BV23" t="e">
        <f t="shared" si="10"/>
        <v>#NUM!</v>
      </c>
      <c r="BW23" t="e">
        <f t="shared" si="15"/>
        <v>#NUM!</v>
      </c>
      <c r="BX23" t="e">
        <f t="shared" si="11"/>
        <v>#NUM!</v>
      </c>
      <c r="BY23" t="e">
        <f t="shared" si="12"/>
        <v>#NUM!</v>
      </c>
      <c r="BZ23" t="e">
        <f t="shared" si="13"/>
        <v>#NUM!</v>
      </c>
    </row>
    <row r="24" spans="9:78">
      <c r="I24">
        <f>Sheet2!P24</f>
        <v>23</v>
      </c>
      <c r="J24">
        <f>Sheet2!J24</f>
        <v>1</v>
      </c>
      <c r="K24" t="str">
        <f>Sheet2!I24</f>
        <v>Justo cuando aparcaron el carro viejo volvi√≥ a fallar</v>
      </c>
      <c r="L24">
        <v>9</v>
      </c>
      <c r="N24" s="8">
        <f>Sheet2!AT24</f>
        <v>0.66772821301128704</v>
      </c>
      <c r="O24" s="8">
        <f>Sheet2!AW24</f>
        <v>0.33479315199656401</v>
      </c>
      <c r="P24">
        <f>Sheet2!AZ24</f>
        <v>1.2193819680251099</v>
      </c>
      <c r="Q24">
        <f>Sheet2!BC24</f>
        <v>0.618659316969569</v>
      </c>
      <c r="R24">
        <f>Sheet2!BF24</f>
        <v>0.43453682301333102</v>
      </c>
      <c r="S24">
        <f>Sheet2!BI24</f>
        <v>0.40114334999816398</v>
      </c>
      <c r="T24">
        <f>Sheet2!BL24</f>
        <v>0.31711142702260903</v>
      </c>
      <c r="U24">
        <f>Sheet2!BO24</f>
        <v>0.53497873799642504</v>
      </c>
      <c r="V24">
        <f>Sheet2!BR24</f>
        <v>0.36767960496945301</v>
      </c>
      <c r="W24">
        <f>Sheet2!BU24</f>
        <v>0</v>
      </c>
      <c r="X24">
        <f>Sheet2!BX24</f>
        <v>0</v>
      </c>
      <c r="Y24">
        <f>Sheet2!CA24</f>
        <v>0</v>
      </c>
      <c r="Z24">
        <f>Sheet2!CD24</f>
        <v>0</v>
      </c>
      <c r="AA24">
        <f>Sheet2!CJ24</f>
        <v>0</v>
      </c>
      <c r="AB24">
        <f>Sheet2!DB24</f>
        <v>0</v>
      </c>
      <c r="AC24">
        <f>Sheet2!DE24</f>
        <v>0</v>
      </c>
      <c r="AD24">
        <f>Sheet2!DH24</f>
        <v>0</v>
      </c>
      <c r="AE24">
        <f>Sheet2!DK24</f>
        <v>0</v>
      </c>
      <c r="AF24">
        <f>Sheet2!DN24</f>
        <v>0</v>
      </c>
      <c r="AG24">
        <f>Sheet2!DQ24</f>
        <v>0</v>
      </c>
      <c r="AH24">
        <f>Sheet2!DT24</f>
        <v>0</v>
      </c>
      <c r="AJ24">
        <v>5</v>
      </c>
      <c r="AK24">
        <v>6</v>
      </c>
      <c r="AL24">
        <v>9</v>
      </c>
      <c r="AM24">
        <v>2</v>
      </c>
      <c r="AN24">
        <v>5</v>
      </c>
      <c r="AO24">
        <v>5</v>
      </c>
      <c r="AP24">
        <v>6</v>
      </c>
      <c r="AQ24">
        <v>1</v>
      </c>
      <c r="AR24">
        <v>6</v>
      </c>
      <c r="BF24">
        <f t="shared" si="22"/>
        <v>-0.17540027346509005</v>
      </c>
      <c r="BG24">
        <f t="shared" si="16"/>
        <v>-0.4752234338344537</v>
      </c>
      <c r="BH24">
        <f t="shared" si="17"/>
        <v>8.6139768474079587E-2</v>
      </c>
      <c r="BI24">
        <f t="shared" si="18"/>
        <v>-0.20854844224175439</v>
      </c>
      <c r="BJ24">
        <f t="shared" si="19"/>
        <v>-0.36197341517874737</v>
      </c>
      <c r="BK24">
        <f t="shared" si="20"/>
        <v>-0.39670040297049897</v>
      </c>
      <c r="BL24">
        <f t="shared" si="21"/>
        <v>-0.49878810800934154</v>
      </c>
      <c r="BM24">
        <f t="shared" si="1"/>
        <v>-0.27166347808030467</v>
      </c>
      <c r="BN24">
        <f t="shared" si="2"/>
        <v>-0.43453045959232806</v>
      </c>
      <c r="BO24" t="e">
        <f t="shared" si="3"/>
        <v>#NUM!</v>
      </c>
      <c r="BP24" t="e">
        <f t="shared" si="4"/>
        <v>#NUM!</v>
      </c>
      <c r="BQ24" t="e">
        <f t="shared" si="5"/>
        <v>#NUM!</v>
      </c>
      <c r="BR24" t="e">
        <f t="shared" si="6"/>
        <v>#NUM!</v>
      </c>
      <c r="BS24" t="e">
        <f t="shared" si="7"/>
        <v>#NUM!</v>
      </c>
      <c r="BT24" t="e">
        <f t="shared" si="8"/>
        <v>#NUM!</v>
      </c>
      <c r="BU24" t="e">
        <f t="shared" si="9"/>
        <v>#NUM!</v>
      </c>
      <c r="BV24" t="e">
        <f t="shared" si="10"/>
        <v>#NUM!</v>
      </c>
      <c r="BW24" t="e">
        <f t="shared" si="15"/>
        <v>#NUM!</v>
      </c>
      <c r="BX24" t="e">
        <f t="shared" si="11"/>
        <v>#NUM!</v>
      </c>
      <c r="BY24" t="e">
        <f t="shared" si="12"/>
        <v>#NUM!</v>
      </c>
      <c r="BZ24" t="e">
        <f t="shared" si="13"/>
        <v>#NUM!</v>
      </c>
    </row>
    <row r="25" spans="9:78">
      <c r="I25">
        <f>Sheet2!P25</f>
        <v>24</v>
      </c>
      <c r="J25">
        <f>Sheet2!J25</f>
        <v>1</v>
      </c>
      <c r="K25" t="str">
        <f>Sheet2!I25</f>
        <v>Este a√±o cuando gritaron el grito son√≥ hasta por las monta√±as</v>
      </c>
      <c r="L25">
        <v>11</v>
      </c>
      <c r="N25" s="8">
        <f>Sheet2!AT25</f>
        <v>0.58339453500229799</v>
      </c>
      <c r="O25" s="8">
        <f>Sheet2!AW25</f>
        <v>0.36829519702587199</v>
      </c>
      <c r="P25" s="8">
        <f>Sheet2!AZ25</f>
        <v>0.418007654952816</v>
      </c>
      <c r="Q25">
        <f>Sheet2!BC25</f>
        <v>0.434234215004835</v>
      </c>
      <c r="R25">
        <f>Sheet2!BF25</f>
        <v>0.43449632002739202</v>
      </c>
      <c r="S25">
        <f>Sheet2!BI25</f>
        <v>0.30097330000717099</v>
      </c>
      <c r="T25">
        <f>Sheet2!BL25</f>
        <v>0.46794315997976799</v>
      </c>
      <c r="U25">
        <f>Sheet2!BO25</f>
        <v>0.40114149497821899</v>
      </c>
      <c r="V25">
        <f>Sheet2!BR25</f>
        <v>0.384116618020925</v>
      </c>
      <c r="W25">
        <f>Sheet2!BU25</f>
        <v>0.36766313703265002</v>
      </c>
      <c r="X25">
        <f>Sheet2!BX25</f>
        <v>0.41797978297108701</v>
      </c>
      <c r="Y25">
        <f>Sheet2!CA25</f>
        <v>0</v>
      </c>
      <c r="Z25">
        <f>Sheet2!CD25</f>
        <v>0</v>
      </c>
      <c r="AA25">
        <f>Sheet2!CJ25</f>
        <v>0</v>
      </c>
      <c r="AB25">
        <f>Sheet2!DB25</f>
        <v>0</v>
      </c>
      <c r="AC25">
        <f>Sheet2!DE25</f>
        <v>0</v>
      </c>
      <c r="AD25">
        <f>Sheet2!DH25</f>
        <v>0</v>
      </c>
      <c r="AE25">
        <f>Sheet2!DK25</f>
        <v>0</v>
      </c>
      <c r="AF25">
        <f>Sheet2!DN25</f>
        <v>0</v>
      </c>
      <c r="AG25">
        <f>Sheet2!DQ25</f>
        <v>0</v>
      </c>
      <c r="AH25">
        <f>Sheet2!DT25</f>
        <v>0</v>
      </c>
      <c r="AJ25">
        <v>4</v>
      </c>
      <c r="AK25">
        <v>3</v>
      </c>
      <c r="AL25">
        <v>6</v>
      </c>
      <c r="AM25">
        <v>8</v>
      </c>
      <c r="AN25">
        <v>2</v>
      </c>
      <c r="AO25">
        <v>5</v>
      </c>
      <c r="AP25">
        <v>4</v>
      </c>
      <c r="AQ25">
        <v>5</v>
      </c>
      <c r="AR25">
        <v>3</v>
      </c>
      <c r="AS25">
        <v>3</v>
      </c>
      <c r="AT25">
        <v>8</v>
      </c>
      <c r="BF25">
        <f t="shared" si="22"/>
        <v>-0.23403764348556169</v>
      </c>
      <c r="BG25">
        <f t="shared" si="16"/>
        <v>-0.43380394478549356</v>
      </c>
      <c r="BH25">
        <f t="shared" si="17"/>
        <v>-0.3788157649394952</v>
      </c>
      <c r="BI25">
        <f t="shared" si="18"/>
        <v>-0.36227595977987548</v>
      </c>
      <c r="BJ25">
        <f t="shared" si="19"/>
        <v>-0.36201389746287543</v>
      </c>
      <c r="BK25">
        <f t="shared" si="20"/>
        <v>-0.52147202990075903</v>
      </c>
      <c r="BL25">
        <f t="shared" si="21"/>
        <v>-0.32980689651201306</v>
      </c>
      <c r="BM25">
        <f t="shared" si="1"/>
        <v>-0.39670241129692063</v>
      </c>
      <c r="BN25">
        <f t="shared" si="2"/>
        <v>-0.41553690356466305</v>
      </c>
      <c r="BO25">
        <f t="shared" si="3"/>
        <v>-0.43454991156669198</v>
      </c>
      <c r="BP25">
        <f t="shared" si="4"/>
        <v>-0.37884472386236884</v>
      </c>
      <c r="BQ25" t="e">
        <f t="shared" si="5"/>
        <v>#NUM!</v>
      </c>
      <c r="BR25" t="e">
        <f t="shared" si="6"/>
        <v>#NUM!</v>
      </c>
      <c r="BS25" t="e">
        <f t="shared" si="7"/>
        <v>#NUM!</v>
      </c>
      <c r="BT25" t="e">
        <f t="shared" si="8"/>
        <v>#NUM!</v>
      </c>
      <c r="BU25" t="e">
        <f t="shared" si="9"/>
        <v>#NUM!</v>
      </c>
      <c r="BV25" t="e">
        <f t="shared" si="10"/>
        <v>#NUM!</v>
      </c>
      <c r="BW25" t="e">
        <f t="shared" si="15"/>
        <v>#NUM!</v>
      </c>
      <c r="BX25" t="e">
        <f t="shared" si="11"/>
        <v>#NUM!</v>
      </c>
      <c r="BY25" t="e">
        <f t="shared" si="12"/>
        <v>#NUM!</v>
      </c>
      <c r="BZ25" t="e">
        <f t="shared" si="13"/>
        <v>#NUM!</v>
      </c>
    </row>
    <row r="26" spans="9:78">
      <c r="I26">
        <f>Sheet2!P26</f>
        <v>25</v>
      </c>
      <c r="J26">
        <f>Sheet2!J26</f>
        <v>1</v>
      </c>
      <c r="K26" t="str">
        <f>Sheet2!I26</f>
        <v>Mientras el maestro tocaba el viol√≠n resonaba por todo el sal√≥n</v>
      </c>
      <c r="L26">
        <v>11</v>
      </c>
      <c r="N26" s="8">
        <f>Sheet2!AT26</f>
        <v>0.51686038495972697</v>
      </c>
      <c r="O26" s="8">
        <f>Sheet2!AW26</f>
        <v>0.351610006997361</v>
      </c>
      <c r="P26" s="8">
        <f>Sheet2!AZ26</f>
        <v>0.34909449802944398</v>
      </c>
      <c r="Q26">
        <f>Sheet2!BC26</f>
        <v>0.35248513496480799</v>
      </c>
      <c r="R26">
        <f>Sheet2!BF26</f>
        <v>0.31742453703191098</v>
      </c>
      <c r="S26">
        <f>Sheet2!BI26</f>
        <v>0.31691968301311102</v>
      </c>
      <c r="T26">
        <f>Sheet2!BL26</f>
        <v>0.35154071199940501</v>
      </c>
      <c r="U26">
        <f>Sheet2!BO26</f>
        <v>0.33413828798802497</v>
      </c>
      <c r="V26">
        <f>Sheet2!BR26</f>
        <v>0.35028112999861999</v>
      </c>
      <c r="W26">
        <f>Sheet2!BU26</f>
        <v>0.31762927200179503</v>
      </c>
      <c r="X26">
        <f>Sheet2!BX26</f>
        <v>0.33495111000956901</v>
      </c>
      <c r="Y26">
        <f>Sheet2!CA26</f>
        <v>0</v>
      </c>
      <c r="Z26">
        <f>Sheet2!CD26</f>
        <v>0</v>
      </c>
      <c r="AA26">
        <f>Sheet2!CJ26</f>
        <v>0</v>
      </c>
      <c r="AB26">
        <f>Sheet2!DB26</f>
        <v>0</v>
      </c>
      <c r="AC26">
        <f>Sheet2!DE26</f>
        <v>0</v>
      </c>
      <c r="AD26">
        <f>Sheet2!DH26</f>
        <v>0</v>
      </c>
      <c r="AE26">
        <f>Sheet2!DK26</f>
        <v>0</v>
      </c>
      <c r="AF26">
        <f>Sheet2!DN26</f>
        <v>0</v>
      </c>
      <c r="AG26">
        <f>Sheet2!DQ26</f>
        <v>0</v>
      </c>
      <c r="AH26">
        <f>Sheet2!DT26</f>
        <v>0</v>
      </c>
      <c r="AJ26">
        <v>8</v>
      </c>
      <c r="AK26">
        <v>2</v>
      </c>
      <c r="AL26">
        <v>7</v>
      </c>
      <c r="AM26">
        <v>6</v>
      </c>
      <c r="AN26">
        <v>2</v>
      </c>
      <c r="AO26">
        <v>6</v>
      </c>
      <c r="AP26">
        <v>8</v>
      </c>
      <c r="AQ26">
        <v>3</v>
      </c>
      <c r="AR26">
        <v>4</v>
      </c>
      <c r="AS26">
        <v>2</v>
      </c>
      <c r="AT26">
        <v>5</v>
      </c>
      <c r="BF26">
        <f t="shared" si="22"/>
        <v>-0.28662675328926734</v>
      </c>
      <c r="BG26">
        <f t="shared" si="16"/>
        <v>-0.45393877318333603</v>
      </c>
      <c r="BH26">
        <f t="shared" si="17"/>
        <v>-0.45705699591306803</v>
      </c>
      <c r="BI26">
        <f t="shared" si="18"/>
        <v>-0.45285919339281688</v>
      </c>
      <c r="BJ26">
        <f t="shared" si="19"/>
        <v>-0.49835950516251032</v>
      </c>
      <c r="BK26">
        <f t="shared" si="20"/>
        <v>-0.49905078713181228</v>
      </c>
      <c r="BL26">
        <f t="shared" si="21"/>
        <v>-0.45402437200168366</v>
      </c>
      <c r="BM26">
        <f t="shared" si="1"/>
        <v>-0.47607375689945441</v>
      </c>
      <c r="BN26">
        <f t="shared" si="2"/>
        <v>-0.45558325793839977</v>
      </c>
      <c r="BO26">
        <f t="shared" si="3"/>
        <v>-0.49807948079453107</v>
      </c>
      <c r="BP26">
        <f t="shared" si="4"/>
        <v>-0.47501857864245267</v>
      </c>
      <c r="BQ26" t="e">
        <f t="shared" si="5"/>
        <v>#NUM!</v>
      </c>
      <c r="BR26" t="e">
        <f t="shared" si="6"/>
        <v>#NUM!</v>
      </c>
      <c r="BS26" t="e">
        <f t="shared" si="7"/>
        <v>#NUM!</v>
      </c>
      <c r="BT26" t="e">
        <f t="shared" si="8"/>
        <v>#NUM!</v>
      </c>
      <c r="BU26" t="e">
        <f t="shared" si="9"/>
        <v>#NUM!</v>
      </c>
      <c r="BV26" t="e">
        <f t="shared" si="10"/>
        <v>#NUM!</v>
      </c>
      <c r="BW26" t="e">
        <f t="shared" si="15"/>
        <v>#NUM!</v>
      </c>
      <c r="BX26" t="e">
        <f t="shared" si="11"/>
        <v>#NUM!</v>
      </c>
      <c r="BY26" t="e">
        <f t="shared" si="12"/>
        <v>#NUM!</v>
      </c>
      <c r="BZ26" t="e">
        <f t="shared" si="13"/>
        <v>#NUM!</v>
      </c>
    </row>
    <row r="27" spans="9:78">
      <c r="I27">
        <f>Sheet2!P27</f>
        <v>26</v>
      </c>
      <c r="J27">
        <f>Sheet2!J27</f>
        <v>1</v>
      </c>
      <c r="K27" t="str">
        <f>Sheet2!I27</f>
        <v>Mientras el novio pagaba el diamante se le cay√≥ al piso</v>
      </c>
      <c r="L27">
        <v>11</v>
      </c>
      <c r="N27" s="8">
        <f>Sheet2!AT27</f>
        <v>0.51658860000315998</v>
      </c>
      <c r="O27" s="8">
        <f>Sheet2!AW27</f>
        <v>0.60296902799745999</v>
      </c>
      <c r="P27" s="8">
        <f>Sheet2!AZ27</f>
        <v>0.43309612298617101</v>
      </c>
      <c r="Q27">
        <f>Sheet2!BC27</f>
        <v>0.56894719402771399</v>
      </c>
      <c r="R27">
        <f>Sheet2!BF27</f>
        <v>0.43463267799234001</v>
      </c>
      <c r="S27">
        <f>Sheet2!BI27</f>
        <v>0.28399648697813901</v>
      </c>
      <c r="T27">
        <f>Sheet2!BL27</f>
        <v>0.60152016300708</v>
      </c>
      <c r="U27">
        <f>Sheet2!BO27</f>
        <v>0.30105555203044698</v>
      </c>
      <c r="V27">
        <f>Sheet2!BR27</f>
        <v>0.38388503796886603</v>
      </c>
      <c r="W27">
        <f>Sheet2!BU27</f>
        <v>0.41710018698358903</v>
      </c>
      <c r="X27">
        <f>Sheet2!BX27</f>
        <v>0.38589297304861198</v>
      </c>
      <c r="Y27">
        <f>Sheet2!CA27</f>
        <v>0</v>
      </c>
      <c r="Z27">
        <f>Sheet2!CD27</f>
        <v>0</v>
      </c>
      <c r="AA27">
        <f>Sheet2!CJ27</f>
        <v>0</v>
      </c>
      <c r="AB27">
        <f>Sheet2!DB27</f>
        <v>0</v>
      </c>
      <c r="AC27">
        <f>Sheet2!DE27</f>
        <v>0</v>
      </c>
      <c r="AD27">
        <f>Sheet2!DH27</f>
        <v>0</v>
      </c>
      <c r="AE27">
        <f>Sheet2!DK27</f>
        <v>0</v>
      </c>
      <c r="AF27">
        <f>Sheet2!DN27</f>
        <v>0</v>
      </c>
      <c r="AG27">
        <f>Sheet2!DQ27</f>
        <v>0</v>
      </c>
      <c r="AH27">
        <f>Sheet2!DT27</f>
        <v>0</v>
      </c>
      <c r="AJ27">
        <v>8</v>
      </c>
      <c r="AK27">
        <v>2</v>
      </c>
      <c r="AL27">
        <v>5</v>
      </c>
      <c r="AM27">
        <v>6</v>
      </c>
      <c r="AN27">
        <v>2</v>
      </c>
      <c r="AO27">
        <v>8</v>
      </c>
      <c r="AP27">
        <v>2</v>
      </c>
      <c r="AQ27">
        <v>2</v>
      </c>
      <c r="AR27">
        <v>4</v>
      </c>
      <c r="AS27">
        <v>2</v>
      </c>
      <c r="AT27">
        <v>4</v>
      </c>
      <c r="BF27">
        <f t="shared" si="22"/>
        <v>-0.28685518200000204</v>
      </c>
      <c r="BG27">
        <f t="shared" si="16"/>
        <v>-0.2197049951819893</v>
      </c>
      <c r="BH27">
        <f t="shared" si="17"/>
        <v>-0.36341570399412115</v>
      </c>
      <c r="BI27">
        <f t="shared" si="18"/>
        <v>-0.24492804011917163</v>
      </c>
      <c r="BJ27">
        <f t="shared" si="19"/>
        <v>-0.3618776242229737</v>
      </c>
      <c r="BK27">
        <f t="shared" si="20"/>
        <v>-0.54668703212002334</v>
      </c>
      <c r="BL27">
        <f t="shared" si="21"/>
        <v>-0.2207498104921341</v>
      </c>
      <c r="BM27">
        <f t="shared" si="1"/>
        <v>-0.52135335917614012</v>
      </c>
      <c r="BN27">
        <f t="shared" si="2"/>
        <v>-0.41579881430663052</v>
      </c>
      <c r="BO27">
        <f t="shared" si="3"/>
        <v>-0.37975961546243348</v>
      </c>
      <c r="BP27">
        <f t="shared" si="4"/>
        <v>-0.41353312967944023</v>
      </c>
      <c r="BQ27" t="e">
        <f t="shared" si="5"/>
        <v>#NUM!</v>
      </c>
      <c r="BR27" t="e">
        <f t="shared" si="6"/>
        <v>#NUM!</v>
      </c>
      <c r="BS27" t="e">
        <f t="shared" si="7"/>
        <v>#NUM!</v>
      </c>
      <c r="BT27" t="e">
        <f t="shared" si="8"/>
        <v>#NUM!</v>
      </c>
      <c r="BU27" t="e">
        <f t="shared" si="9"/>
        <v>#NUM!</v>
      </c>
      <c r="BV27" t="e">
        <f t="shared" si="10"/>
        <v>#NUM!</v>
      </c>
      <c r="BW27" t="e">
        <f t="shared" si="15"/>
        <v>#NUM!</v>
      </c>
      <c r="BX27" t="e">
        <f t="shared" si="11"/>
        <v>#NUM!</v>
      </c>
      <c r="BY27" t="e">
        <f t="shared" si="12"/>
        <v>#NUM!</v>
      </c>
      <c r="BZ27" t="e">
        <f t="shared" si="13"/>
        <v>#NUM!</v>
      </c>
    </row>
    <row r="28" spans="9:78">
      <c r="I28">
        <f>Sheet2!P28</f>
        <v>27</v>
      </c>
      <c r="J28">
        <f>Sheet2!J28</f>
        <v>1</v>
      </c>
      <c r="K28" t="str">
        <f>Sheet2!I28</f>
        <v>Cuando la artista pint√≥ el cuadro cay√≥ de la pared</v>
      </c>
      <c r="L28">
        <v>10</v>
      </c>
      <c r="N28" s="8">
        <f>Sheet2!AT28</f>
        <v>0.50105689000338305</v>
      </c>
      <c r="O28" s="8">
        <f>Sheet2!AW28</f>
        <v>0.40020254801493099</v>
      </c>
      <c r="P28" s="8">
        <f>Sheet2!AZ28</f>
        <v>0.40168422198621501</v>
      </c>
      <c r="Q28">
        <f>Sheet2!BC28</f>
        <v>0.45165925001492702</v>
      </c>
      <c r="R28">
        <f>Sheet2!BF28</f>
        <v>0.31679810502100703</v>
      </c>
      <c r="S28">
        <f>Sheet2!BI28</f>
        <v>0.284266044967807</v>
      </c>
      <c r="T28">
        <f>Sheet2!BL28</f>
        <v>0.31745882803807002</v>
      </c>
      <c r="U28">
        <f>Sheet2!BO28</f>
        <v>0.26722298696404301</v>
      </c>
      <c r="V28">
        <f>Sheet2!BR28</f>
        <v>0.46850462799193299</v>
      </c>
      <c r="W28">
        <f>Sheet2!BU28</f>
        <v>0.333349152002483</v>
      </c>
      <c r="X28">
        <f>Sheet2!BX28</f>
        <v>0</v>
      </c>
      <c r="Y28">
        <f>Sheet2!CA28</f>
        <v>0</v>
      </c>
      <c r="Z28">
        <f>Sheet2!CD28</f>
        <v>0</v>
      </c>
      <c r="AA28">
        <f>Sheet2!CJ28</f>
        <v>0</v>
      </c>
      <c r="AB28">
        <f>Sheet2!DB28</f>
        <v>0</v>
      </c>
      <c r="AC28">
        <f>Sheet2!DE28</f>
        <v>0</v>
      </c>
      <c r="AD28">
        <f>Sheet2!DH28</f>
        <v>0</v>
      </c>
      <c r="AE28">
        <f>Sheet2!DK28</f>
        <v>0</v>
      </c>
      <c r="AF28">
        <f>Sheet2!DN28</f>
        <v>0</v>
      </c>
      <c r="AG28">
        <f>Sheet2!DQ28</f>
        <v>0</v>
      </c>
      <c r="AH28">
        <f>Sheet2!DT28</f>
        <v>0</v>
      </c>
      <c r="AJ28">
        <v>6</v>
      </c>
      <c r="AK28">
        <v>2</v>
      </c>
      <c r="AL28">
        <v>7</v>
      </c>
      <c r="AM28">
        <v>5</v>
      </c>
      <c r="AN28">
        <v>2</v>
      </c>
      <c r="AO28">
        <v>6</v>
      </c>
      <c r="AP28">
        <v>4</v>
      </c>
      <c r="AQ28">
        <v>2</v>
      </c>
      <c r="AR28">
        <v>2</v>
      </c>
      <c r="AS28">
        <v>5</v>
      </c>
      <c r="BF28">
        <f t="shared" si="22"/>
        <v>-0.30011296153420275</v>
      </c>
      <c r="BG28">
        <f t="shared" si="16"/>
        <v>-0.39772015061909372</v>
      </c>
      <c r="BH28">
        <f t="shared" si="17"/>
        <v>-0.39611522686653244</v>
      </c>
      <c r="BI28">
        <f t="shared" si="18"/>
        <v>-0.34518909095729072</v>
      </c>
      <c r="BJ28">
        <f t="shared" si="19"/>
        <v>-0.49921742487730847</v>
      </c>
      <c r="BK28">
        <f t="shared" si="20"/>
        <v>-0.54627501285193814</v>
      </c>
      <c r="BL28">
        <f t="shared" si="21"/>
        <v>-0.49831259136514972</v>
      </c>
      <c r="BM28">
        <f t="shared" si="1"/>
        <v>-0.57312618585874731</v>
      </c>
      <c r="BN28">
        <f t="shared" si="2"/>
        <v>-0.32928611469844077</v>
      </c>
      <c r="BO28">
        <f t="shared" si="3"/>
        <v>-0.47710064532651009</v>
      </c>
      <c r="BP28" t="e">
        <f t="shared" si="4"/>
        <v>#NUM!</v>
      </c>
      <c r="BQ28" t="e">
        <f t="shared" si="5"/>
        <v>#NUM!</v>
      </c>
      <c r="BR28" t="e">
        <f t="shared" si="6"/>
        <v>#NUM!</v>
      </c>
      <c r="BS28" t="e">
        <f t="shared" si="7"/>
        <v>#NUM!</v>
      </c>
      <c r="BT28" t="e">
        <f t="shared" si="8"/>
        <v>#NUM!</v>
      </c>
      <c r="BU28" t="e">
        <f t="shared" si="9"/>
        <v>#NUM!</v>
      </c>
      <c r="BV28" t="e">
        <f t="shared" si="10"/>
        <v>#NUM!</v>
      </c>
      <c r="BW28" t="e">
        <f t="shared" si="15"/>
        <v>#NUM!</v>
      </c>
      <c r="BX28" t="e">
        <f t="shared" si="11"/>
        <v>#NUM!</v>
      </c>
      <c r="BY28" t="e">
        <f t="shared" si="12"/>
        <v>#NUM!</v>
      </c>
      <c r="BZ28" t="e">
        <f t="shared" si="13"/>
        <v>#NUM!</v>
      </c>
    </row>
    <row r="29" spans="9:78">
      <c r="I29">
        <f>Sheet2!P29</f>
        <v>28</v>
      </c>
      <c r="J29">
        <f>Sheet2!J29</f>
        <v>1</v>
      </c>
      <c r="K29" t="str">
        <f>Sheet2!I29</f>
        <v>Cuando la participante adivin√≥ la respuesta apareci√≥ en la pantalla</v>
      </c>
      <c r="L29">
        <v>10</v>
      </c>
      <c r="N29" s="8">
        <f>Sheet2!AT29</f>
        <v>0.50087917799828496</v>
      </c>
      <c r="O29" s="8">
        <f>Sheet2!AW29</f>
        <v>0.46766403695801201</v>
      </c>
      <c r="P29" s="8">
        <f>Sheet2!AZ29</f>
        <v>0.40129601000808102</v>
      </c>
      <c r="Q29">
        <f>Sheet2!BC29</f>
        <v>0.51807879499392495</v>
      </c>
      <c r="R29">
        <f>Sheet2!BF29</f>
        <v>0.45101279503433001</v>
      </c>
      <c r="S29">
        <f>Sheet2!BI29</f>
        <v>0.43323595996480402</v>
      </c>
      <c r="T29">
        <f>Sheet2!BL29</f>
        <v>0.40109577402472402</v>
      </c>
      <c r="U29">
        <f>Sheet2!BO29</f>
        <v>0.40230508899549</v>
      </c>
      <c r="V29">
        <f>Sheet2!BR29</f>
        <v>0.41739451698958802</v>
      </c>
      <c r="W29">
        <f>Sheet2!BU29</f>
        <v>0.46839577500941199</v>
      </c>
      <c r="X29">
        <f>Sheet2!BX29</f>
        <v>0</v>
      </c>
      <c r="Y29">
        <f>Sheet2!CA29</f>
        <v>0</v>
      </c>
      <c r="Z29">
        <f>Sheet2!CD29</f>
        <v>0</v>
      </c>
      <c r="AA29">
        <f>Sheet2!CJ29</f>
        <v>0</v>
      </c>
      <c r="AB29">
        <f>Sheet2!DB29</f>
        <v>0</v>
      </c>
      <c r="AC29">
        <f>Sheet2!DE29</f>
        <v>0</v>
      </c>
      <c r="AD29">
        <f>Sheet2!DH29</f>
        <v>0</v>
      </c>
      <c r="AE29">
        <f>Sheet2!DK29</f>
        <v>0</v>
      </c>
      <c r="AF29">
        <f>Sheet2!DN29</f>
        <v>0</v>
      </c>
      <c r="AG29">
        <f>Sheet2!DQ29</f>
        <v>0</v>
      </c>
      <c r="AH29">
        <f>Sheet2!DT29</f>
        <v>0</v>
      </c>
      <c r="AJ29">
        <v>6</v>
      </c>
      <c r="AK29">
        <v>2</v>
      </c>
      <c r="AL29">
        <v>12</v>
      </c>
      <c r="AM29">
        <v>7</v>
      </c>
      <c r="AN29">
        <v>2</v>
      </c>
      <c r="AO29">
        <v>9</v>
      </c>
      <c r="AP29">
        <v>8</v>
      </c>
      <c r="AQ29">
        <v>2</v>
      </c>
      <c r="AR29">
        <v>2</v>
      </c>
      <c r="AS29">
        <v>8</v>
      </c>
      <c r="BF29">
        <f t="shared" si="22"/>
        <v>-0.30026702195074279</v>
      </c>
      <c r="BG29">
        <f t="shared" si="16"/>
        <v>-0.33006602575367322</v>
      </c>
      <c r="BH29">
        <f t="shared" si="17"/>
        <v>-0.39653515833266462</v>
      </c>
      <c r="BI29">
        <f t="shared" si="18"/>
        <v>-0.2856041830566185</v>
      </c>
      <c r="BJ29">
        <f t="shared" si="19"/>
        <v>-0.34581113720411844</v>
      </c>
      <c r="BK29">
        <f t="shared" si="20"/>
        <v>-0.36327550272509535</v>
      </c>
      <c r="BL29">
        <f t="shared" si="21"/>
        <v>-0.39675191375361002</v>
      </c>
      <c r="BM29">
        <f t="shared" si="1"/>
        <v>-0.39544447374571329</v>
      </c>
      <c r="BN29">
        <f t="shared" si="2"/>
        <v>-0.37945326024614312</v>
      </c>
      <c r="BO29">
        <f t="shared" si="3"/>
        <v>-0.32938703097451205</v>
      </c>
      <c r="BP29" t="e">
        <f t="shared" si="4"/>
        <v>#NUM!</v>
      </c>
      <c r="BQ29" t="e">
        <f t="shared" si="5"/>
        <v>#NUM!</v>
      </c>
      <c r="BR29" t="e">
        <f t="shared" si="6"/>
        <v>#NUM!</v>
      </c>
      <c r="BS29" t="e">
        <f t="shared" si="7"/>
        <v>#NUM!</v>
      </c>
      <c r="BT29" t="e">
        <f t="shared" si="8"/>
        <v>#NUM!</v>
      </c>
      <c r="BU29" t="e">
        <f t="shared" si="9"/>
        <v>#NUM!</v>
      </c>
      <c r="BV29" t="e">
        <f t="shared" si="10"/>
        <v>#NUM!</v>
      </c>
      <c r="BW29" t="e">
        <f t="shared" si="15"/>
        <v>#NUM!</v>
      </c>
      <c r="BX29" t="e">
        <f t="shared" si="11"/>
        <v>#NUM!</v>
      </c>
      <c r="BY29" t="e">
        <f t="shared" si="12"/>
        <v>#NUM!</v>
      </c>
      <c r="BZ29" t="e">
        <f t="shared" si="13"/>
        <v>#NUM!</v>
      </c>
    </row>
    <row r="30" spans="9:78">
      <c r="I30">
        <f>Sheet2!P30</f>
        <v>29</v>
      </c>
      <c r="J30">
        <f>Sheet2!J30</f>
        <v>1</v>
      </c>
      <c r="K30" t="str">
        <f>Sheet2!I30</f>
        <v>Cuando el escultor termin√≥ la obra ten√≠a tres metros  de altura</v>
      </c>
      <c r="L30">
        <v>11</v>
      </c>
      <c r="N30" s="8">
        <f>Sheet2!AT30</f>
        <v>0.46749308001017198</v>
      </c>
      <c r="O30" s="8">
        <f>Sheet2!AW30</f>
        <v>0.25083008996443801</v>
      </c>
      <c r="P30" s="8">
        <f>Sheet2!AZ30</f>
        <v>0.38363381003728098</v>
      </c>
      <c r="Q30">
        <f>Sheet2!BC30</f>
        <v>0.41781031998107199</v>
      </c>
      <c r="R30">
        <f>Sheet2!BF30</f>
        <v>0.51836848998209395</v>
      </c>
      <c r="S30">
        <f>Sheet2!BI30</f>
        <v>0.30119311803719001</v>
      </c>
      <c r="T30">
        <f>Sheet2!BL30</f>
        <v>0.284150989959016</v>
      </c>
      <c r="U30">
        <f>Sheet2!BO30</f>
        <v>0.43267627601744602</v>
      </c>
      <c r="V30">
        <f>Sheet2!BR30</f>
        <v>0.30271251098020002</v>
      </c>
      <c r="W30">
        <f>Sheet2!BU30</f>
        <v>0.41736229503294398</v>
      </c>
      <c r="X30">
        <f>Sheet2!BX30</f>
        <v>0.28382982499897402</v>
      </c>
      <c r="Y30">
        <f>Sheet2!CA30</f>
        <v>0</v>
      </c>
      <c r="Z30">
        <f>Sheet2!CD30</f>
        <v>0</v>
      </c>
      <c r="AA30">
        <f>Sheet2!CJ30</f>
        <v>0</v>
      </c>
      <c r="AB30">
        <f>Sheet2!DB30</f>
        <v>0</v>
      </c>
      <c r="AC30">
        <f>Sheet2!DE30</f>
        <v>0</v>
      </c>
      <c r="AD30">
        <f>Sheet2!DH30</f>
        <v>0</v>
      </c>
      <c r="AE30">
        <f>Sheet2!DK30</f>
        <v>0</v>
      </c>
      <c r="AF30">
        <f>Sheet2!DN30</f>
        <v>0</v>
      </c>
      <c r="AG30">
        <f>Sheet2!DQ30</f>
        <v>0</v>
      </c>
      <c r="AH30">
        <f>Sheet2!DT30</f>
        <v>0</v>
      </c>
      <c r="AJ30">
        <v>6</v>
      </c>
      <c r="AK30">
        <v>2</v>
      </c>
      <c r="AL30">
        <v>8</v>
      </c>
      <c r="AM30">
        <v>7</v>
      </c>
      <c r="AN30">
        <v>2</v>
      </c>
      <c r="AO30">
        <v>4</v>
      </c>
      <c r="AP30">
        <v>5</v>
      </c>
      <c r="AQ30">
        <v>4</v>
      </c>
      <c r="AR30">
        <v>6</v>
      </c>
      <c r="AS30">
        <v>2</v>
      </c>
      <c r="AT30">
        <v>6</v>
      </c>
      <c r="BF30">
        <f t="shared" si="22"/>
        <v>-0.33022481331689629</v>
      </c>
      <c r="BG30">
        <f t="shared" si="16"/>
        <v>-0.60062036608030966</v>
      </c>
      <c r="BH30">
        <f t="shared" si="17"/>
        <v>-0.41608312500093442</v>
      </c>
      <c r="BI30">
        <f t="shared" si="18"/>
        <v>-0.37902083708074491</v>
      </c>
      <c r="BJ30">
        <f t="shared" si="19"/>
        <v>-0.28536140575400615</v>
      </c>
      <c r="BK30">
        <f t="shared" si="20"/>
        <v>-0.52115495555439917</v>
      </c>
      <c r="BL30">
        <f t="shared" si="21"/>
        <v>-0.54645082656984378</v>
      </c>
      <c r="BM30">
        <f t="shared" si="1"/>
        <v>-0.36383691685852776</v>
      </c>
      <c r="BN30">
        <f t="shared" si="2"/>
        <v>-0.51896962946502789</v>
      </c>
      <c r="BO30">
        <f t="shared" si="3"/>
        <v>-0.37948678813779257</v>
      </c>
      <c r="BP30">
        <f t="shared" si="4"/>
        <v>-0.54694197057020144</v>
      </c>
      <c r="BQ30" t="e">
        <f t="shared" si="5"/>
        <v>#NUM!</v>
      </c>
      <c r="BR30" t="e">
        <f t="shared" si="6"/>
        <v>#NUM!</v>
      </c>
      <c r="BS30" t="e">
        <f t="shared" si="7"/>
        <v>#NUM!</v>
      </c>
      <c r="BT30" t="e">
        <f t="shared" si="8"/>
        <v>#NUM!</v>
      </c>
      <c r="BU30" t="e">
        <f t="shared" si="9"/>
        <v>#NUM!</v>
      </c>
      <c r="BV30" t="e">
        <f t="shared" si="10"/>
        <v>#NUM!</v>
      </c>
      <c r="BW30" t="e">
        <f t="shared" si="15"/>
        <v>#NUM!</v>
      </c>
      <c r="BX30" t="e">
        <f t="shared" si="11"/>
        <v>#NUM!</v>
      </c>
      <c r="BY30" t="e">
        <f t="shared" si="12"/>
        <v>#NUM!</v>
      </c>
      <c r="BZ30" t="e">
        <f t="shared" si="13"/>
        <v>#NUM!</v>
      </c>
    </row>
    <row r="31" spans="9:78">
      <c r="I31">
        <f>Sheet2!P31</f>
        <v>30</v>
      </c>
      <c r="J31">
        <f>Sheet2!J31</f>
        <v>1</v>
      </c>
      <c r="K31" t="str">
        <f>Sheet2!I31</f>
        <v>Cuando Dora compr√≥ la comida se le qued√≥ en el mercado</v>
      </c>
      <c r="L31">
        <v>11</v>
      </c>
      <c r="N31" s="8">
        <f>Sheet2!AT31</f>
        <v>0.53473482298431896</v>
      </c>
      <c r="O31" s="8">
        <f>Sheet2!AW31</f>
        <v>0.450758196995593</v>
      </c>
      <c r="P31">
        <f>Sheet2!AZ31</f>
        <v>0.43497393501456799</v>
      </c>
      <c r="Q31">
        <f>Sheet2!BC31</f>
        <v>0.75167337799211897</v>
      </c>
      <c r="R31">
        <f>Sheet2!BF31</f>
        <v>0.45098817202961</v>
      </c>
      <c r="S31">
        <f>Sheet2!BI31</f>
        <v>0.68526517495047301</v>
      </c>
      <c r="T31">
        <f>Sheet2!BL31</f>
        <v>0.43495060503482802</v>
      </c>
      <c r="U31">
        <f>Sheet2!BO31</f>
        <v>0.350292648014146</v>
      </c>
      <c r="V31">
        <f>Sheet2!BR31</f>
        <v>0.43500646000029503</v>
      </c>
      <c r="W31">
        <f>Sheet2!BU31</f>
        <v>0.34979685198049898</v>
      </c>
      <c r="X31">
        <f>Sheet2!BX31</f>
        <v>0.40245735802454802</v>
      </c>
      <c r="Y31">
        <f>Sheet2!CA31</f>
        <v>0</v>
      </c>
      <c r="Z31">
        <f>Sheet2!CD31</f>
        <v>0</v>
      </c>
      <c r="AA31">
        <f>Sheet2!CJ31</f>
        <v>0</v>
      </c>
      <c r="AB31">
        <f>Sheet2!DB31</f>
        <v>0</v>
      </c>
      <c r="AC31">
        <f>Sheet2!DE31</f>
        <v>0</v>
      </c>
      <c r="AD31">
        <f>Sheet2!DH31</f>
        <v>0</v>
      </c>
      <c r="AE31">
        <f>Sheet2!DK31</f>
        <v>0</v>
      </c>
      <c r="AF31">
        <f>Sheet2!DN31</f>
        <v>0</v>
      </c>
      <c r="AG31">
        <f>Sheet2!DQ31</f>
        <v>0</v>
      </c>
      <c r="AH31">
        <f>Sheet2!DT31</f>
        <v>0</v>
      </c>
      <c r="AJ31">
        <v>6</v>
      </c>
      <c r="AK31">
        <v>4</v>
      </c>
      <c r="AL31">
        <v>6</v>
      </c>
      <c r="AM31">
        <v>2</v>
      </c>
      <c r="AN31">
        <v>6</v>
      </c>
      <c r="AO31">
        <v>2</v>
      </c>
      <c r="AP31">
        <v>2</v>
      </c>
      <c r="AQ31">
        <v>5</v>
      </c>
      <c r="AR31">
        <v>2</v>
      </c>
      <c r="AS31">
        <v>2</v>
      </c>
      <c r="AT31">
        <v>7</v>
      </c>
      <c r="BF31">
        <f t="shared" si="22"/>
        <v>-0.27186153286713893</v>
      </c>
      <c r="BG31">
        <f t="shared" si="16"/>
        <v>-0.34605636692927488</v>
      </c>
      <c r="BH31">
        <f t="shared" si="17"/>
        <v>-0.36153676653616346</v>
      </c>
      <c r="BI31">
        <f t="shared" si="18"/>
        <v>-0.12397083088448813</v>
      </c>
      <c r="BJ31">
        <f t="shared" si="19"/>
        <v>-0.34583484812122589</v>
      </c>
      <c r="BK31">
        <f t="shared" si="20"/>
        <v>-0.16414133838710385</v>
      </c>
      <c r="BL31">
        <f t="shared" si="21"/>
        <v>-0.36156006069789809</v>
      </c>
      <c r="BM31">
        <f t="shared" si="1"/>
        <v>-0.45556897761349219</v>
      </c>
      <c r="BN31">
        <f t="shared" si="2"/>
        <v>-0.36150429357030645</v>
      </c>
      <c r="BO31">
        <f t="shared" si="3"/>
        <v>-0.45618410330116776</v>
      </c>
      <c r="BP31">
        <f t="shared" si="4"/>
        <v>-0.39528012810528562</v>
      </c>
      <c r="BQ31" t="e">
        <f t="shared" si="5"/>
        <v>#NUM!</v>
      </c>
      <c r="BR31" t="e">
        <f t="shared" si="6"/>
        <v>#NUM!</v>
      </c>
      <c r="BS31" t="e">
        <f t="shared" si="7"/>
        <v>#NUM!</v>
      </c>
      <c r="BT31" t="e">
        <f t="shared" si="8"/>
        <v>#NUM!</v>
      </c>
      <c r="BU31" t="e">
        <f t="shared" si="9"/>
        <v>#NUM!</v>
      </c>
      <c r="BV31" t="e">
        <f t="shared" si="10"/>
        <v>#NUM!</v>
      </c>
      <c r="BW31" t="e">
        <f t="shared" si="15"/>
        <v>#NUM!</v>
      </c>
      <c r="BX31" t="e">
        <f t="shared" si="11"/>
        <v>#NUM!</v>
      </c>
      <c r="BY31" t="e">
        <f t="shared" si="12"/>
        <v>#NUM!</v>
      </c>
      <c r="BZ31" t="e">
        <f t="shared" si="13"/>
        <v>#NUM!</v>
      </c>
    </row>
    <row r="32" spans="9:78">
      <c r="I32">
        <f>Sheet2!P32</f>
        <v>31</v>
      </c>
      <c r="J32">
        <f>Sheet2!J32</f>
        <v>1</v>
      </c>
      <c r="K32" t="str">
        <f>Sheet2!I32</f>
        <v>La cantante coloc√≥ el micr√≥fono que us√≥ en el escenario en su lugar despu√©s del concierto</v>
      </c>
      <c r="L32">
        <v>16</v>
      </c>
      <c r="N32" s="8">
        <f>Sheet2!AT32</f>
        <v>0.50007118197390799</v>
      </c>
      <c r="O32" s="8">
        <f>Sheet2!AW32</f>
        <v>0.38522905000718299</v>
      </c>
      <c r="P32" s="8">
        <f>Sheet2!AZ32</f>
        <v>0.41763297800207499</v>
      </c>
      <c r="Q32" s="8">
        <f>Sheet2!BC32</f>
        <v>0.41769256698898899</v>
      </c>
      <c r="R32" s="8">
        <f>Sheet2!BF32</f>
        <v>0.36786402500001703</v>
      </c>
      <c r="S32" s="8">
        <f>Sheet2!BI32</f>
        <v>0.51749557303264704</v>
      </c>
      <c r="T32" s="8">
        <f>Sheet2!BL32</f>
        <v>0.35145141999237201</v>
      </c>
      <c r="U32" s="8">
        <f>Sheet2!BO32</f>
        <v>0.31770209700334801</v>
      </c>
      <c r="V32" s="8">
        <f>Sheet2!BR32</f>
        <v>0.333308562985621</v>
      </c>
      <c r="W32">
        <f>Sheet2!BU32</f>
        <v>0.28468867001356502</v>
      </c>
      <c r="X32">
        <f>Sheet2!BX32</f>
        <v>0.35100125195458498</v>
      </c>
      <c r="Y32">
        <f>Sheet2!CA32</f>
        <v>0.317528013023547</v>
      </c>
      <c r="Z32">
        <f>Sheet2!CD32</f>
        <v>0.26709777198266199</v>
      </c>
      <c r="AA32">
        <f>Sheet2!CJ32</f>
        <v>0.38456713000778098</v>
      </c>
      <c r="AB32">
        <f>Sheet2!DB32</f>
        <v>0.35096527001587602</v>
      </c>
      <c r="AC32">
        <f>Sheet2!DE32</f>
        <v>0.617742027970962</v>
      </c>
      <c r="AD32">
        <f>Sheet2!DH32</f>
        <v>0</v>
      </c>
      <c r="AE32">
        <f>Sheet2!DK32</f>
        <v>0</v>
      </c>
      <c r="AF32">
        <f>Sheet2!DN32</f>
        <v>0</v>
      </c>
      <c r="AG32">
        <f>Sheet2!DQ32</f>
        <v>0</v>
      </c>
      <c r="AH32">
        <f>Sheet2!DT32</f>
        <v>0</v>
      </c>
      <c r="AJ32">
        <v>2</v>
      </c>
      <c r="AK32">
        <v>7</v>
      </c>
      <c r="AL32">
        <v>6</v>
      </c>
      <c r="AM32">
        <v>2</v>
      </c>
      <c r="AN32">
        <v>9</v>
      </c>
      <c r="AO32">
        <v>3</v>
      </c>
      <c r="AP32">
        <v>3</v>
      </c>
      <c r="AQ32">
        <v>2</v>
      </c>
      <c r="AR32">
        <v>2</v>
      </c>
      <c r="AS32">
        <v>9</v>
      </c>
      <c r="AT32">
        <v>2</v>
      </c>
      <c r="AU32">
        <v>2</v>
      </c>
      <c r="AV32">
        <v>5</v>
      </c>
      <c r="AW32">
        <v>7</v>
      </c>
      <c r="AX32">
        <v>3</v>
      </c>
      <c r="AY32">
        <v>9</v>
      </c>
      <c r="BF32">
        <f t="shared" si="22"/>
        <v>-0.30096817218763544</v>
      </c>
      <c r="BG32">
        <f t="shared" si="16"/>
        <v>-0.41428097029591232</v>
      </c>
      <c r="BH32">
        <f t="shared" si="17"/>
        <v>-0.37920521498940957</v>
      </c>
      <c r="BI32">
        <f t="shared" si="18"/>
        <v>-0.37914325311502889</v>
      </c>
      <c r="BJ32">
        <f t="shared" si="19"/>
        <v>-0.4343126816114134</v>
      </c>
      <c r="BK32">
        <f t="shared" si="20"/>
        <v>-0.28609336107049682</v>
      </c>
      <c r="BL32">
        <f t="shared" si="21"/>
        <v>-0.45413469763514752</v>
      </c>
      <c r="BM32">
        <f t="shared" si="1"/>
        <v>-0.49797991858809665</v>
      </c>
      <c r="BN32">
        <f t="shared" si="2"/>
        <v>-0.47715352879481626</v>
      </c>
      <c r="BO32">
        <f t="shared" si="3"/>
        <v>-0.54562981647967301</v>
      </c>
      <c r="BP32">
        <f t="shared" si="4"/>
        <v>-0.45469133448574806</v>
      </c>
      <c r="BQ32">
        <f t="shared" si="5"/>
        <v>-0.49821795426214494</v>
      </c>
      <c r="BR32">
        <f t="shared" si="6"/>
        <v>-0.57332973466552795</v>
      </c>
      <c r="BS32">
        <f t="shared" si="7"/>
        <v>-0.41502783883465783</v>
      </c>
      <c r="BT32">
        <f t="shared" si="8"/>
        <v>-0.45473585728549443</v>
      </c>
      <c r="BU32">
        <f t="shared" si="9"/>
        <v>-0.20919285050793199</v>
      </c>
      <c r="BV32" t="e">
        <f t="shared" si="10"/>
        <v>#NUM!</v>
      </c>
      <c r="BW32" t="e">
        <f t="shared" si="15"/>
        <v>#NUM!</v>
      </c>
      <c r="BX32" t="e">
        <f t="shared" si="11"/>
        <v>#NUM!</v>
      </c>
      <c r="BY32" t="e">
        <f t="shared" si="12"/>
        <v>#NUM!</v>
      </c>
      <c r="BZ32" t="e">
        <f t="shared" si="13"/>
        <v>#NUM!</v>
      </c>
    </row>
    <row r="33" spans="9:78">
      <c r="I33">
        <f>Sheet2!P33</f>
        <v>32</v>
      </c>
      <c r="J33">
        <f>Sheet2!J33</f>
        <v>1</v>
      </c>
      <c r="K33" t="str">
        <f>Sheet2!I33</f>
        <v>La empleada guard√≥ los documentos que recibi√≥ en el buz√≥n en una carpeta despu√©s de revisarlos</v>
      </c>
      <c r="L33">
        <v>16</v>
      </c>
      <c r="N33" s="8">
        <f>Sheet2!AT33</f>
        <v>0.48420134995831099</v>
      </c>
      <c r="O33" s="8">
        <f>Sheet2!AW33</f>
        <v>0.30028285499429302</v>
      </c>
      <c r="P33" s="8">
        <f>Sheet2!AZ33</f>
        <v>0.26693251502001603</v>
      </c>
      <c r="Q33" s="8">
        <f>Sheet2!BC33</f>
        <v>0.76905315299518395</v>
      </c>
      <c r="R33" s="8">
        <f>Sheet2!BF33</f>
        <v>0.29978248802945001</v>
      </c>
      <c r="S33" s="8">
        <f>Sheet2!BI33</f>
        <v>0.28569731197785497</v>
      </c>
      <c r="T33" s="8">
        <f>Sheet2!BL33</f>
        <v>0.31719831202644799</v>
      </c>
      <c r="U33" s="8">
        <f>Sheet2!BO33</f>
        <v>0.31754046794958402</v>
      </c>
      <c r="V33" s="8">
        <f>Sheet2!BR33</f>
        <v>0.33450431004166598</v>
      </c>
      <c r="W33">
        <f>Sheet2!BU33</f>
        <v>0.31713013700209502</v>
      </c>
      <c r="X33">
        <f>Sheet2!BX33</f>
        <v>0.30004190996987701</v>
      </c>
      <c r="Y33">
        <f>Sheet2!CA33</f>
        <v>0.334869093028828</v>
      </c>
      <c r="Z33">
        <f>Sheet2!CD33</f>
        <v>0.26804671698482702</v>
      </c>
      <c r="AA33">
        <f>Sheet2!CJ33</f>
        <v>0.26718089298810799</v>
      </c>
      <c r="AB33">
        <f>Sheet2!DB33</f>
        <v>0.366883377020712</v>
      </c>
      <c r="AC33">
        <f>Sheet2!DE33</f>
        <v>0.33395005296915697</v>
      </c>
      <c r="AD33">
        <f>Sheet2!DH33</f>
        <v>0</v>
      </c>
      <c r="AE33">
        <f>Sheet2!DK33</f>
        <v>0</v>
      </c>
      <c r="AF33">
        <f>Sheet2!DN33</f>
        <v>0</v>
      </c>
      <c r="AG33">
        <f>Sheet2!DQ33</f>
        <v>0</v>
      </c>
      <c r="AH33">
        <f>Sheet2!DT33</f>
        <v>0</v>
      </c>
      <c r="AJ33">
        <v>2</v>
      </c>
      <c r="AK33">
        <v>8</v>
      </c>
      <c r="AL33">
        <v>6</v>
      </c>
      <c r="AM33">
        <v>3</v>
      </c>
      <c r="AN33">
        <v>10</v>
      </c>
      <c r="AO33">
        <v>3</v>
      </c>
      <c r="AP33">
        <v>7</v>
      </c>
      <c r="AQ33">
        <v>2</v>
      </c>
      <c r="AR33">
        <v>2</v>
      </c>
      <c r="AS33">
        <v>5</v>
      </c>
      <c r="AT33">
        <v>2</v>
      </c>
      <c r="AU33">
        <v>3</v>
      </c>
      <c r="AV33">
        <v>6</v>
      </c>
      <c r="AW33">
        <v>7</v>
      </c>
      <c r="AX33">
        <v>2</v>
      </c>
      <c r="AY33">
        <v>10</v>
      </c>
      <c r="BF33">
        <f t="shared" si="22"/>
        <v>-0.31497400407514514</v>
      </c>
      <c r="BG33">
        <f t="shared" si="16"/>
        <v>-0.52246946365161917</v>
      </c>
      <c r="BH33">
        <f t="shared" si="17"/>
        <v>-0.5735985216276569</v>
      </c>
      <c r="BI33">
        <f t="shared" si="18"/>
        <v>-0.11404364296220849</v>
      </c>
      <c r="BJ33">
        <f t="shared" si="19"/>
        <v>-0.52319374031465182</v>
      </c>
      <c r="BK33">
        <f t="shared" si="20"/>
        <v>-0.54409384571693009</v>
      </c>
      <c r="BL33">
        <f t="shared" si="21"/>
        <v>-0.49866913245011402</v>
      </c>
      <c r="BM33">
        <f t="shared" si="1"/>
        <v>-0.49820091954600598</v>
      </c>
      <c r="BN33">
        <f t="shared" si="2"/>
        <v>-0.47559828203590954</v>
      </c>
      <c r="BO33">
        <f t="shared" si="3"/>
        <v>-0.49876248483574159</v>
      </c>
      <c r="BP33">
        <f t="shared" si="4"/>
        <v>-0.52281807862228757</v>
      </c>
      <c r="BQ33">
        <f t="shared" si="5"/>
        <v>-0.47512493411568152</v>
      </c>
      <c r="BR33">
        <f t="shared" si="6"/>
        <v>-0.571789507610863</v>
      </c>
      <c r="BS33">
        <f t="shared" si="7"/>
        <v>-0.5731946029574756</v>
      </c>
      <c r="BT33">
        <f t="shared" si="8"/>
        <v>-0.43547196508167174</v>
      </c>
      <c r="BU33">
        <f t="shared" si="9"/>
        <v>-0.47631848331405219</v>
      </c>
      <c r="BV33" t="e">
        <f t="shared" si="10"/>
        <v>#NUM!</v>
      </c>
      <c r="BW33" t="e">
        <f t="shared" si="15"/>
        <v>#NUM!</v>
      </c>
      <c r="BX33" t="e">
        <f t="shared" si="11"/>
        <v>#NUM!</v>
      </c>
      <c r="BY33" t="e">
        <f t="shared" si="12"/>
        <v>#NUM!</v>
      </c>
      <c r="BZ33" t="e">
        <f t="shared" si="13"/>
        <v>#NUM!</v>
      </c>
    </row>
    <row r="34" spans="9:78">
      <c r="I34">
        <f>Sheet2!P34</f>
        <v>33</v>
      </c>
      <c r="J34">
        <f>Sheet2!J34</f>
        <v>1</v>
      </c>
      <c r="K34" t="str">
        <f>Sheet2!I34</f>
        <v>Daniel meti√≥ el abrigo que su pareja dej√≥ en la maleta en el cl√≥set cuando regresaron</v>
      </c>
      <c r="L34">
        <v>16</v>
      </c>
      <c r="N34" s="8">
        <f>Sheet2!AT34</f>
        <v>0.53385339700616896</v>
      </c>
      <c r="O34" s="8">
        <f>Sheet2!AW34</f>
        <v>0.30090476799523402</v>
      </c>
      <c r="P34" s="8">
        <f>Sheet2!AZ34</f>
        <v>0.31735481199575499</v>
      </c>
      <c r="Q34" s="8">
        <f>Sheet2!BC34</f>
        <v>0.36812241497682402</v>
      </c>
      <c r="R34" s="8">
        <f>Sheet2!BF34</f>
        <v>0.43426642002304999</v>
      </c>
      <c r="S34" s="8">
        <f>Sheet2!BI34</f>
        <v>0.76855511497706097</v>
      </c>
      <c r="T34" s="8">
        <f>Sheet2!BL34</f>
        <v>0.43423735303804201</v>
      </c>
      <c r="U34" s="8">
        <f>Sheet2!BO34</f>
        <v>0.31793068198021501</v>
      </c>
      <c r="V34" s="8">
        <f>Sheet2!BR34</f>
        <v>0.28364079800667202</v>
      </c>
      <c r="W34" s="8">
        <f>Sheet2!BU34</f>
        <v>0.36812274000840201</v>
      </c>
      <c r="X34">
        <f>Sheet2!BX34</f>
        <v>0.28265523101435902</v>
      </c>
      <c r="Y34">
        <f>Sheet2!CA34</f>
        <v>0.35253911896143098</v>
      </c>
      <c r="Z34">
        <f>Sheet2!CD34</f>
        <v>0.31697855703532601</v>
      </c>
      <c r="AA34">
        <f>Sheet2!CJ34</f>
        <v>0.36760774499270998</v>
      </c>
      <c r="AB34">
        <f>Sheet2!DB34</f>
        <v>0.43464370997389701</v>
      </c>
      <c r="AC34">
        <f>Sheet2!DE34</f>
        <v>0.36786101502366297</v>
      </c>
      <c r="AD34">
        <f>Sheet2!DH34</f>
        <v>0</v>
      </c>
      <c r="AE34">
        <f>Sheet2!DK34</f>
        <v>0</v>
      </c>
      <c r="AF34">
        <f>Sheet2!DN34</f>
        <v>0</v>
      </c>
      <c r="AG34">
        <f>Sheet2!DQ34</f>
        <v>0</v>
      </c>
      <c r="AH34">
        <f>Sheet2!DT34</f>
        <v>0</v>
      </c>
      <c r="AJ34">
        <v>6</v>
      </c>
      <c r="AK34">
        <v>5</v>
      </c>
      <c r="AL34">
        <v>2</v>
      </c>
      <c r="AM34">
        <v>6</v>
      </c>
      <c r="AN34">
        <v>3</v>
      </c>
      <c r="AO34">
        <v>2</v>
      </c>
      <c r="AP34">
        <v>6</v>
      </c>
      <c r="AQ34">
        <v>4</v>
      </c>
      <c r="AR34">
        <v>2</v>
      </c>
      <c r="AS34">
        <v>2</v>
      </c>
      <c r="AT34">
        <v>6</v>
      </c>
      <c r="AU34">
        <v>2</v>
      </c>
      <c r="AV34">
        <v>2</v>
      </c>
      <c r="AW34">
        <v>6</v>
      </c>
      <c r="AX34">
        <v>6</v>
      </c>
      <c r="AY34">
        <v>10</v>
      </c>
      <c r="BF34">
        <f t="shared" si="22"/>
        <v>-0.2725779894369787</v>
      </c>
      <c r="BG34">
        <f t="shared" si="16"/>
        <v>-0.52157093057958037</v>
      </c>
      <c r="BH34">
        <f t="shared" si="17"/>
        <v>-0.49845491216849191</v>
      </c>
      <c r="BI34">
        <f t="shared" si="18"/>
        <v>-0.43400773755369287</v>
      </c>
      <c r="BJ34">
        <f t="shared" si="19"/>
        <v>-0.36224375148631144</v>
      </c>
      <c r="BK34">
        <f t="shared" si="20"/>
        <v>-0.11432498272229995</v>
      </c>
      <c r="BL34">
        <f t="shared" si="21"/>
        <v>-0.3622728213224844</v>
      </c>
      <c r="BM34">
        <f t="shared" si="1"/>
        <v>-0.49766755836483195</v>
      </c>
      <c r="BN34">
        <f t="shared" si="2"/>
        <v>-0.54723130143384691</v>
      </c>
      <c r="BO34">
        <f t="shared" si="3"/>
        <v>-0.43400735409603669</v>
      </c>
      <c r="BP34">
        <f t="shared" si="4"/>
        <v>-0.54874297277365203</v>
      </c>
      <c r="BQ34">
        <f t="shared" si="5"/>
        <v>-0.45279268517906479</v>
      </c>
      <c r="BR34">
        <f t="shared" si="6"/>
        <v>-0.49897011594065394</v>
      </c>
      <c r="BS34">
        <f t="shared" si="7"/>
        <v>-0.43461534719843242</v>
      </c>
      <c r="BT34">
        <f t="shared" si="8"/>
        <v>-0.3618666009655121</v>
      </c>
      <c r="BU34">
        <f t="shared" si="9"/>
        <v>-0.43431623515669221</v>
      </c>
      <c r="BV34" t="e">
        <f t="shared" si="10"/>
        <v>#NUM!</v>
      </c>
      <c r="BW34" t="e">
        <f t="shared" si="15"/>
        <v>#NUM!</v>
      </c>
      <c r="BX34" t="e">
        <f t="shared" si="11"/>
        <v>#NUM!</v>
      </c>
      <c r="BY34" t="e">
        <f t="shared" si="12"/>
        <v>#NUM!</v>
      </c>
      <c r="BZ34" t="e">
        <f t="shared" si="13"/>
        <v>#NUM!</v>
      </c>
    </row>
    <row r="35" spans="9:78">
      <c r="I35">
        <f>Sheet2!P35</f>
        <v>34</v>
      </c>
      <c r="J35">
        <f>Sheet2!J35</f>
        <v>1</v>
      </c>
      <c r="K35" t="str">
        <f>Sheet2!I35</f>
        <v>Amalia puso el jam√≥n que sus hermanos dejaron en los platos en el refrigerador despu√©s de que comieron</v>
      </c>
      <c r="L35">
        <v>18</v>
      </c>
      <c r="N35" s="8">
        <f>Sheet2!AT35</f>
        <v>0.48431372799677702</v>
      </c>
      <c r="O35" s="8">
        <f>Sheet2!AW35</f>
        <v>0.41765407199272803</v>
      </c>
      <c r="P35" s="8">
        <f>Sheet2!AZ35</f>
        <v>0.53447871300159</v>
      </c>
      <c r="Q35" s="8">
        <f>Sheet2!BC35</f>
        <v>0.434634425037074</v>
      </c>
      <c r="R35" s="8">
        <f>Sheet2!BF35</f>
        <v>0.45117072196444402</v>
      </c>
      <c r="S35" s="8">
        <f>Sheet2!BI35</f>
        <v>0.535085818031802</v>
      </c>
      <c r="T35" s="8">
        <f>Sheet2!BL35</f>
        <v>0.36710245697758997</v>
      </c>
      <c r="U35" s="8">
        <f>Sheet2!BO35</f>
        <v>0.318000425002537</v>
      </c>
      <c r="V35" s="8">
        <f>Sheet2!BR35</f>
        <v>0.417617984989192</v>
      </c>
      <c r="W35" s="8">
        <f>Sheet2!BU35</f>
        <v>0.33448121300898398</v>
      </c>
      <c r="X35">
        <f>Sheet2!BX35</f>
        <v>0.36752975999843301</v>
      </c>
      <c r="Y35">
        <f>Sheet2!CA35</f>
        <v>0.73530104698147603</v>
      </c>
      <c r="Z35">
        <f>Sheet2!CD35</f>
        <v>0.33420900005148702</v>
      </c>
      <c r="AA35">
        <f>Sheet2!CJ35</f>
        <v>0.38395504798972901</v>
      </c>
      <c r="AB35">
        <f>Sheet2!DB35</f>
        <v>0.433822591963689</v>
      </c>
      <c r="AC35">
        <f>Sheet2!DE35</f>
        <v>0.45221478299936202</v>
      </c>
      <c r="AD35">
        <f>Sheet2!DH35</f>
        <v>0.31719576002797101</v>
      </c>
      <c r="AE35">
        <f>Sheet2!DK35</f>
        <v>0.30003506800858298</v>
      </c>
      <c r="AF35">
        <f>Sheet2!DN35</f>
        <v>0</v>
      </c>
      <c r="AG35">
        <f>Sheet2!DQ35</f>
        <v>0</v>
      </c>
      <c r="AH35">
        <f>Sheet2!DT35</f>
        <v>0</v>
      </c>
      <c r="AJ35">
        <v>6</v>
      </c>
      <c r="AK35">
        <v>4</v>
      </c>
      <c r="AL35">
        <v>2</v>
      </c>
      <c r="AM35">
        <v>5</v>
      </c>
      <c r="AN35">
        <v>3</v>
      </c>
      <c r="AO35">
        <v>3</v>
      </c>
      <c r="AP35">
        <v>8</v>
      </c>
      <c r="AQ35">
        <v>7</v>
      </c>
      <c r="AR35">
        <v>2</v>
      </c>
      <c r="AS35">
        <v>3</v>
      </c>
      <c r="AT35">
        <v>6</v>
      </c>
      <c r="AU35">
        <v>2</v>
      </c>
      <c r="AV35">
        <v>2</v>
      </c>
      <c r="AW35">
        <v>12</v>
      </c>
      <c r="AX35">
        <v>7</v>
      </c>
      <c r="AY35">
        <v>2</v>
      </c>
      <c r="AZ35">
        <v>3</v>
      </c>
      <c r="BA35">
        <v>8</v>
      </c>
      <c r="BF35">
        <f t="shared" si="22"/>
        <v>-0.31487322059056588</v>
      </c>
      <c r="BG35">
        <f t="shared" ref="BG35:BG81" si="23">LOG10(O35)</f>
        <v>-0.37918328000611506</v>
      </c>
      <c r="BH35">
        <f t="shared" ref="BH35:BH81" si="24">LOG10(P35)</f>
        <v>-0.27206958701281375</v>
      </c>
      <c r="BI35">
        <f t="shared" ref="BI35:BI81" si="25">LOG10(Q35)</f>
        <v>-0.36187587854115744</v>
      </c>
      <c r="BJ35">
        <f t="shared" ref="BJ35:BJ81" si="26">LOG10(R35)</f>
        <v>-0.34565909098802011</v>
      </c>
      <c r="BK35">
        <f t="shared" ref="BK35:BK81" si="27">LOG10(S35)</f>
        <v>-0.27157655945772347</v>
      </c>
      <c r="BL35">
        <f t="shared" ref="BL35:BL81" si="28">LOG10(T35)</f>
        <v>-0.43521270879963991</v>
      </c>
      <c r="BM35">
        <f t="shared" si="1"/>
        <v>-0.49757229958747529</v>
      </c>
      <c r="BN35">
        <f t="shared" si="2"/>
        <v>-0.37922080642971051</v>
      </c>
      <c r="BO35">
        <f t="shared" si="3"/>
        <v>-0.47562827046914313</v>
      </c>
      <c r="BP35">
        <f t="shared" si="4"/>
        <v>-0.43470748901566481</v>
      </c>
      <c r="BQ35">
        <f t="shared" si="5"/>
        <v>-0.13353481564398931</v>
      </c>
      <c r="BR35">
        <f t="shared" si="6"/>
        <v>-0.47598185899059858</v>
      </c>
      <c r="BS35">
        <f t="shared" si="7"/>
        <v>-0.41571961821781206</v>
      </c>
      <c r="BT35">
        <f t="shared" si="8"/>
        <v>-0.36268783519484293</v>
      </c>
      <c r="BU35">
        <f t="shared" si="9"/>
        <v>-0.34465524457776808</v>
      </c>
      <c r="BV35">
        <f t="shared" si="10"/>
        <v>-0.49867262655229816</v>
      </c>
      <c r="BW35">
        <f t="shared" si="15"/>
        <v>-0.5228279821051558</v>
      </c>
      <c r="BX35" t="e">
        <f t="shared" si="11"/>
        <v>#NUM!</v>
      </c>
      <c r="BY35" t="e">
        <f t="shared" si="12"/>
        <v>#NUM!</v>
      </c>
      <c r="BZ35" t="e">
        <f t="shared" si="13"/>
        <v>#NUM!</v>
      </c>
    </row>
    <row r="36" spans="9:78">
      <c r="I36">
        <f>Sheet2!P36</f>
        <v>35</v>
      </c>
      <c r="J36">
        <f>Sheet2!J36</f>
        <v>1</v>
      </c>
      <c r="K36" t="str">
        <f>Sheet2!I36</f>
        <v>La arquitecta puso los planos que sus compa√±eros le dejaron en su oficina encima de la mesa para verlos bien</v>
      </c>
      <c r="L36">
        <v>20</v>
      </c>
      <c r="N36" s="8">
        <f>Sheet2!AT36</f>
        <v>0.48486011702334503</v>
      </c>
      <c r="O36" s="8">
        <f>Sheet2!AW36</f>
        <v>0.35064418497495298</v>
      </c>
      <c r="P36" s="8">
        <f>Sheet2!AZ36</f>
        <v>0.60236754699144501</v>
      </c>
      <c r="Q36" s="8">
        <f>Sheet2!BC36</f>
        <v>0.36694516503484897</v>
      </c>
      <c r="R36" s="8">
        <f>Sheet2!BF36</f>
        <v>0.33415187499485899</v>
      </c>
      <c r="S36" s="8">
        <f>Sheet2!BI36</f>
        <v>0.36767072300426601</v>
      </c>
      <c r="T36" s="8">
        <f>Sheet2!BL36</f>
        <v>0.30018340499373097</v>
      </c>
      <c r="U36" s="8">
        <f>Sheet2!BO36</f>
        <v>0.33515057200565901</v>
      </c>
      <c r="V36" s="8">
        <f>Sheet2!BR36</f>
        <v>0.33421100000850801</v>
      </c>
      <c r="W36" s="8">
        <f>Sheet2!BU36</f>
        <v>0.40042700996855202</v>
      </c>
      <c r="X36" s="8">
        <f>Sheet2!BX36</f>
        <v>0.31821557501098102</v>
      </c>
      <c r="Y36" s="8">
        <f>Sheet2!CA36</f>
        <v>0.35080140997888498</v>
      </c>
      <c r="Z36">
        <f>Sheet2!CD36</f>
        <v>0.28402110800379798</v>
      </c>
      <c r="AA36">
        <f>Sheet2!CJ36</f>
        <v>0.36810476001119202</v>
      </c>
      <c r="AB36">
        <f>Sheet2!DB36</f>
        <v>0.36746335501084099</v>
      </c>
      <c r="AC36">
        <f>Sheet2!DE36</f>
        <v>0.31643325201002798</v>
      </c>
      <c r="AD36">
        <f>Sheet2!DH36</f>
        <v>0.33404780499404202</v>
      </c>
      <c r="AE36">
        <f>Sheet2!DK36</f>
        <v>0.36888923496007903</v>
      </c>
      <c r="AF36">
        <f>Sheet2!DN36</f>
        <v>0.26703356299549302</v>
      </c>
      <c r="AG36">
        <f>Sheet2!DQ36</f>
        <v>0.35059253504732601</v>
      </c>
      <c r="AH36">
        <f>Sheet2!DT36</f>
        <v>0</v>
      </c>
      <c r="AJ36">
        <v>2</v>
      </c>
      <c r="AK36">
        <v>10</v>
      </c>
      <c r="AL36">
        <v>4</v>
      </c>
      <c r="AM36">
        <v>3</v>
      </c>
      <c r="AN36">
        <v>6</v>
      </c>
      <c r="AO36">
        <v>3</v>
      </c>
      <c r="AP36">
        <v>3</v>
      </c>
      <c r="AQ36">
        <v>10</v>
      </c>
      <c r="AR36">
        <v>2</v>
      </c>
      <c r="AS36">
        <v>7</v>
      </c>
      <c r="AT36">
        <v>2</v>
      </c>
      <c r="AU36">
        <v>2</v>
      </c>
      <c r="AV36">
        <v>7</v>
      </c>
      <c r="AW36">
        <v>6</v>
      </c>
      <c r="AX36">
        <v>2</v>
      </c>
      <c r="AY36">
        <v>2</v>
      </c>
      <c r="AZ36">
        <v>4</v>
      </c>
      <c r="BA36">
        <v>4</v>
      </c>
      <c r="BB36">
        <v>6</v>
      </c>
      <c r="BC36">
        <v>4</v>
      </c>
      <c r="BF36">
        <f t="shared" si="22"/>
        <v>-0.31438353803140423</v>
      </c>
      <c r="BG36">
        <f t="shared" si="23"/>
        <v>-0.45513335897318563</v>
      </c>
      <c r="BH36">
        <f t="shared" si="24"/>
        <v>-0.22013843412175926</v>
      </c>
      <c r="BI36">
        <f t="shared" si="25"/>
        <v>-0.43539883030396004</v>
      </c>
      <c r="BJ36">
        <f t="shared" si="26"/>
        <v>-0.47605609761783912</v>
      </c>
      <c r="BK36">
        <f t="shared" si="27"/>
        <v>-0.43454095088694672</v>
      </c>
      <c r="BL36">
        <f t="shared" si="28"/>
        <v>-0.52261332048335907</v>
      </c>
      <c r="BM36">
        <f t="shared" si="1"/>
        <v>-0.47476003505381653</v>
      </c>
      <c r="BN36">
        <f t="shared" si="2"/>
        <v>-0.4759792601147475</v>
      </c>
      <c r="BO36">
        <f t="shared" si="3"/>
        <v>-0.39747663577646314</v>
      </c>
      <c r="BP36">
        <f t="shared" si="4"/>
        <v>-0.49727856769450635</v>
      </c>
      <c r="BQ36">
        <f t="shared" si="5"/>
        <v>-0.45493866973923897</v>
      </c>
      <c r="BR36">
        <f t="shared" si="6"/>
        <v>-0.54664938266802166</v>
      </c>
      <c r="BS36">
        <f t="shared" si="7"/>
        <v>-0.43402856659780897</v>
      </c>
      <c r="BT36">
        <f t="shared" si="8"/>
        <v>-0.43478596409025155</v>
      </c>
      <c r="BU36">
        <f t="shared" si="9"/>
        <v>-0.49971788545983986</v>
      </c>
      <c r="BV36">
        <f t="shared" si="10"/>
        <v>-0.47619137762112401</v>
      </c>
      <c r="BW36">
        <f t="shared" si="15"/>
        <v>-0.43310401830437306</v>
      </c>
      <c r="BX36">
        <f t="shared" si="11"/>
        <v>-0.57343414946812155</v>
      </c>
      <c r="BY36">
        <f t="shared" si="12"/>
        <v>-0.45519733531087353</v>
      </c>
      <c r="BZ36" t="e">
        <f t="shared" si="13"/>
        <v>#NUM!</v>
      </c>
    </row>
    <row r="37" spans="9:78">
      <c r="I37">
        <f>Sheet2!P37</f>
        <v>36</v>
      </c>
      <c r="J37">
        <f>Sheet2!J37</f>
        <v>1</v>
      </c>
      <c r="K37" t="str">
        <f>Sheet2!I37</f>
        <v>Las chicas acomodaron la ropa que sus padres les dejaron en su cuarto dentro del cl√≥set antes de dormir</v>
      </c>
      <c r="L37">
        <v>19</v>
      </c>
      <c r="N37" s="8">
        <f>Sheet2!AT37</f>
        <v>0.51952015998540402</v>
      </c>
      <c r="O37" s="8">
        <f>Sheet2!AW37</f>
        <v>0.30004743998870198</v>
      </c>
      <c r="P37" s="8">
        <f>Sheet2!AZ37</f>
        <v>0.267493243038188</v>
      </c>
      <c r="Q37" s="8">
        <f>Sheet2!BC37</f>
        <v>0.33406689198454798</v>
      </c>
      <c r="R37" s="8">
        <f>Sheet2!BF37</f>
        <v>0.40081311296671601</v>
      </c>
      <c r="S37" s="8">
        <f>Sheet2!BI37</f>
        <v>0.35149524000007598</v>
      </c>
      <c r="T37" s="8">
        <f>Sheet2!BL37</f>
        <v>0.31705082504777199</v>
      </c>
      <c r="U37" s="8">
        <f>Sheet2!BO37</f>
        <v>0.30125148198567298</v>
      </c>
      <c r="V37" s="8">
        <f>Sheet2!BR37</f>
        <v>0.26732693501980898</v>
      </c>
      <c r="W37" s="8">
        <f>Sheet2!BU37</f>
        <v>0.26714347995584797</v>
      </c>
      <c r="X37" s="8">
        <f>Sheet2!BX37</f>
        <v>0.38480845803860497</v>
      </c>
      <c r="Y37">
        <f>Sheet2!CA37</f>
        <v>0.26717109198216299</v>
      </c>
      <c r="Z37">
        <f>Sheet2!CD37</f>
        <v>0.28443531796801802</v>
      </c>
      <c r="AA37">
        <f>Sheet2!CJ37</f>
        <v>0.35069551703054402</v>
      </c>
      <c r="AB37">
        <f>Sheet2!DB37</f>
        <v>0.38445554801728499</v>
      </c>
      <c r="AC37">
        <f>Sheet2!DE37</f>
        <v>0.300788239983376</v>
      </c>
      <c r="AD37">
        <f>Sheet2!DH37</f>
        <v>0.382591302972286</v>
      </c>
      <c r="AE37">
        <f>Sheet2!DK37</f>
        <v>0.36830087704584002</v>
      </c>
      <c r="AF37">
        <f>Sheet2!DN37</f>
        <v>0.40151687699835698</v>
      </c>
      <c r="AG37">
        <f>Sheet2!DQ37</f>
        <v>0</v>
      </c>
      <c r="AH37">
        <f>Sheet2!DT37</f>
        <v>0</v>
      </c>
      <c r="AJ37">
        <v>3</v>
      </c>
      <c r="AK37">
        <v>6</v>
      </c>
      <c r="AL37">
        <v>10</v>
      </c>
      <c r="AM37">
        <v>2</v>
      </c>
      <c r="AN37">
        <v>4</v>
      </c>
      <c r="AO37">
        <v>3</v>
      </c>
      <c r="AP37">
        <v>3</v>
      </c>
      <c r="AQ37">
        <v>6</v>
      </c>
      <c r="AR37">
        <v>3</v>
      </c>
      <c r="AS37">
        <v>7</v>
      </c>
      <c r="AT37">
        <v>2</v>
      </c>
      <c r="AU37">
        <v>2</v>
      </c>
      <c r="AV37">
        <v>6</v>
      </c>
      <c r="AW37">
        <v>6</v>
      </c>
      <c r="AX37">
        <v>3</v>
      </c>
      <c r="AY37">
        <v>6</v>
      </c>
      <c r="AZ37">
        <v>5</v>
      </c>
      <c r="BA37">
        <v>2</v>
      </c>
      <c r="BB37">
        <v>6</v>
      </c>
      <c r="BF37">
        <f t="shared" si="22"/>
        <v>-0.28439759497776068</v>
      </c>
      <c r="BG37">
        <f t="shared" si="23"/>
        <v>-0.52281007429206328</v>
      </c>
      <c r="BH37">
        <f t="shared" si="24"/>
        <v>-0.572687183916743</v>
      </c>
      <c r="BI37">
        <f t="shared" si="25"/>
        <v>-0.47616656339478647</v>
      </c>
      <c r="BJ37">
        <f t="shared" si="26"/>
        <v>-0.39705807856813508</v>
      </c>
      <c r="BK37">
        <f t="shared" si="27"/>
        <v>-0.45408055188369706</v>
      </c>
      <c r="BL37">
        <f t="shared" si="28"/>
        <v>-0.49887111232963449</v>
      </c>
      <c r="BM37">
        <f t="shared" si="1"/>
        <v>-0.52107080793038008</v>
      </c>
      <c r="BN37">
        <f t="shared" si="2"/>
        <v>-0.57295728089501552</v>
      </c>
      <c r="BO37">
        <f t="shared" si="3"/>
        <v>-0.57325542097106852</v>
      </c>
      <c r="BP37">
        <f t="shared" si="4"/>
        <v>-0.41475539079450408</v>
      </c>
      <c r="BQ37">
        <f t="shared" si="5"/>
        <v>-0.57321053448919712</v>
      </c>
      <c r="BR37">
        <f t="shared" si="6"/>
        <v>-0.54601647880616644</v>
      </c>
      <c r="BS37">
        <f t="shared" si="7"/>
        <v>-0.45506978570487067</v>
      </c>
      <c r="BT37">
        <f t="shared" si="8"/>
        <v>-0.41515386747978622</v>
      </c>
      <c r="BU37">
        <f t="shared" si="9"/>
        <v>-0.52173914750249206</v>
      </c>
      <c r="BV37">
        <f t="shared" si="10"/>
        <v>-0.41726490653578735</v>
      </c>
      <c r="BW37">
        <f t="shared" si="15"/>
        <v>-0.43379724694548027</v>
      </c>
      <c r="BX37">
        <f t="shared" si="11"/>
        <v>-0.39629619525899207</v>
      </c>
      <c r="BY37" t="e">
        <f t="shared" si="12"/>
        <v>#NUM!</v>
      </c>
      <c r="BZ37" t="e">
        <f t="shared" si="13"/>
        <v>#NUM!</v>
      </c>
    </row>
    <row r="38" spans="9:78">
      <c r="I38">
        <f>Sheet2!P38</f>
        <v>37</v>
      </c>
      <c r="J38">
        <f>Sheet2!J38</f>
        <v>1</v>
      </c>
      <c r="K38" t="str">
        <f>Sheet2!I38</f>
        <v>El padre meti√≥ las copas sucias que su hija dej√≥ en la mesa en el lavaplatos cuando acab√≥ de comer</v>
      </c>
      <c r="L38">
        <v>20</v>
      </c>
      <c r="N38" s="8">
        <f>Sheet2!AT38</f>
        <v>0.68491189501946703</v>
      </c>
      <c r="O38" s="8">
        <f>Sheet2!AW38</f>
        <v>0.33382161002373301</v>
      </c>
      <c r="P38" s="8">
        <f>Sheet2!AZ38</f>
        <v>0.317941093002446</v>
      </c>
      <c r="Q38" s="8">
        <f>Sheet2!BC38</f>
        <v>0.30025370197836299</v>
      </c>
      <c r="R38" s="8">
        <f>Sheet2!BF38</f>
        <v>0.46830786997452301</v>
      </c>
      <c r="S38" s="8">
        <f>Sheet2!BI38</f>
        <v>0.65190784301375904</v>
      </c>
      <c r="T38" s="8">
        <f>Sheet2!BL38</f>
        <v>0.86843846202827901</v>
      </c>
      <c r="U38" s="8">
        <f>Sheet2!BO38</f>
        <v>0.367553022981155</v>
      </c>
      <c r="V38" s="8">
        <f>Sheet2!BR38</f>
        <v>0.36803898698417398</v>
      </c>
      <c r="W38" s="8">
        <f>Sheet2!BU38</f>
        <v>0.48432398802833598</v>
      </c>
      <c r="X38" s="8">
        <f>Sheet2!BX38</f>
        <v>0.56875628698617198</v>
      </c>
      <c r="Y38" s="8">
        <f>Sheet2!CA38</f>
        <v>0.33290104800835202</v>
      </c>
      <c r="Z38">
        <f>Sheet2!CD38</f>
        <v>0.35097089700866402</v>
      </c>
      <c r="AA38">
        <f>Sheet2!CJ38</f>
        <v>0.318742249975912</v>
      </c>
      <c r="AB38">
        <f>Sheet2!DB38</f>
        <v>0.31684100301936202</v>
      </c>
      <c r="AC38">
        <f>Sheet2!DE38</f>
        <v>0.26756926998496</v>
      </c>
      <c r="AD38">
        <f>Sheet2!DH38</f>
        <v>0.55166819499572695</v>
      </c>
      <c r="AE38">
        <f>Sheet2!DK38</f>
        <v>0.31752342003164802</v>
      </c>
      <c r="AF38">
        <f>Sheet2!DN38</f>
        <v>0.40116941498126801</v>
      </c>
      <c r="AG38">
        <f>Sheet2!DQ38</f>
        <v>0.33440132200485001</v>
      </c>
      <c r="AH38">
        <f>Sheet2!DT38</f>
        <v>0</v>
      </c>
      <c r="AJ38">
        <v>2</v>
      </c>
      <c r="AK38">
        <v>5</v>
      </c>
      <c r="AL38">
        <v>5</v>
      </c>
      <c r="AM38">
        <v>3</v>
      </c>
      <c r="AN38">
        <v>5</v>
      </c>
      <c r="AO38">
        <v>6</v>
      </c>
      <c r="AP38">
        <v>3</v>
      </c>
      <c r="AQ38">
        <v>2</v>
      </c>
      <c r="AR38">
        <v>4</v>
      </c>
      <c r="AS38">
        <v>4</v>
      </c>
      <c r="AT38">
        <v>2</v>
      </c>
      <c r="AU38">
        <v>2</v>
      </c>
      <c r="AV38">
        <v>4</v>
      </c>
      <c r="AW38">
        <v>2</v>
      </c>
      <c r="AX38">
        <v>2</v>
      </c>
      <c r="AY38">
        <v>10</v>
      </c>
      <c r="AZ38">
        <v>6</v>
      </c>
      <c r="BA38">
        <v>5</v>
      </c>
      <c r="BB38">
        <v>4</v>
      </c>
      <c r="BC38">
        <v>5</v>
      </c>
      <c r="BF38">
        <f t="shared" si="22"/>
        <v>-0.16436529123431698</v>
      </c>
      <c r="BG38">
        <f t="shared" si="23"/>
        <v>-0.47648555258702774</v>
      </c>
      <c r="BH38">
        <f t="shared" si="24"/>
        <v>-0.49765333710298582</v>
      </c>
      <c r="BI38">
        <f t="shared" si="25"/>
        <v>-0.5225116292577332</v>
      </c>
      <c r="BJ38">
        <f t="shared" si="26"/>
        <v>-0.32946854378147145</v>
      </c>
      <c r="BK38">
        <f t="shared" si="27"/>
        <v>-0.18581379399109493</v>
      </c>
      <c r="BL38">
        <f t="shared" si="28"/>
        <v>-6.1260950444767578E-2</v>
      </c>
      <c r="BM38">
        <f t="shared" si="1"/>
        <v>-0.43468000099590415</v>
      </c>
      <c r="BN38">
        <f t="shared" si="2"/>
        <v>-0.43410617335025264</v>
      </c>
      <c r="BO38">
        <f t="shared" si="3"/>
        <v>-0.31486402029820337</v>
      </c>
      <c r="BP38">
        <f t="shared" si="4"/>
        <v>-0.24507378965208584</v>
      </c>
      <c r="BQ38">
        <f t="shared" si="5"/>
        <v>-0.47768483763537872</v>
      </c>
      <c r="BR38">
        <f t="shared" si="6"/>
        <v>-0.45472889433919705</v>
      </c>
      <c r="BS38">
        <f t="shared" si="7"/>
        <v>-0.49656036603599407</v>
      </c>
      <c r="BT38">
        <f t="shared" si="8"/>
        <v>-0.49915862053975318</v>
      </c>
      <c r="BU38">
        <f t="shared" si="9"/>
        <v>-0.57256376624917116</v>
      </c>
      <c r="BV38">
        <f t="shared" si="10"/>
        <v>-0.25832205344667175</v>
      </c>
      <c r="BW38">
        <f t="shared" si="15"/>
        <v>-0.4982242363077663</v>
      </c>
      <c r="BX38">
        <f t="shared" si="11"/>
        <v>-0.39667218485200184</v>
      </c>
      <c r="BY38">
        <f t="shared" si="12"/>
        <v>-0.47573201431233786</v>
      </c>
      <c r="BZ38" t="e">
        <f t="shared" si="13"/>
        <v>#NUM!</v>
      </c>
    </row>
    <row r="39" spans="9:78">
      <c r="I39">
        <f>Sheet2!P39</f>
        <v>38</v>
      </c>
      <c r="J39">
        <f>Sheet2!J39</f>
        <v>1</v>
      </c>
      <c r="K39" t="str">
        <f>Sheet2!I39</f>
        <v>Las artistas colocaron el cuadro que su colega dej√≥ en la pared en la oficina privada antes de su exhibici√≥n</v>
      </c>
      <c r="L39">
        <v>20</v>
      </c>
      <c r="N39" s="8">
        <f>Sheet2!AT39</f>
        <v>0.751223500003106</v>
      </c>
      <c r="O39" s="8">
        <f>Sheet2!AW39</f>
        <v>0.367895780014805</v>
      </c>
      <c r="P39" s="8">
        <f>Sheet2!AZ39</f>
        <v>0.65188806998776205</v>
      </c>
      <c r="Q39" s="8">
        <f>Sheet2!BC39</f>
        <v>0.55167565000010599</v>
      </c>
      <c r="R39" s="8">
        <f>Sheet2!BF39</f>
        <v>0.66690030298195702</v>
      </c>
      <c r="S39" s="8">
        <f>Sheet2!BI39</f>
        <v>1.15351848001591</v>
      </c>
      <c r="T39" s="8">
        <f>Sheet2!BL39</f>
        <v>0.4010908419732</v>
      </c>
      <c r="U39" s="8">
        <f>Sheet2!BO39</f>
        <v>0.35192967002512798</v>
      </c>
      <c r="V39" s="8">
        <f>Sheet2!BR39</f>
        <v>0.28400868497555998</v>
      </c>
      <c r="W39" s="8">
        <f>Sheet2!BU39</f>
        <v>0.46769141504773798</v>
      </c>
      <c r="X39" s="8">
        <f>Sheet2!BX39</f>
        <v>0.36796663497807403</v>
      </c>
      <c r="Y39">
        <f>Sheet2!CA39</f>
        <v>0.35072531801415602</v>
      </c>
      <c r="Z39">
        <f>Sheet2!CD39</f>
        <v>0.35101035697152799</v>
      </c>
      <c r="AA39">
        <f>Sheet2!CJ39</f>
        <v>0.28412941802525798</v>
      </c>
      <c r="AB39">
        <f>Sheet2!DB39</f>
        <v>0.25067146198125501</v>
      </c>
      <c r="AC39">
        <f>Sheet2!DE39</f>
        <v>0.43374450498959</v>
      </c>
      <c r="AD39">
        <f>Sheet2!DH39</f>
        <v>0.31816557800630102</v>
      </c>
      <c r="AE39">
        <f>Sheet2!DK39</f>
        <v>0.38386502698995101</v>
      </c>
      <c r="AF39">
        <f>Sheet2!DN39</f>
        <v>0.36817533301655198</v>
      </c>
      <c r="AG39">
        <f>Sheet2!DQ39</f>
        <v>0.38423865498043502</v>
      </c>
      <c r="AH39">
        <f>Sheet2!DT39</f>
        <v>0</v>
      </c>
      <c r="AJ39">
        <v>3</v>
      </c>
      <c r="AK39">
        <v>8</v>
      </c>
      <c r="AL39">
        <v>9</v>
      </c>
      <c r="AM39">
        <v>2</v>
      </c>
      <c r="AN39">
        <v>6</v>
      </c>
      <c r="AO39">
        <v>3</v>
      </c>
      <c r="AP39">
        <v>2</v>
      </c>
      <c r="AQ39">
        <v>6</v>
      </c>
      <c r="AR39">
        <v>4</v>
      </c>
      <c r="AS39">
        <v>2</v>
      </c>
      <c r="AT39">
        <v>2</v>
      </c>
      <c r="AU39">
        <v>5</v>
      </c>
      <c r="AV39">
        <v>2</v>
      </c>
      <c r="AW39">
        <v>2</v>
      </c>
      <c r="AX39">
        <v>7</v>
      </c>
      <c r="AY39">
        <v>7</v>
      </c>
      <c r="AZ39">
        <v>5</v>
      </c>
      <c r="BA39">
        <v>2</v>
      </c>
      <c r="BB39">
        <v>2</v>
      </c>
      <c r="BC39">
        <v>10</v>
      </c>
      <c r="BF39">
        <f t="shared" si="22"/>
        <v>-0.12423083479673835</v>
      </c>
      <c r="BG39">
        <f t="shared" si="23"/>
        <v>-0.43427519375842188</v>
      </c>
      <c r="BH39">
        <f t="shared" si="24"/>
        <v>-0.18582696678293456</v>
      </c>
      <c r="BI39">
        <f t="shared" si="25"/>
        <v>-0.25831618461932637</v>
      </c>
      <c r="BJ39">
        <f t="shared" si="26"/>
        <v>-0.17593908527536081</v>
      </c>
      <c r="BK39">
        <f t="shared" si="27"/>
        <v>6.2024556555115025E-2</v>
      </c>
      <c r="BL39">
        <f t="shared" si="28"/>
        <v>-0.39675725406400325</v>
      </c>
      <c r="BM39">
        <f t="shared" si="1"/>
        <v>-0.45354411769164082</v>
      </c>
      <c r="BN39">
        <f t="shared" si="2"/>
        <v>-0.54666837903997201</v>
      </c>
      <c r="BO39">
        <f t="shared" si="3"/>
        <v>-0.33004060193587015</v>
      </c>
      <c r="BP39">
        <f t="shared" si="4"/>
        <v>-0.43419155877712284</v>
      </c>
      <c r="BQ39">
        <f t="shared" si="5"/>
        <v>-0.45503288231649347</v>
      </c>
      <c r="BR39">
        <f t="shared" si="6"/>
        <v>-0.45468006897798169</v>
      </c>
      <c r="BS39">
        <f t="shared" si="7"/>
        <v>-0.54648379822140147</v>
      </c>
      <c r="BT39">
        <f t="shared" si="8"/>
        <v>-0.60089510604792107</v>
      </c>
      <c r="BU39">
        <f t="shared" si="9"/>
        <v>-0.36276601414416088</v>
      </c>
      <c r="BV39">
        <f t="shared" si="10"/>
        <v>-0.49734680800359138</v>
      </c>
      <c r="BW39">
        <f t="shared" si="15"/>
        <v>-0.41582145359542749</v>
      </c>
      <c r="BX39">
        <f t="shared" si="11"/>
        <v>-0.43394531168657813</v>
      </c>
      <c r="BY39">
        <f t="shared" si="12"/>
        <v>-0.41539894660539839</v>
      </c>
      <c r="BZ39" t="e">
        <f t="shared" si="13"/>
        <v>#NUM!</v>
      </c>
    </row>
    <row r="40" spans="9:78">
      <c r="I40">
        <f>Sheet2!P40</f>
        <v>39</v>
      </c>
      <c r="J40">
        <f>Sheet2!J40</f>
        <v>1</v>
      </c>
      <c r="K40" t="str">
        <f>Sheet2!I40</f>
        <v>Los chicos pusieron el pollo que su mam√° prepar√≥ en el horno en la mesa antes de comer</v>
      </c>
      <c r="L40">
        <v>18</v>
      </c>
      <c r="N40" s="8">
        <f>Sheet2!AT40</f>
        <v>0.58452671201666795</v>
      </c>
      <c r="O40" s="8">
        <f>Sheet2!AW40</f>
        <v>0.38366236496949502</v>
      </c>
      <c r="P40" s="8">
        <f>Sheet2!AZ40</f>
        <v>0.36850617302116001</v>
      </c>
      <c r="Q40" s="8">
        <f>Sheet2!BC40</f>
        <v>0.31596333498600798</v>
      </c>
      <c r="R40" s="8">
        <f>Sheet2!BF40</f>
        <v>0.352362557023298</v>
      </c>
      <c r="S40" s="8">
        <f>Sheet2!BI40</f>
        <v>0.33383948297705501</v>
      </c>
      <c r="T40" s="8">
        <f>Sheet2!BL40</f>
        <v>0.31798046699259402</v>
      </c>
      <c r="U40" s="8">
        <f>Sheet2!BO40</f>
        <v>0.300796248018741</v>
      </c>
      <c r="V40" s="8">
        <f>Sheet2!BR40</f>
        <v>0.33363513700896802</v>
      </c>
      <c r="W40" s="8">
        <f>Sheet2!BU40</f>
        <v>0.33477335300994998</v>
      </c>
      <c r="X40" s="8">
        <f>Sheet2!BX40</f>
        <v>0.33337894995929601</v>
      </c>
      <c r="Y40">
        <f>Sheet2!CA40</f>
        <v>0.35150151001289398</v>
      </c>
      <c r="Z40">
        <f>Sheet2!CD40</f>
        <v>0.35130124003626401</v>
      </c>
      <c r="AA40">
        <f>Sheet2!CJ40</f>
        <v>0.38453651999589</v>
      </c>
      <c r="AB40">
        <f>Sheet2!DB40</f>
        <v>0.31699137500254398</v>
      </c>
      <c r="AC40">
        <f>Sheet2!DE40</f>
        <v>0.36767532496014599</v>
      </c>
      <c r="AD40">
        <f>Sheet2!DH40</f>
        <v>0.33299797802464998</v>
      </c>
      <c r="AE40">
        <f>Sheet2!DK40</f>
        <v>0.36909600399667303</v>
      </c>
      <c r="AF40">
        <f>Sheet2!DN40</f>
        <v>0</v>
      </c>
      <c r="AG40">
        <f>Sheet2!DQ40</f>
        <v>0</v>
      </c>
      <c r="AH40">
        <f>Sheet2!DT40</f>
        <v>0</v>
      </c>
      <c r="AJ40">
        <v>3</v>
      </c>
      <c r="AK40">
        <v>6</v>
      </c>
      <c r="AL40">
        <v>8</v>
      </c>
      <c r="AM40">
        <v>2</v>
      </c>
      <c r="AN40">
        <v>5</v>
      </c>
      <c r="AO40">
        <v>3</v>
      </c>
      <c r="AP40">
        <v>2</v>
      </c>
      <c r="AQ40">
        <v>4</v>
      </c>
      <c r="AR40">
        <v>7</v>
      </c>
      <c r="AS40">
        <v>2</v>
      </c>
      <c r="AT40">
        <v>2</v>
      </c>
      <c r="AU40">
        <v>5</v>
      </c>
      <c r="AV40">
        <v>2</v>
      </c>
      <c r="AW40">
        <v>2</v>
      </c>
      <c r="AX40">
        <v>4</v>
      </c>
      <c r="AY40">
        <v>5</v>
      </c>
      <c r="AZ40">
        <v>2</v>
      </c>
      <c r="BA40">
        <v>5</v>
      </c>
      <c r="BF40">
        <f t="shared" si="22"/>
        <v>-0.2331956374253854</v>
      </c>
      <c r="BG40">
        <f t="shared" si="23"/>
        <v>-0.41605080045690213</v>
      </c>
      <c r="BH40">
        <f t="shared" si="24"/>
        <v>-0.43355523267176349</v>
      </c>
      <c r="BI40">
        <f t="shared" si="25"/>
        <v>-0.50036331085347019</v>
      </c>
      <c r="BJ40">
        <f t="shared" si="26"/>
        <v>-0.45301024708779991</v>
      </c>
      <c r="BK40">
        <f t="shared" si="27"/>
        <v>-0.47646230089515507</v>
      </c>
      <c r="BL40">
        <f t="shared" si="28"/>
        <v>-0.49759955717870152</v>
      </c>
      <c r="BM40">
        <f t="shared" si="1"/>
        <v>-0.52172758521776075</v>
      </c>
      <c r="BN40">
        <f t="shared" si="2"/>
        <v>-0.47672821761005235</v>
      </c>
      <c r="BO40">
        <f t="shared" si="3"/>
        <v>-0.47524911788696217</v>
      </c>
      <c r="BP40">
        <f t="shared" si="4"/>
        <v>-0.47706182563918498</v>
      </c>
      <c r="BQ40">
        <f t="shared" si="5"/>
        <v>-0.4540728049575033</v>
      </c>
      <c r="BR40">
        <f t="shared" si="6"/>
        <v>-0.4543203172163538</v>
      </c>
      <c r="BS40">
        <f t="shared" si="7"/>
        <v>-0.41506240832152008</v>
      </c>
      <c r="BT40">
        <f t="shared" si="8"/>
        <v>-0.49895255431146168</v>
      </c>
      <c r="BU40">
        <f t="shared" si="9"/>
        <v>-0.43453551506785121</v>
      </c>
      <c r="BV40">
        <f t="shared" si="10"/>
        <v>-0.47755840353693263</v>
      </c>
      <c r="BW40">
        <f t="shared" si="15"/>
        <v>-0.43286065665096674</v>
      </c>
      <c r="BX40" t="e">
        <f t="shared" si="11"/>
        <v>#NUM!</v>
      </c>
      <c r="BY40" t="e">
        <f t="shared" si="12"/>
        <v>#NUM!</v>
      </c>
      <c r="BZ40" t="e">
        <f t="shared" si="13"/>
        <v>#NUM!</v>
      </c>
    </row>
    <row r="41" spans="9:78">
      <c r="I41">
        <f>Sheet2!P41</f>
        <v>40</v>
      </c>
      <c r="J41">
        <f>Sheet2!J41</f>
        <v>1</v>
      </c>
      <c r="K41" t="str">
        <f>Sheet2!I41</f>
        <v>Los estudiantes metieron la tarea que la maestra les dio en la clase en sus bolsas antes de irse</v>
      </c>
      <c r="L41">
        <v>19</v>
      </c>
      <c r="N41" s="8">
        <f>Sheet2!AT41</f>
        <v>0.76799313997616903</v>
      </c>
      <c r="O41" s="8">
        <f>Sheet2!AW41</f>
        <v>0.31797761202324099</v>
      </c>
      <c r="P41" s="8">
        <f>Sheet2!AZ41</f>
        <v>0.417684979969635</v>
      </c>
      <c r="Q41" s="8">
        <f>Sheet2!BC41</f>
        <v>0.40118099801475099</v>
      </c>
      <c r="R41" s="8">
        <f>Sheet2!BF41</f>
        <v>0.35103932500351198</v>
      </c>
      <c r="S41" s="8">
        <f>Sheet2!BI41</f>
        <v>0.33331681700656102</v>
      </c>
      <c r="T41" s="8">
        <f>Sheet2!BL41</f>
        <v>0.41854980302741701</v>
      </c>
      <c r="U41" s="8">
        <f>Sheet2!BO41</f>
        <v>0.31593174400040802</v>
      </c>
      <c r="V41" s="8">
        <f>Sheet2!BR41</f>
        <v>0.38517415296519097</v>
      </c>
      <c r="W41" s="8">
        <f>Sheet2!BU41</f>
        <v>0.351799712982028</v>
      </c>
      <c r="X41" s="8">
        <f>Sheet2!BX41</f>
        <v>0.350145727046765</v>
      </c>
      <c r="Y41" s="8">
        <f>Sheet2!CA41</f>
        <v>0.33457581000402498</v>
      </c>
      <c r="Z41">
        <f>Sheet2!CD41</f>
        <v>0.30147549294633702</v>
      </c>
      <c r="AA41">
        <f>Sheet2!CJ41</f>
        <v>0.40016802202444501</v>
      </c>
      <c r="AB41">
        <f>Sheet2!DB41</f>
        <v>0.28485849301796401</v>
      </c>
      <c r="AC41">
        <f>Sheet2!DE41</f>
        <v>0.31680816697189501</v>
      </c>
      <c r="AD41">
        <f>Sheet2!DH41</f>
        <v>0.43374540802324102</v>
      </c>
      <c r="AE41">
        <f>Sheet2!DK41</f>
        <v>0.36891299200942701</v>
      </c>
      <c r="AF41">
        <f>Sheet2!DN41</f>
        <v>0.50130333495326296</v>
      </c>
      <c r="AG41">
        <f>Sheet2!DQ41</f>
        <v>0</v>
      </c>
      <c r="AH41">
        <f>Sheet2!DT41</f>
        <v>0</v>
      </c>
      <c r="AJ41">
        <v>3</v>
      </c>
      <c r="AK41">
        <v>11</v>
      </c>
      <c r="AL41">
        <v>8</v>
      </c>
      <c r="AM41">
        <v>2</v>
      </c>
      <c r="AN41">
        <v>5</v>
      </c>
      <c r="AO41">
        <v>3</v>
      </c>
      <c r="AP41">
        <v>2</v>
      </c>
      <c r="AQ41">
        <v>7</v>
      </c>
      <c r="AR41">
        <v>3</v>
      </c>
      <c r="AS41">
        <v>3</v>
      </c>
      <c r="AT41">
        <v>2</v>
      </c>
      <c r="AU41">
        <v>2</v>
      </c>
      <c r="AV41">
        <v>5</v>
      </c>
      <c r="AW41">
        <v>2</v>
      </c>
      <c r="AX41">
        <v>3</v>
      </c>
      <c r="AY41">
        <v>6</v>
      </c>
      <c r="AZ41">
        <v>5</v>
      </c>
      <c r="BA41">
        <v>2</v>
      </c>
      <c r="BB41">
        <v>4</v>
      </c>
      <c r="BF41">
        <f t="shared" si="22"/>
        <v>-0.11464265924427121</v>
      </c>
      <c r="BG41">
        <f t="shared" si="23"/>
        <v>-0.49760345648425935</v>
      </c>
      <c r="BH41">
        <f t="shared" si="24"/>
        <v>-0.37915114176526044</v>
      </c>
      <c r="BI41">
        <f t="shared" si="25"/>
        <v>-0.39665964557379069</v>
      </c>
      <c r="BJ41">
        <f t="shared" si="26"/>
        <v>-0.45464422918837027</v>
      </c>
      <c r="BK41">
        <f t="shared" si="27"/>
        <v>-0.47714277410153416</v>
      </c>
      <c r="BL41">
        <f t="shared" si="28"/>
        <v>-0.37825285811727866</v>
      </c>
      <c r="BM41">
        <f t="shared" si="1"/>
        <v>-0.50040673512180722</v>
      </c>
      <c r="BN41">
        <f t="shared" si="2"/>
        <v>-0.41434286381441882</v>
      </c>
      <c r="BO41">
        <f t="shared" si="3"/>
        <v>-0.45370451920025251</v>
      </c>
      <c r="BP41">
        <f t="shared" si="4"/>
        <v>-0.45575116913416575</v>
      </c>
      <c r="BQ41">
        <f t="shared" si="5"/>
        <v>-0.47550546194367638</v>
      </c>
      <c r="BR41">
        <f t="shared" si="6"/>
        <v>-0.52074798604707973</v>
      </c>
      <c r="BS41">
        <f t="shared" si="7"/>
        <v>-0.39775761938099202</v>
      </c>
      <c r="BT41">
        <f t="shared" si="8"/>
        <v>-0.54537082758223432</v>
      </c>
      <c r="BU41">
        <f t="shared" si="9"/>
        <v>-0.49920363129621131</v>
      </c>
      <c r="BV41">
        <f t="shared" si="10"/>
        <v>-0.36276510996642752</v>
      </c>
      <c r="BW41">
        <f t="shared" si="15"/>
        <v>-0.43307604995441545</v>
      </c>
      <c r="BX41">
        <f t="shared" si="11"/>
        <v>-0.29989940620485595</v>
      </c>
      <c r="BY41" t="e">
        <f t="shared" si="12"/>
        <v>#NUM!</v>
      </c>
      <c r="BZ41" t="e">
        <f t="shared" si="13"/>
        <v>#NUM!</v>
      </c>
    </row>
    <row r="42" spans="9:78">
      <c r="AJ42">
        <v>7</v>
      </c>
      <c r="AK42">
        <v>2</v>
      </c>
      <c r="AL42">
        <v>3</v>
      </c>
      <c r="AM42">
        <v>8</v>
      </c>
      <c r="AN42">
        <v>2</v>
      </c>
      <c r="AO42">
        <v>6</v>
      </c>
      <c r="AP42">
        <v>2</v>
      </c>
      <c r="AQ42">
        <v>8</v>
      </c>
      <c r="AR42">
        <v>6</v>
      </c>
      <c r="BF42" t="e">
        <f t="shared" si="22"/>
        <v>#NUM!</v>
      </c>
      <c r="BG42" t="e">
        <f t="shared" si="23"/>
        <v>#NUM!</v>
      </c>
      <c r="BH42" t="e">
        <f t="shared" si="24"/>
        <v>#NUM!</v>
      </c>
      <c r="BI42" t="e">
        <f t="shared" si="25"/>
        <v>#NUM!</v>
      </c>
      <c r="BJ42" t="e">
        <f t="shared" si="26"/>
        <v>#NUM!</v>
      </c>
      <c r="BK42" t="e">
        <f t="shared" si="27"/>
        <v>#NUM!</v>
      </c>
      <c r="BL42" t="e">
        <f t="shared" si="28"/>
        <v>#NUM!</v>
      </c>
      <c r="BM42" t="e">
        <f t="shared" si="1"/>
        <v>#NUM!</v>
      </c>
      <c r="BN42" t="e">
        <f t="shared" si="2"/>
        <v>#NUM!</v>
      </c>
      <c r="BO42" t="e">
        <f t="shared" si="3"/>
        <v>#NUM!</v>
      </c>
      <c r="BP42" t="e">
        <f t="shared" si="4"/>
        <v>#NUM!</v>
      </c>
      <c r="BQ42" t="e">
        <f t="shared" si="5"/>
        <v>#NUM!</v>
      </c>
      <c r="BR42" t="e">
        <f t="shared" si="6"/>
        <v>#NUM!</v>
      </c>
      <c r="BS42" t="e">
        <f t="shared" si="7"/>
        <v>#NUM!</v>
      </c>
      <c r="BT42" t="e">
        <f t="shared" si="8"/>
        <v>#NUM!</v>
      </c>
      <c r="BU42" t="e">
        <f t="shared" si="9"/>
        <v>#NUM!</v>
      </c>
      <c r="BV42" t="e">
        <f t="shared" si="10"/>
        <v>#NUM!</v>
      </c>
      <c r="BW42" t="e">
        <f t="shared" si="15"/>
        <v>#NUM!</v>
      </c>
      <c r="BX42" t="e">
        <f t="shared" si="11"/>
        <v>#NUM!</v>
      </c>
      <c r="BY42" t="e">
        <f t="shared" si="12"/>
        <v>#NUM!</v>
      </c>
      <c r="BZ42" t="e">
        <f t="shared" si="13"/>
        <v>#NUM!</v>
      </c>
    </row>
    <row r="43" spans="9:78">
      <c r="I43">
        <f>Sheet2!P42</f>
        <v>102</v>
      </c>
      <c r="J43">
        <f>Sheet2!J42</f>
        <v>0</v>
      </c>
      <c r="K43" t="str">
        <f>Sheet2!I42</f>
        <v>Despu√©s de que salieron la casa se qued√≥ muy limpia</v>
      </c>
      <c r="L43">
        <v>10</v>
      </c>
      <c r="N43" s="8">
        <f>Sheet2!AT42</f>
        <v>0.55079094000393503</v>
      </c>
      <c r="O43" s="8">
        <f>Sheet2!AW42</f>
        <v>0.334115397010464</v>
      </c>
      <c r="P43" s="8">
        <f>Sheet2!AZ42</f>
        <v>0.36597891798010002</v>
      </c>
      <c r="Q43">
        <f>Sheet2!BC42</f>
        <v>0.33596024703001598</v>
      </c>
      <c r="R43">
        <f>Sheet2!BF42</f>
        <v>0.40120620001107399</v>
      </c>
      <c r="S43">
        <f>Sheet2!BI42</f>
        <v>0.30014000297524002</v>
      </c>
      <c r="T43">
        <f>Sheet2!BL42</f>
        <v>0.36730858701048402</v>
      </c>
      <c r="U43">
        <f>Sheet2!BO42</f>
        <v>0.301763078023213</v>
      </c>
      <c r="V43">
        <f>Sheet2!BR42</f>
        <v>0.30085281498031602</v>
      </c>
      <c r="W43">
        <f>Sheet2!BU42</f>
        <v>0.38397968199569699</v>
      </c>
      <c r="X43">
        <f>Sheet2!BX42</f>
        <v>0</v>
      </c>
      <c r="Y43">
        <f>Sheet2!CA42</f>
        <v>0</v>
      </c>
      <c r="Z43">
        <f>Sheet2!CD42</f>
        <v>0</v>
      </c>
      <c r="AA43">
        <f>Sheet2!CJ42</f>
        <v>0</v>
      </c>
      <c r="AB43">
        <f>Sheet2!DB42</f>
        <v>0</v>
      </c>
      <c r="AC43">
        <f>Sheet2!DE42</f>
        <v>0</v>
      </c>
      <c r="AD43">
        <f>Sheet2!DH42</f>
        <v>0</v>
      </c>
      <c r="AE43">
        <f>Sheet2!DK42</f>
        <v>0</v>
      </c>
      <c r="AF43">
        <f>Sheet2!DN42</f>
        <v>0</v>
      </c>
      <c r="AG43">
        <f>Sheet2!DQ42</f>
        <v>0</v>
      </c>
      <c r="AH43">
        <f>Sheet2!DT42</f>
        <v>0</v>
      </c>
      <c r="AJ43">
        <v>7</v>
      </c>
      <c r="AK43">
        <v>2</v>
      </c>
      <c r="AL43">
        <v>3</v>
      </c>
      <c r="AM43">
        <v>8</v>
      </c>
      <c r="AN43">
        <v>2</v>
      </c>
      <c r="AO43">
        <v>4</v>
      </c>
      <c r="AP43">
        <v>2</v>
      </c>
      <c r="AQ43">
        <v>5</v>
      </c>
      <c r="AR43">
        <v>3</v>
      </c>
      <c r="AS43">
        <v>6</v>
      </c>
      <c r="BF43">
        <f t="shared" si="22"/>
        <v>-0.25901321209459471</v>
      </c>
      <c r="BG43">
        <f t="shared" si="23"/>
        <v>-0.47610351034628801</v>
      </c>
      <c r="BH43">
        <f t="shared" si="24"/>
        <v>-0.43654393118649781</v>
      </c>
      <c r="BI43">
        <f t="shared" si="25"/>
        <v>-0.47371210807707836</v>
      </c>
      <c r="BJ43">
        <f t="shared" si="26"/>
        <v>-0.39663236426131071</v>
      </c>
      <c r="BK43">
        <f t="shared" si="27"/>
        <v>-0.52267611749216036</v>
      </c>
      <c r="BL43">
        <f t="shared" si="28"/>
        <v>-0.43496891851646263</v>
      </c>
      <c r="BM43">
        <f t="shared" si="1"/>
        <v>-0.52033389905915306</v>
      </c>
      <c r="BN43">
        <f t="shared" si="2"/>
        <v>-0.52164592060344228</v>
      </c>
      <c r="BO43">
        <f t="shared" si="3"/>
        <v>-0.4156917553996714</v>
      </c>
      <c r="BP43" t="e">
        <f t="shared" si="4"/>
        <v>#NUM!</v>
      </c>
      <c r="BQ43" t="e">
        <f t="shared" si="5"/>
        <v>#NUM!</v>
      </c>
      <c r="BR43" t="e">
        <f t="shared" si="6"/>
        <v>#NUM!</v>
      </c>
      <c r="BS43" t="e">
        <f t="shared" si="7"/>
        <v>#NUM!</v>
      </c>
      <c r="BT43" t="e">
        <f t="shared" si="8"/>
        <v>#NUM!</v>
      </c>
      <c r="BU43" t="e">
        <f t="shared" si="9"/>
        <v>#NUM!</v>
      </c>
      <c r="BV43" t="e">
        <f t="shared" si="10"/>
        <v>#NUM!</v>
      </c>
      <c r="BW43" t="e">
        <f t="shared" si="15"/>
        <v>#NUM!</v>
      </c>
      <c r="BX43" t="e">
        <f t="shared" si="11"/>
        <v>#NUM!</v>
      </c>
      <c r="BY43" t="e">
        <f t="shared" si="12"/>
        <v>#NUM!</v>
      </c>
      <c r="BZ43" t="e">
        <f t="shared" si="13"/>
        <v>#NUM!</v>
      </c>
    </row>
    <row r="44" spans="9:78">
      <c r="I44">
        <f>Sheet2!P43</f>
        <v>103</v>
      </c>
      <c r="J44">
        <f>Sheet2!J43</f>
        <v>0</v>
      </c>
      <c r="K44" t="str">
        <f>Sheet2!I43</f>
        <v>Siempre que mi hermana sale el carro se queda sin gasolina</v>
      </c>
      <c r="L44">
        <v>11</v>
      </c>
      <c r="N44" s="8">
        <f>Sheet2!AT43</f>
        <v>0.60076078999554705</v>
      </c>
      <c r="O44" s="8">
        <f>Sheet2!AW43</f>
        <v>0.33387217001290898</v>
      </c>
      <c r="P44" s="8">
        <f>Sheet2!AZ43</f>
        <v>0.33381173794623398</v>
      </c>
      <c r="Q44" s="8">
        <f>Sheet2!BC43</f>
        <v>0.30162927199853501</v>
      </c>
      <c r="R44">
        <f>Sheet2!BF43</f>
        <v>0.31735061301151202</v>
      </c>
      <c r="S44">
        <f>Sheet2!BI43</f>
        <v>0.33250290004070798</v>
      </c>
      <c r="T44">
        <f>Sheet2!BL43</f>
        <v>0.43513625796185801</v>
      </c>
      <c r="U44">
        <f>Sheet2!BO43</f>
        <v>0.38512078399071398</v>
      </c>
      <c r="V44">
        <f>Sheet2!BR43</f>
        <v>0.45121640805155</v>
      </c>
      <c r="W44">
        <f>Sheet2!BU43</f>
        <v>0.40052922698669102</v>
      </c>
      <c r="X44">
        <f>Sheet2!BX43</f>
        <v>0.36781069298740399</v>
      </c>
      <c r="Y44">
        <f>Sheet2!CA43</f>
        <v>0</v>
      </c>
      <c r="Z44">
        <f>Sheet2!CD43</f>
        <v>0</v>
      </c>
      <c r="AA44">
        <f>Sheet2!CJ43</f>
        <v>0</v>
      </c>
      <c r="AB44">
        <f>Sheet2!DB43</f>
        <v>0</v>
      </c>
      <c r="AC44">
        <f>Sheet2!DE43</f>
        <v>0</v>
      </c>
      <c r="AD44">
        <f>Sheet2!DH43</f>
        <v>0</v>
      </c>
      <c r="AE44">
        <f>Sheet2!DK43</f>
        <v>0</v>
      </c>
      <c r="AF44">
        <f>Sheet2!DN43</f>
        <v>0</v>
      </c>
      <c r="AG44">
        <f>Sheet2!DQ43</f>
        <v>0</v>
      </c>
      <c r="AH44">
        <f>Sheet2!DT43</f>
        <v>0</v>
      </c>
      <c r="AJ44">
        <v>7</v>
      </c>
      <c r="AK44">
        <v>3</v>
      </c>
      <c r="AL44">
        <v>2</v>
      </c>
      <c r="AM44">
        <v>7</v>
      </c>
      <c r="AN44">
        <v>4</v>
      </c>
      <c r="AO44">
        <v>2</v>
      </c>
      <c r="AP44">
        <v>5</v>
      </c>
      <c r="AQ44">
        <v>2</v>
      </c>
      <c r="AR44">
        <v>5</v>
      </c>
      <c r="AS44">
        <v>3</v>
      </c>
      <c r="AT44">
        <v>8</v>
      </c>
      <c r="BF44">
        <f t="shared" si="22"/>
        <v>-0.22129842028528793</v>
      </c>
      <c r="BG44">
        <f t="shared" si="23"/>
        <v>-0.47641978014761704</v>
      </c>
      <c r="BH44">
        <f t="shared" si="24"/>
        <v>-0.4764983961299577</v>
      </c>
      <c r="BI44">
        <f t="shared" si="25"/>
        <v>-0.52052651409351181</v>
      </c>
      <c r="BJ44">
        <f t="shared" si="26"/>
        <v>-0.49846065844263576</v>
      </c>
      <c r="BK44">
        <f t="shared" si="27"/>
        <v>-0.47820456249265314</v>
      </c>
      <c r="BL44">
        <f t="shared" si="28"/>
        <v>-0.36137472737909765</v>
      </c>
      <c r="BM44">
        <f t="shared" si="1"/>
        <v>-0.41440304297449188</v>
      </c>
      <c r="BN44">
        <f t="shared" si="2"/>
        <v>-0.34561511603561473</v>
      </c>
      <c r="BO44">
        <f t="shared" si="3"/>
        <v>-0.39736578755498198</v>
      </c>
      <c r="BP44">
        <f t="shared" si="4"/>
        <v>-0.43437564911120891</v>
      </c>
      <c r="BQ44" t="e">
        <f t="shared" si="5"/>
        <v>#NUM!</v>
      </c>
      <c r="BR44" t="e">
        <f t="shared" si="6"/>
        <v>#NUM!</v>
      </c>
      <c r="BS44" t="e">
        <f t="shared" si="7"/>
        <v>#NUM!</v>
      </c>
      <c r="BT44" t="e">
        <f t="shared" si="8"/>
        <v>#NUM!</v>
      </c>
      <c r="BU44" t="e">
        <f t="shared" si="9"/>
        <v>#NUM!</v>
      </c>
      <c r="BV44" t="e">
        <f t="shared" si="10"/>
        <v>#NUM!</v>
      </c>
      <c r="BW44" t="e">
        <f t="shared" si="15"/>
        <v>#NUM!</v>
      </c>
      <c r="BX44" t="e">
        <f t="shared" si="11"/>
        <v>#NUM!</v>
      </c>
      <c r="BY44" t="e">
        <f t="shared" si="12"/>
        <v>#NUM!</v>
      </c>
      <c r="BZ44" t="e">
        <f t="shared" si="13"/>
        <v>#NUM!</v>
      </c>
    </row>
    <row r="45" spans="9:78">
      <c r="AJ45">
        <v>7</v>
      </c>
      <c r="AK45">
        <v>3</v>
      </c>
      <c r="AL45">
        <v>2</v>
      </c>
      <c r="AM45">
        <v>4</v>
      </c>
      <c r="AN45">
        <v>5</v>
      </c>
      <c r="AO45">
        <v>2</v>
      </c>
      <c r="AP45">
        <v>6</v>
      </c>
      <c r="AQ45">
        <v>2</v>
      </c>
      <c r="AR45">
        <v>2</v>
      </c>
      <c r="AS45">
        <v>3</v>
      </c>
      <c r="AT45">
        <v>2</v>
      </c>
      <c r="AU45">
        <v>6</v>
      </c>
      <c r="BF45" t="e">
        <f t="shared" si="22"/>
        <v>#NUM!</v>
      </c>
      <c r="BG45" t="e">
        <f t="shared" si="23"/>
        <v>#NUM!</v>
      </c>
      <c r="BH45" t="e">
        <f t="shared" si="24"/>
        <v>#NUM!</v>
      </c>
      <c r="BI45" t="e">
        <f t="shared" si="25"/>
        <v>#NUM!</v>
      </c>
      <c r="BJ45" t="e">
        <f t="shared" si="26"/>
        <v>#NUM!</v>
      </c>
      <c r="BK45" t="e">
        <f t="shared" si="27"/>
        <v>#NUM!</v>
      </c>
      <c r="BL45" t="e">
        <f t="shared" si="28"/>
        <v>#NUM!</v>
      </c>
      <c r="BM45" t="e">
        <f t="shared" si="1"/>
        <v>#NUM!</v>
      </c>
      <c r="BN45" t="e">
        <f t="shared" si="2"/>
        <v>#NUM!</v>
      </c>
      <c r="BO45" t="e">
        <f t="shared" si="3"/>
        <v>#NUM!</v>
      </c>
      <c r="BP45" t="e">
        <f t="shared" si="4"/>
        <v>#NUM!</v>
      </c>
      <c r="BQ45" t="e">
        <f t="shared" si="5"/>
        <v>#NUM!</v>
      </c>
      <c r="BR45" t="e">
        <f t="shared" si="6"/>
        <v>#NUM!</v>
      </c>
      <c r="BS45" t="e">
        <f t="shared" si="7"/>
        <v>#NUM!</v>
      </c>
      <c r="BT45" t="e">
        <f t="shared" si="8"/>
        <v>#NUM!</v>
      </c>
      <c r="BU45" t="e">
        <f t="shared" si="9"/>
        <v>#NUM!</v>
      </c>
      <c r="BV45" t="e">
        <f t="shared" si="10"/>
        <v>#NUM!</v>
      </c>
      <c r="BW45" t="e">
        <f t="shared" si="15"/>
        <v>#NUM!</v>
      </c>
      <c r="BX45" t="e">
        <f t="shared" si="11"/>
        <v>#NUM!</v>
      </c>
      <c r="BY45" t="e">
        <f t="shared" si="12"/>
        <v>#NUM!</v>
      </c>
      <c r="BZ45" t="e">
        <f t="shared" si="13"/>
        <v>#NUM!</v>
      </c>
    </row>
    <row r="46" spans="9:78">
      <c r="AJ46">
        <v>5</v>
      </c>
      <c r="AK46">
        <v>2</v>
      </c>
      <c r="AL46">
        <v>3</v>
      </c>
      <c r="AM46">
        <v>10</v>
      </c>
      <c r="AN46">
        <v>2</v>
      </c>
      <c r="AO46">
        <v>5</v>
      </c>
      <c r="AP46">
        <v>2</v>
      </c>
      <c r="AQ46">
        <v>6</v>
      </c>
      <c r="AR46">
        <v>5</v>
      </c>
      <c r="BF46" t="e">
        <f t="shared" si="22"/>
        <v>#NUM!</v>
      </c>
      <c r="BG46" t="e">
        <f t="shared" si="23"/>
        <v>#NUM!</v>
      </c>
      <c r="BH46" t="e">
        <f t="shared" si="24"/>
        <v>#NUM!</v>
      </c>
      <c r="BI46" t="e">
        <f t="shared" si="25"/>
        <v>#NUM!</v>
      </c>
      <c r="BJ46" t="e">
        <f t="shared" si="26"/>
        <v>#NUM!</v>
      </c>
      <c r="BK46" t="e">
        <f t="shared" si="27"/>
        <v>#NUM!</v>
      </c>
      <c r="BL46" t="e">
        <f t="shared" si="28"/>
        <v>#NUM!</v>
      </c>
      <c r="BM46" t="e">
        <f t="shared" si="1"/>
        <v>#NUM!</v>
      </c>
      <c r="BN46" t="e">
        <f t="shared" si="2"/>
        <v>#NUM!</v>
      </c>
      <c r="BO46" t="e">
        <f t="shared" si="3"/>
        <v>#NUM!</v>
      </c>
      <c r="BP46" t="e">
        <f t="shared" si="4"/>
        <v>#NUM!</v>
      </c>
      <c r="BQ46" t="e">
        <f t="shared" si="5"/>
        <v>#NUM!</v>
      </c>
      <c r="BR46" t="e">
        <f t="shared" si="6"/>
        <v>#NUM!</v>
      </c>
      <c r="BS46" t="e">
        <f t="shared" si="7"/>
        <v>#NUM!</v>
      </c>
      <c r="BT46" t="e">
        <f t="shared" si="8"/>
        <v>#NUM!</v>
      </c>
      <c r="BU46" t="e">
        <f t="shared" si="9"/>
        <v>#NUM!</v>
      </c>
      <c r="BV46" t="e">
        <f t="shared" si="10"/>
        <v>#NUM!</v>
      </c>
      <c r="BW46" t="e">
        <f t="shared" si="15"/>
        <v>#NUM!</v>
      </c>
      <c r="BX46" t="e">
        <f t="shared" si="11"/>
        <v>#NUM!</v>
      </c>
      <c r="BY46" t="e">
        <f t="shared" si="12"/>
        <v>#NUM!</v>
      </c>
      <c r="BZ46" t="e">
        <f t="shared" si="13"/>
        <v>#NUM!</v>
      </c>
    </row>
    <row r="47" spans="9:78">
      <c r="I47">
        <f>Sheet2!P44</f>
        <v>106</v>
      </c>
      <c r="J47">
        <f>Sheet2!J44</f>
        <v>0</v>
      </c>
      <c r="K47" t="str">
        <f>Sheet2!I44</f>
        <v xml:space="preserve">Antes de que celebraran esa canci√≥n no era muy popular </v>
      </c>
      <c r="L47">
        <v>10</v>
      </c>
      <c r="N47" s="8">
        <f>Sheet2!AT44</f>
        <v>0.51712438499089297</v>
      </c>
      <c r="O47" s="8">
        <f>Sheet2!AW44</f>
        <v>0.29964496998582002</v>
      </c>
      <c r="P47" s="8">
        <f>Sheet2!AZ44</f>
        <v>0.35221118299523302</v>
      </c>
      <c r="Q47">
        <f>Sheet2!BC44</f>
        <v>0.31775735504925201</v>
      </c>
      <c r="R47">
        <f>Sheet2!BF44</f>
        <v>0.36662878695642498</v>
      </c>
      <c r="S47">
        <f>Sheet2!BI44</f>
        <v>0.30136119003873302</v>
      </c>
      <c r="T47">
        <f>Sheet2!BL44</f>
        <v>0.31786137295421202</v>
      </c>
      <c r="U47">
        <f>Sheet2!BO44</f>
        <v>0.38469635503133698</v>
      </c>
      <c r="V47">
        <f>Sheet2!BR44</f>
        <v>0.31679065700154702</v>
      </c>
      <c r="W47">
        <f>Sheet2!BU44</f>
        <v>0.35108387999934998</v>
      </c>
      <c r="X47">
        <f>Sheet2!BX44</f>
        <v>0</v>
      </c>
      <c r="Y47">
        <f>Sheet2!CA44</f>
        <v>0</v>
      </c>
      <c r="Z47">
        <f>Sheet2!CD44</f>
        <v>0</v>
      </c>
      <c r="AA47">
        <f>Sheet2!CJ44</f>
        <v>0</v>
      </c>
      <c r="AB47">
        <f>Sheet2!DB44</f>
        <v>0</v>
      </c>
      <c r="AC47">
        <f>Sheet2!DE44</f>
        <v>0</v>
      </c>
      <c r="AD47">
        <f>Sheet2!DH44</f>
        <v>0</v>
      </c>
      <c r="AE47">
        <f>Sheet2!DK44</f>
        <v>0</v>
      </c>
      <c r="AF47">
        <f>Sheet2!DN44</f>
        <v>0</v>
      </c>
      <c r="AG47">
        <f>Sheet2!DQ44</f>
        <v>0</v>
      </c>
      <c r="AH47">
        <f>Sheet2!DT44</f>
        <v>0</v>
      </c>
      <c r="AJ47">
        <v>5</v>
      </c>
      <c r="AK47">
        <v>2</v>
      </c>
      <c r="AL47">
        <v>3</v>
      </c>
      <c r="AM47">
        <v>5</v>
      </c>
      <c r="AN47">
        <v>3</v>
      </c>
      <c r="AO47">
        <v>7</v>
      </c>
      <c r="AP47">
        <v>2</v>
      </c>
      <c r="AQ47">
        <v>3</v>
      </c>
      <c r="AR47">
        <v>3</v>
      </c>
      <c r="AS47">
        <v>7</v>
      </c>
      <c r="BF47">
        <f t="shared" si="22"/>
        <v>-0.28640498259673658</v>
      </c>
      <c r="BG47">
        <f t="shared" si="23"/>
        <v>-0.52339300822525492</v>
      </c>
      <c r="BH47">
        <f t="shared" si="24"/>
        <v>-0.45319685894222939</v>
      </c>
      <c r="BI47">
        <f t="shared" si="25"/>
        <v>-0.4979043881529136</v>
      </c>
      <c r="BJ47">
        <f t="shared" si="26"/>
        <v>-0.43577343810403479</v>
      </c>
      <c r="BK47">
        <f t="shared" si="27"/>
        <v>-0.52091267782524753</v>
      </c>
      <c r="BL47">
        <f t="shared" si="28"/>
        <v>-0.49776224507072836</v>
      </c>
      <c r="BM47">
        <f t="shared" si="1"/>
        <v>-0.41488192858082784</v>
      </c>
      <c r="BN47">
        <f t="shared" si="2"/>
        <v>-0.49922763539222487</v>
      </c>
      <c r="BO47">
        <f t="shared" si="3"/>
        <v>-0.45458911068859198</v>
      </c>
      <c r="BP47" t="e">
        <f t="shared" si="4"/>
        <v>#NUM!</v>
      </c>
      <c r="BQ47" t="e">
        <f t="shared" si="5"/>
        <v>#NUM!</v>
      </c>
      <c r="BR47" t="e">
        <f t="shared" si="6"/>
        <v>#NUM!</v>
      </c>
      <c r="BS47" t="e">
        <f t="shared" si="7"/>
        <v>#NUM!</v>
      </c>
      <c r="BT47" t="e">
        <f t="shared" si="8"/>
        <v>#NUM!</v>
      </c>
      <c r="BU47" t="e">
        <f t="shared" si="9"/>
        <v>#NUM!</v>
      </c>
      <c r="BV47" t="e">
        <f t="shared" si="10"/>
        <v>#NUM!</v>
      </c>
      <c r="BW47" t="e">
        <f t="shared" si="15"/>
        <v>#NUM!</v>
      </c>
      <c r="BX47" t="e">
        <f t="shared" si="11"/>
        <v>#NUM!</v>
      </c>
      <c r="BY47" t="e">
        <f t="shared" si="12"/>
        <v>#NUM!</v>
      </c>
      <c r="BZ47" t="e">
        <f t="shared" si="13"/>
        <v>#NUM!</v>
      </c>
    </row>
    <row r="48" spans="9:78">
      <c r="I48">
        <f>Sheet2!P45</f>
        <v>107</v>
      </c>
      <c r="J48">
        <f>Sheet2!J45</f>
        <v>0</v>
      </c>
      <c r="K48" t="str">
        <f>Sheet2!I45</f>
        <v>Mientras el padre rezaba la biblia antigua se le cay√≥ al piso</v>
      </c>
      <c r="L48">
        <v>12</v>
      </c>
      <c r="N48" s="8">
        <f>Sheet2!AT45</f>
        <v>0.48415324802044701</v>
      </c>
      <c r="O48" s="8">
        <f>Sheet2!AW45</f>
        <v>0.35086376999970498</v>
      </c>
      <c r="P48" s="8">
        <f>Sheet2!AZ45</f>
        <v>0.31754927500151098</v>
      </c>
      <c r="Q48">
        <f>Sheet2!BC45</f>
        <v>0.41803569195326401</v>
      </c>
      <c r="R48">
        <f>Sheet2!BF45</f>
        <v>0.33390603499719801</v>
      </c>
      <c r="S48">
        <f>Sheet2!BI45</f>
        <v>0.45135331305209497</v>
      </c>
      <c r="T48">
        <f>Sheet2!BL45</f>
        <v>0.55052569997496903</v>
      </c>
      <c r="U48">
        <f>Sheet2!BO45</f>
        <v>0.402199387026485</v>
      </c>
      <c r="V48">
        <f>Sheet2!BR45</f>
        <v>0.31641209498047801</v>
      </c>
      <c r="W48">
        <f>Sheet2!BU45</f>
        <v>0.35191047796979502</v>
      </c>
      <c r="X48">
        <f>Sheet2!BX45</f>
        <v>0.41801528702489998</v>
      </c>
      <c r="Y48">
        <f>Sheet2!CA45</f>
        <v>0.36763777799205799</v>
      </c>
      <c r="Z48">
        <f>Sheet2!CD45</f>
        <v>0</v>
      </c>
      <c r="AA48">
        <f>Sheet2!CJ45</f>
        <v>0</v>
      </c>
      <c r="AB48">
        <f>Sheet2!DB45</f>
        <v>0</v>
      </c>
      <c r="AC48">
        <f>Sheet2!DE45</f>
        <v>0</v>
      </c>
      <c r="AD48">
        <f>Sheet2!DH45</f>
        <v>0</v>
      </c>
      <c r="AE48">
        <f>Sheet2!DK45</f>
        <v>0</v>
      </c>
      <c r="AF48">
        <f>Sheet2!DN45</f>
        <v>0</v>
      </c>
      <c r="AG48">
        <f>Sheet2!DQ45</f>
        <v>0</v>
      </c>
      <c r="AH48">
        <f>Sheet2!DT45</f>
        <v>0</v>
      </c>
      <c r="AJ48">
        <v>8</v>
      </c>
      <c r="AK48">
        <v>2</v>
      </c>
      <c r="AL48">
        <v>5</v>
      </c>
      <c r="AM48">
        <v>6</v>
      </c>
      <c r="AN48">
        <v>2</v>
      </c>
      <c r="AO48">
        <v>6</v>
      </c>
      <c r="AP48">
        <v>7</v>
      </c>
      <c r="AQ48">
        <v>2</v>
      </c>
      <c r="AR48">
        <v>2</v>
      </c>
      <c r="AS48">
        <v>4</v>
      </c>
      <c r="AT48">
        <v>2</v>
      </c>
      <c r="AU48">
        <v>4</v>
      </c>
      <c r="BF48">
        <f t="shared" si="22"/>
        <v>-0.31501715026610444</v>
      </c>
      <c r="BG48">
        <f t="shared" si="23"/>
        <v>-0.45486147447922731</v>
      </c>
      <c r="BH48">
        <f t="shared" si="24"/>
        <v>-0.49818887446388521</v>
      </c>
      <c r="BI48">
        <f t="shared" si="25"/>
        <v>-0.37878663651060857</v>
      </c>
      <c r="BJ48">
        <f t="shared" si="26"/>
        <v>-0.47637573146286294</v>
      </c>
      <c r="BK48">
        <f t="shared" si="27"/>
        <v>-0.34548336535675317</v>
      </c>
      <c r="BL48">
        <f t="shared" si="28"/>
        <v>-0.25922240222031406</v>
      </c>
      <c r="BM48">
        <f t="shared" si="1"/>
        <v>-0.39555859562693968</v>
      </c>
      <c r="BN48">
        <f t="shared" si="2"/>
        <v>-0.49974692377460073</v>
      </c>
      <c r="BO48">
        <f t="shared" si="3"/>
        <v>-0.45356780205734032</v>
      </c>
      <c r="BP48">
        <f t="shared" si="4"/>
        <v>-0.37880783557147135</v>
      </c>
      <c r="BQ48">
        <f t="shared" si="5"/>
        <v>-0.43457986744237448</v>
      </c>
      <c r="BR48" t="e">
        <f t="shared" si="6"/>
        <v>#NUM!</v>
      </c>
      <c r="BS48" t="e">
        <f t="shared" si="7"/>
        <v>#NUM!</v>
      </c>
      <c r="BT48" t="e">
        <f t="shared" si="8"/>
        <v>#NUM!</v>
      </c>
      <c r="BU48" t="e">
        <f t="shared" si="9"/>
        <v>#NUM!</v>
      </c>
      <c r="BV48" t="e">
        <f t="shared" si="10"/>
        <v>#NUM!</v>
      </c>
      <c r="BW48" t="e">
        <f t="shared" si="15"/>
        <v>#NUM!</v>
      </c>
      <c r="BX48" t="e">
        <f t="shared" si="11"/>
        <v>#NUM!</v>
      </c>
      <c r="BY48" t="e">
        <f t="shared" si="12"/>
        <v>#NUM!</v>
      </c>
      <c r="BZ48" t="e">
        <f t="shared" si="13"/>
        <v>#NUM!</v>
      </c>
    </row>
    <row r="49" spans="9:78">
      <c r="AJ49">
        <v>6</v>
      </c>
      <c r="AK49">
        <v>2</v>
      </c>
      <c r="AL49">
        <v>5</v>
      </c>
      <c r="AM49">
        <v>7</v>
      </c>
      <c r="AN49">
        <v>2</v>
      </c>
      <c r="AO49">
        <v>4</v>
      </c>
      <c r="AP49">
        <v>5</v>
      </c>
      <c r="AQ49">
        <v>2</v>
      </c>
      <c r="AR49">
        <v>2</v>
      </c>
      <c r="AS49">
        <v>8</v>
      </c>
      <c r="AT49">
        <v>8</v>
      </c>
      <c r="BF49" t="e">
        <f t="shared" si="22"/>
        <v>#NUM!</v>
      </c>
      <c r="BG49" t="e">
        <f t="shared" si="23"/>
        <v>#NUM!</v>
      </c>
      <c r="BH49" t="e">
        <f t="shared" si="24"/>
        <v>#NUM!</v>
      </c>
      <c r="BI49" t="e">
        <f t="shared" si="25"/>
        <v>#NUM!</v>
      </c>
      <c r="BJ49" t="e">
        <f t="shared" si="26"/>
        <v>#NUM!</v>
      </c>
      <c r="BK49" t="e">
        <f t="shared" si="27"/>
        <v>#NUM!</v>
      </c>
      <c r="BL49" t="e">
        <f t="shared" si="28"/>
        <v>#NUM!</v>
      </c>
      <c r="BM49" t="e">
        <f t="shared" si="1"/>
        <v>#NUM!</v>
      </c>
      <c r="BN49" t="e">
        <f t="shared" si="2"/>
        <v>#NUM!</v>
      </c>
      <c r="BO49" t="e">
        <f t="shared" si="3"/>
        <v>#NUM!</v>
      </c>
      <c r="BP49" t="e">
        <f t="shared" si="4"/>
        <v>#NUM!</v>
      </c>
      <c r="BQ49" t="e">
        <f t="shared" si="5"/>
        <v>#NUM!</v>
      </c>
      <c r="BR49" t="e">
        <f t="shared" si="6"/>
        <v>#NUM!</v>
      </c>
      <c r="BS49" t="e">
        <f t="shared" si="7"/>
        <v>#NUM!</v>
      </c>
      <c r="BT49" t="e">
        <f t="shared" si="8"/>
        <v>#NUM!</v>
      </c>
      <c r="BU49" t="e">
        <f t="shared" si="9"/>
        <v>#NUM!</v>
      </c>
      <c r="BV49" t="e">
        <f t="shared" si="10"/>
        <v>#NUM!</v>
      </c>
      <c r="BW49" t="e">
        <f t="shared" si="15"/>
        <v>#NUM!</v>
      </c>
      <c r="BX49" t="e">
        <f t="shared" si="11"/>
        <v>#NUM!</v>
      </c>
      <c r="BY49" t="e">
        <f t="shared" si="12"/>
        <v>#NUM!</v>
      </c>
      <c r="BZ49" t="e">
        <f t="shared" si="13"/>
        <v>#NUM!</v>
      </c>
    </row>
    <row r="50" spans="9:78">
      <c r="AJ50">
        <v>6</v>
      </c>
      <c r="AK50">
        <v>2</v>
      </c>
      <c r="AL50">
        <v>5</v>
      </c>
      <c r="AM50">
        <v>4</v>
      </c>
      <c r="AN50">
        <v>3</v>
      </c>
      <c r="AO50">
        <v>6</v>
      </c>
      <c r="AP50">
        <v>8</v>
      </c>
      <c r="AQ50">
        <v>3</v>
      </c>
      <c r="AR50">
        <v>6</v>
      </c>
      <c r="BF50" t="e">
        <f t="shared" si="22"/>
        <v>#NUM!</v>
      </c>
      <c r="BG50" t="e">
        <f t="shared" si="23"/>
        <v>#NUM!</v>
      </c>
      <c r="BH50" t="e">
        <f t="shared" si="24"/>
        <v>#NUM!</v>
      </c>
      <c r="BI50" t="e">
        <f t="shared" si="25"/>
        <v>#NUM!</v>
      </c>
      <c r="BJ50" t="e">
        <f t="shared" si="26"/>
        <v>#NUM!</v>
      </c>
      <c r="BK50" t="e">
        <f t="shared" si="27"/>
        <v>#NUM!</v>
      </c>
      <c r="BL50" t="e">
        <f t="shared" si="28"/>
        <v>#NUM!</v>
      </c>
      <c r="BM50" t="e">
        <f t="shared" si="1"/>
        <v>#NUM!</v>
      </c>
      <c r="BN50" t="e">
        <f t="shared" si="2"/>
        <v>#NUM!</v>
      </c>
      <c r="BO50" t="e">
        <f t="shared" si="3"/>
        <v>#NUM!</v>
      </c>
      <c r="BP50" t="e">
        <f t="shared" si="4"/>
        <v>#NUM!</v>
      </c>
      <c r="BQ50" t="e">
        <f t="shared" si="5"/>
        <v>#NUM!</v>
      </c>
      <c r="BR50" t="e">
        <f t="shared" si="6"/>
        <v>#NUM!</v>
      </c>
      <c r="BS50" t="e">
        <f t="shared" si="7"/>
        <v>#NUM!</v>
      </c>
      <c r="BT50" t="e">
        <f t="shared" si="8"/>
        <v>#NUM!</v>
      </c>
      <c r="BU50" t="e">
        <f t="shared" si="9"/>
        <v>#NUM!</v>
      </c>
      <c r="BV50" t="e">
        <f t="shared" si="10"/>
        <v>#NUM!</v>
      </c>
      <c r="BW50" t="e">
        <f t="shared" si="15"/>
        <v>#NUM!</v>
      </c>
      <c r="BX50" t="e">
        <f t="shared" si="11"/>
        <v>#NUM!</v>
      </c>
      <c r="BY50" t="e">
        <f t="shared" si="12"/>
        <v>#NUM!</v>
      </c>
      <c r="BZ50" t="e">
        <f t="shared" si="13"/>
        <v>#NUM!</v>
      </c>
    </row>
    <row r="51" spans="9:78">
      <c r="I51">
        <f>Sheet2!P46</f>
        <v>110</v>
      </c>
      <c r="J51">
        <f>Sheet2!J46</f>
        <v>0</v>
      </c>
      <c r="K51" t="str">
        <f>Sheet2!I46</f>
        <v>Cuando los jardineros se fueron el jard√≠n era el m√°s bonito del barrio</v>
      </c>
      <c r="L51">
        <v>13</v>
      </c>
      <c r="N51" s="8">
        <f>Sheet2!AT46</f>
        <v>0.45060511695919497</v>
      </c>
      <c r="O51" s="8">
        <f>Sheet2!AW46</f>
        <v>0.33451152301859099</v>
      </c>
      <c r="P51" s="8">
        <f>Sheet2!AZ46</f>
        <v>0.30081510700983899</v>
      </c>
      <c r="Q51" s="8">
        <f>Sheet2!BC46</f>
        <v>0.35028915497241497</v>
      </c>
      <c r="R51">
        <f>Sheet2!BF46</f>
        <v>0.317518058000132</v>
      </c>
      <c r="S51">
        <f>Sheet2!BI46</f>
        <v>0.33478946500690598</v>
      </c>
      <c r="T51">
        <f>Sheet2!BL46</f>
        <v>0.30070151202380602</v>
      </c>
      <c r="U51">
        <f>Sheet2!BO46</f>
        <v>0.250744382967241</v>
      </c>
      <c r="V51">
        <f>Sheet2!BR46</f>
        <v>0.333406555000692</v>
      </c>
      <c r="W51">
        <f>Sheet2!BU46</f>
        <v>0.26791896205395399</v>
      </c>
      <c r="X51">
        <f>Sheet2!BX46</f>
        <v>0.30054489296162501</v>
      </c>
      <c r="Y51">
        <f>Sheet2!CA46</f>
        <v>0.38505441701272503</v>
      </c>
      <c r="Z51">
        <f>Sheet2!CD46</f>
        <v>0.26618996798060801</v>
      </c>
      <c r="AA51">
        <f>Sheet2!CJ46</f>
        <v>0</v>
      </c>
      <c r="AB51">
        <f>Sheet2!DB46</f>
        <v>0</v>
      </c>
      <c r="AC51">
        <f>Sheet2!DE46</f>
        <v>0</v>
      </c>
      <c r="AD51">
        <f>Sheet2!DH46</f>
        <v>0</v>
      </c>
      <c r="AE51">
        <f>Sheet2!DK46</f>
        <v>0</v>
      </c>
      <c r="AF51">
        <f>Sheet2!DN46</f>
        <v>0</v>
      </c>
      <c r="AG51">
        <f>Sheet2!DQ46</f>
        <v>0</v>
      </c>
      <c r="AH51">
        <f>Sheet2!DT46</f>
        <v>0</v>
      </c>
      <c r="AJ51">
        <v>6</v>
      </c>
      <c r="AK51">
        <v>3</v>
      </c>
      <c r="AL51">
        <v>10</v>
      </c>
      <c r="AM51">
        <v>2</v>
      </c>
      <c r="AN51">
        <v>6</v>
      </c>
      <c r="AO51">
        <v>2</v>
      </c>
      <c r="AP51">
        <v>6</v>
      </c>
      <c r="AQ51">
        <v>3</v>
      </c>
      <c r="AR51">
        <v>2</v>
      </c>
      <c r="AS51">
        <v>3</v>
      </c>
      <c r="AT51">
        <v>6</v>
      </c>
      <c r="AU51">
        <v>3</v>
      </c>
      <c r="AV51">
        <v>6</v>
      </c>
      <c r="BF51">
        <f t="shared" si="22"/>
        <v>-0.34620388084449</v>
      </c>
      <c r="BG51">
        <f t="shared" si="23"/>
        <v>-0.47558891736642955</v>
      </c>
      <c r="BH51">
        <f t="shared" si="24"/>
        <v>-0.52170035715531693</v>
      </c>
      <c r="BI51">
        <f t="shared" si="25"/>
        <v>-0.45557330832474502</v>
      </c>
      <c r="BJ51">
        <f t="shared" si="26"/>
        <v>-0.49823157031910198</v>
      </c>
      <c r="BK51">
        <f t="shared" si="27"/>
        <v>-0.4752282166326407</v>
      </c>
      <c r="BL51">
        <f t="shared" si="28"/>
        <v>-0.52186438812181535</v>
      </c>
      <c r="BM51">
        <f t="shared" si="1"/>
        <v>-0.60076878701603975</v>
      </c>
      <c r="BN51">
        <f t="shared" si="2"/>
        <v>-0.47702586589780294</v>
      </c>
      <c r="BO51">
        <f t="shared" si="3"/>
        <v>-0.57199654796712007</v>
      </c>
      <c r="BP51">
        <f t="shared" si="4"/>
        <v>-0.52209064742396027</v>
      </c>
      <c r="BQ51">
        <f t="shared" si="5"/>
        <v>-0.4144778903919496</v>
      </c>
      <c r="BR51">
        <f t="shared" si="6"/>
        <v>-0.57480831600169879</v>
      </c>
      <c r="BS51" t="e">
        <f t="shared" si="7"/>
        <v>#NUM!</v>
      </c>
      <c r="BT51" t="e">
        <f t="shared" si="8"/>
        <v>#NUM!</v>
      </c>
      <c r="BU51" t="e">
        <f t="shared" si="9"/>
        <v>#NUM!</v>
      </c>
      <c r="BV51" t="e">
        <f t="shared" si="10"/>
        <v>#NUM!</v>
      </c>
      <c r="BW51" t="e">
        <f t="shared" si="15"/>
        <v>#NUM!</v>
      </c>
      <c r="BX51" t="e">
        <f t="shared" si="11"/>
        <v>#NUM!</v>
      </c>
      <c r="BY51" t="e">
        <f t="shared" si="12"/>
        <v>#NUM!</v>
      </c>
      <c r="BZ51" t="e">
        <f t="shared" si="13"/>
        <v>#NUM!</v>
      </c>
    </row>
    <row r="52" spans="9:78">
      <c r="I52">
        <f>Sheet2!P47</f>
        <v>111</v>
      </c>
      <c r="J52">
        <f>Sheet2!J47</f>
        <v>0</v>
      </c>
      <c r="K52" t="str">
        <f>Sheet2!I47</f>
        <v>Toni dej√≥ los zapatos que compr√≥ en su cuarto cuando volvi√≥</v>
      </c>
      <c r="L52">
        <v>11</v>
      </c>
      <c r="N52" s="7">
        <f>Sheet2!AT47</f>
        <v>0.500712974986527</v>
      </c>
      <c r="O52">
        <f>Sheet2!AW47</f>
        <v>0.35133456496987397</v>
      </c>
      <c r="P52">
        <f>Sheet2!AZ47</f>
        <v>0.36785393999889399</v>
      </c>
      <c r="Q52">
        <f>Sheet2!BC47</f>
        <v>0.29944107099436201</v>
      </c>
      <c r="R52">
        <f>Sheet2!BF47</f>
        <v>0.36927908402867599</v>
      </c>
      <c r="S52">
        <f>Sheet2!BI47</f>
        <v>0.40089425002224699</v>
      </c>
      <c r="T52">
        <f>Sheet2!BL47</f>
        <v>0.31722908996743998</v>
      </c>
      <c r="U52">
        <f>Sheet2!BO47</f>
        <v>0.36773316498147302</v>
      </c>
      <c r="V52">
        <f>Sheet2!BR47</f>
        <v>0.31751060002716203</v>
      </c>
      <c r="W52">
        <f>Sheet2!BU47</f>
        <v>0.41733767301775498</v>
      </c>
      <c r="X52">
        <f>Sheet2!BX47</f>
        <v>0.368359616957604</v>
      </c>
      <c r="Y52">
        <f>Sheet2!CA47</f>
        <v>0</v>
      </c>
      <c r="Z52">
        <f>Sheet2!CD47</f>
        <v>0</v>
      </c>
      <c r="AA52">
        <f>Sheet2!CJ47</f>
        <v>0</v>
      </c>
      <c r="AB52">
        <f>Sheet2!DB47</f>
        <v>0</v>
      </c>
      <c r="AC52">
        <f>Sheet2!DE47</f>
        <v>0</v>
      </c>
      <c r="AD52">
        <f>Sheet2!DH47</f>
        <v>0</v>
      </c>
      <c r="AE52">
        <f>Sheet2!DK47</f>
        <v>0</v>
      </c>
      <c r="AF52">
        <f>Sheet2!DN47</f>
        <v>0</v>
      </c>
      <c r="AG52">
        <f>Sheet2!DQ47</f>
        <v>0</v>
      </c>
      <c r="AH52">
        <f>Sheet2!DT47</f>
        <v>0</v>
      </c>
      <c r="AJ52">
        <v>4</v>
      </c>
      <c r="AK52">
        <v>4</v>
      </c>
      <c r="AL52">
        <v>3</v>
      </c>
      <c r="AM52">
        <v>7</v>
      </c>
      <c r="AN52">
        <v>3</v>
      </c>
      <c r="AO52">
        <v>6</v>
      </c>
      <c r="AP52">
        <v>2</v>
      </c>
      <c r="AQ52">
        <v>2</v>
      </c>
      <c r="AR52">
        <v>6</v>
      </c>
      <c r="AS52">
        <v>6</v>
      </c>
      <c r="AT52">
        <v>6</v>
      </c>
      <c r="BF52">
        <f t="shared" si="22"/>
        <v>-0.300411154572648</v>
      </c>
      <c r="BG52">
        <f t="shared" si="23"/>
        <v>-0.45427912138009169</v>
      </c>
      <c r="BH52">
        <f t="shared" si="24"/>
        <v>-0.43432458796832291</v>
      </c>
      <c r="BI52">
        <f t="shared" si="25"/>
        <v>-0.5236886325737381</v>
      </c>
      <c r="BJ52">
        <f t="shared" si="26"/>
        <v>-0.4326452900965842</v>
      </c>
      <c r="BK52">
        <f t="shared" si="27"/>
        <v>-0.39697017273804786</v>
      </c>
      <c r="BL52">
        <f t="shared" si="28"/>
        <v>-0.49862699464236604</v>
      </c>
      <c r="BM52">
        <f t="shared" si="1"/>
        <v>-0.43446720037610953</v>
      </c>
      <c r="BN52">
        <f t="shared" si="2"/>
        <v>-0.49824177129654212</v>
      </c>
      <c r="BO52">
        <f t="shared" si="3"/>
        <v>-0.37951240981202838</v>
      </c>
      <c r="BP52">
        <f t="shared" si="4"/>
        <v>-0.43372798730740192</v>
      </c>
      <c r="BQ52" t="e">
        <f t="shared" si="5"/>
        <v>#NUM!</v>
      </c>
      <c r="BR52" t="e">
        <f t="shared" si="6"/>
        <v>#NUM!</v>
      </c>
      <c r="BS52" t="e">
        <f t="shared" si="7"/>
        <v>#NUM!</v>
      </c>
      <c r="BT52" t="e">
        <f t="shared" si="8"/>
        <v>#NUM!</v>
      </c>
      <c r="BU52" t="e">
        <f t="shared" si="9"/>
        <v>#NUM!</v>
      </c>
      <c r="BV52" t="e">
        <f t="shared" si="10"/>
        <v>#NUM!</v>
      </c>
      <c r="BW52" t="e">
        <f t="shared" si="15"/>
        <v>#NUM!</v>
      </c>
      <c r="BX52" t="e">
        <f t="shared" si="11"/>
        <v>#NUM!</v>
      </c>
      <c r="BY52" t="e">
        <f t="shared" si="12"/>
        <v>#NUM!</v>
      </c>
      <c r="BZ52" t="e">
        <f t="shared" si="13"/>
        <v>#NUM!</v>
      </c>
    </row>
    <row r="53" spans="9:78">
      <c r="AJ53">
        <v>4</v>
      </c>
      <c r="AK53">
        <v>4</v>
      </c>
      <c r="AL53">
        <v>3</v>
      </c>
      <c r="AM53">
        <v>7</v>
      </c>
      <c r="AN53">
        <v>3</v>
      </c>
      <c r="AO53">
        <v>5</v>
      </c>
      <c r="AP53">
        <v>2</v>
      </c>
      <c r="AQ53">
        <v>3</v>
      </c>
      <c r="AR53">
        <v>4</v>
      </c>
      <c r="AS53">
        <v>6</v>
      </c>
      <c r="AT53">
        <v>7</v>
      </c>
      <c r="AU53">
        <v>1</v>
      </c>
      <c r="AV53">
        <v>2</v>
      </c>
      <c r="AW53">
        <v>4</v>
      </c>
      <c r="BF53" t="e">
        <f t="shared" si="22"/>
        <v>#NUM!</v>
      </c>
      <c r="BG53" t="e">
        <f t="shared" si="23"/>
        <v>#NUM!</v>
      </c>
      <c r="BH53" t="e">
        <f t="shared" si="24"/>
        <v>#NUM!</v>
      </c>
      <c r="BI53" t="e">
        <f t="shared" si="25"/>
        <v>#NUM!</v>
      </c>
      <c r="BJ53" t="e">
        <f t="shared" si="26"/>
        <v>#NUM!</v>
      </c>
      <c r="BK53" t="e">
        <f t="shared" si="27"/>
        <v>#NUM!</v>
      </c>
      <c r="BL53" t="e">
        <f t="shared" si="28"/>
        <v>#NUM!</v>
      </c>
      <c r="BM53" t="e">
        <f t="shared" si="1"/>
        <v>#NUM!</v>
      </c>
      <c r="BN53" t="e">
        <f t="shared" si="2"/>
        <v>#NUM!</v>
      </c>
      <c r="BO53" t="e">
        <f t="shared" si="3"/>
        <v>#NUM!</v>
      </c>
      <c r="BP53" t="e">
        <f t="shared" si="4"/>
        <v>#NUM!</v>
      </c>
      <c r="BQ53" t="e">
        <f t="shared" si="5"/>
        <v>#NUM!</v>
      </c>
      <c r="BR53" t="e">
        <f t="shared" si="6"/>
        <v>#NUM!</v>
      </c>
      <c r="BS53" t="e">
        <f t="shared" si="7"/>
        <v>#NUM!</v>
      </c>
      <c r="BT53" t="e">
        <f t="shared" si="8"/>
        <v>#NUM!</v>
      </c>
      <c r="BU53" t="e">
        <f t="shared" si="9"/>
        <v>#NUM!</v>
      </c>
      <c r="BV53" t="e">
        <f t="shared" si="10"/>
        <v>#NUM!</v>
      </c>
      <c r="BW53" t="e">
        <f t="shared" si="15"/>
        <v>#NUM!</v>
      </c>
      <c r="BX53" t="e">
        <f t="shared" si="11"/>
        <v>#NUM!</v>
      </c>
      <c r="BY53" t="e">
        <f t="shared" si="12"/>
        <v>#NUM!</v>
      </c>
      <c r="BZ53" t="e">
        <f t="shared" si="13"/>
        <v>#NUM!</v>
      </c>
    </row>
    <row r="54" spans="9:78">
      <c r="AJ54">
        <v>2</v>
      </c>
      <c r="AK54">
        <v>7</v>
      </c>
      <c r="AL54">
        <v>4</v>
      </c>
      <c r="AM54">
        <v>2</v>
      </c>
      <c r="AN54">
        <v>6</v>
      </c>
      <c r="AO54">
        <v>3</v>
      </c>
      <c r="AP54">
        <v>6</v>
      </c>
      <c r="AQ54">
        <v>2</v>
      </c>
      <c r="AR54">
        <v>2</v>
      </c>
      <c r="AS54">
        <v>7</v>
      </c>
      <c r="AT54">
        <v>7</v>
      </c>
      <c r="AU54">
        <v>2</v>
      </c>
      <c r="AV54">
        <v>5</v>
      </c>
      <c r="BF54" t="e">
        <f t="shared" si="22"/>
        <v>#NUM!</v>
      </c>
      <c r="BG54" t="e">
        <f t="shared" si="23"/>
        <v>#NUM!</v>
      </c>
      <c r="BH54" t="e">
        <f t="shared" si="24"/>
        <v>#NUM!</v>
      </c>
      <c r="BI54" t="e">
        <f t="shared" si="25"/>
        <v>#NUM!</v>
      </c>
      <c r="BJ54" t="e">
        <f t="shared" si="26"/>
        <v>#NUM!</v>
      </c>
      <c r="BK54" t="e">
        <f t="shared" si="27"/>
        <v>#NUM!</v>
      </c>
      <c r="BL54" t="e">
        <f t="shared" si="28"/>
        <v>#NUM!</v>
      </c>
      <c r="BM54" t="e">
        <f t="shared" si="1"/>
        <v>#NUM!</v>
      </c>
      <c r="BN54" t="e">
        <f t="shared" si="2"/>
        <v>#NUM!</v>
      </c>
      <c r="BO54" t="e">
        <f t="shared" si="3"/>
        <v>#NUM!</v>
      </c>
      <c r="BP54" t="e">
        <f t="shared" si="4"/>
        <v>#NUM!</v>
      </c>
      <c r="BQ54" t="e">
        <f t="shared" si="5"/>
        <v>#NUM!</v>
      </c>
      <c r="BR54" t="e">
        <f t="shared" si="6"/>
        <v>#NUM!</v>
      </c>
      <c r="BS54" t="e">
        <f t="shared" si="7"/>
        <v>#NUM!</v>
      </c>
      <c r="BT54" t="e">
        <f t="shared" si="8"/>
        <v>#NUM!</v>
      </c>
      <c r="BU54" t="e">
        <f t="shared" si="9"/>
        <v>#NUM!</v>
      </c>
      <c r="BV54" t="e">
        <f t="shared" si="10"/>
        <v>#NUM!</v>
      </c>
      <c r="BW54" t="e">
        <f t="shared" si="15"/>
        <v>#NUM!</v>
      </c>
      <c r="BX54" t="e">
        <f t="shared" si="11"/>
        <v>#NUM!</v>
      </c>
      <c r="BY54" t="e">
        <f t="shared" si="12"/>
        <v>#NUM!</v>
      </c>
      <c r="BZ54" t="e">
        <f t="shared" si="13"/>
        <v>#NUM!</v>
      </c>
    </row>
    <row r="55" spans="9:78">
      <c r="I55">
        <f>Sheet2!P48</f>
        <v>114</v>
      </c>
      <c r="J55">
        <f>Sheet2!J48</f>
        <v>0</v>
      </c>
      <c r="K55" t="str">
        <f>Sheet2!I48</f>
        <v>Mi pap√° guard√≥ la pintura que hizo en su despacho de trabajo</v>
      </c>
      <c r="L55">
        <v>12</v>
      </c>
      <c r="N55">
        <f>Sheet2!AT48</f>
        <v>0.43268541200086402</v>
      </c>
      <c r="O55">
        <f>Sheet2!AW48</f>
        <v>0.33381655998527998</v>
      </c>
      <c r="P55">
        <f>Sheet2!AZ48</f>
        <v>0.30239823501324198</v>
      </c>
      <c r="Q55">
        <f>Sheet2!BC48</f>
        <v>0.60167541500413702</v>
      </c>
      <c r="R55">
        <f>Sheet2!BF48</f>
        <v>0.28407129301922301</v>
      </c>
      <c r="S55">
        <f>Sheet2!BI48</f>
        <v>0.29998216195963301</v>
      </c>
      <c r="T55">
        <f>Sheet2!BL48</f>
        <v>0.30062895501032399</v>
      </c>
      <c r="U55">
        <f>Sheet2!BO48</f>
        <v>0.26765296002849898</v>
      </c>
      <c r="V55">
        <f>Sheet2!BR48</f>
        <v>0.40192172798560899</v>
      </c>
      <c r="W55">
        <f>Sheet2!BU48</f>
        <v>0.29979869199450998</v>
      </c>
      <c r="X55">
        <f>Sheet2!BX48</f>
        <v>0.30146772001171401</v>
      </c>
      <c r="Y55">
        <f>Sheet2!CA48</f>
        <v>0.367899052973371</v>
      </c>
      <c r="Z55">
        <f>Sheet2!CD48</f>
        <v>0</v>
      </c>
      <c r="AA55">
        <f>Sheet2!CJ48</f>
        <v>0</v>
      </c>
      <c r="AB55">
        <f>Sheet2!DB48</f>
        <v>0</v>
      </c>
      <c r="AC55">
        <f>Sheet2!DE48</f>
        <v>0</v>
      </c>
      <c r="AD55">
        <f>Sheet2!DH48</f>
        <v>0</v>
      </c>
      <c r="AE55">
        <f>Sheet2!DK48</f>
        <v>0</v>
      </c>
      <c r="AF55">
        <f>Sheet2!DN48</f>
        <v>0</v>
      </c>
      <c r="AG55">
        <f>Sheet2!DQ48</f>
        <v>0</v>
      </c>
      <c r="AH55">
        <f>Sheet2!DT48</f>
        <v>0</v>
      </c>
      <c r="AJ55">
        <v>2</v>
      </c>
      <c r="AK55">
        <v>4</v>
      </c>
      <c r="AL55">
        <v>6</v>
      </c>
      <c r="AM55">
        <v>2</v>
      </c>
      <c r="AN55">
        <v>7</v>
      </c>
      <c r="AO55">
        <v>3</v>
      </c>
      <c r="AP55">
        <v>4</v>
      </c>
      <c r="AQ55">
        <v>2</v>
      </c>
      <c r="AR55">
        <v>2</v>
      </c>
      <c r="AS55">
        <v>8</v>
      </c>
      <c r="AT55">
        <v>2</v>
      </c>
      <c r="AU55">
        <v>7</v>
      </c>
      <c r="BF55">
        <f t="shared" si="22"/>
        <v>-0.36382774680341606</v>
      </c>
      <c r="BG55">
        <f t="shared" si="23"/>
        <v>-0.47649212262430879</v>
      </c>
      <c r="BH55">
        <f t="shared" si="24"/>
        <v>-0.51942074797984761</v>
      </c>
      <c r="BI55">
        <f t="shared" si="25"/>
        <v>-0.22063773380695884</v>
      </c>
      <c r="BJ55">
        <f t="shared" si="26"/>
        <v>-0.5465726519274211</v>
      </c>
      <c r="BK55">
        <f t="shared" si="27"/>
        <v>-0.52290456925642492</v>
      </c>
      <c r="BL55">
        <f t="shared" si="28"/>
        <v>-0.52196919275906239</v>
      </c>
      <c r="BM55">
        <f t="shared" si="1"/>
        <v>-0.57242794930302321</v>
      </c>
      <c r="BN55">
        <f t="shared" si="2"/>
        <v>-0.39585851510882919</v>
      </c>
      <c r="BO55">
        <f t="shared" si="3"/>
        <v>-0.52317026628695817</v>
      </c>
      <c r="BP55">
        <f t="shared" si="4"/>
        <v>-0.520759183594519</v>
      </c>
      <c r="BQ55">
        <f t="shared" si="5"/>
        <v>-0.43427133010572688</v>
      </c>
      <c r="BR55" t="e">
        <f t="shared" si="6"/>
        <v>#NUM!</v>
      </c>
      <c r="BS55" t="e">
        <f t="shared" si="7"/>
        <v>#NUM!</v>
      </c>
      <c r="BT55" t="e">
        <f t="shared" si="8"/>
        <v>#NUM!</v>
      </c>
      <c r="BU55" t="e">
        <f t="shared" si="9"/>
        <v>#NUM!</v>
      </c>
      <c r="BV55" t="e">
        <f t="shared" si="10"/>
        <v>#NUM!</v>
      </c>
      <c r="BW55" t="e">
        <f t="shared" si="15"/>
        <v>#NUM!</v>
      </c>
      <c r="BX55" t="e">
        <f t="shared" si="11"/>
        <v>#NUM!</v>
      </c>
      <c r="BY55" t="e">
        <f t="shared" si="12"/>
        <v>#NUM!</v>
      </c>
      <c r="BZ55" t="e">
        <f t="shared" si="13"/>
        <v>#NUM!</v>
      </c>
    </row>
    <row r="56" spans="9:78">
      <c r="I56">
        <f>Sheet2!P49</f>
        <v>115</v>
      </c>
      <c r="J56">
        <f>Sheet2!J49</f>
        <v>0</v>
      </c>
      <c r="K56" t="str">
        <f>Sheet2!I49</f>
        <v>Sandra acomod√≥ las novelas que Antonia dej√≥ en el librero cuando las encontr√≥</v>
      </c>
      <c r="L56">
        <v>13</v>
      </c>
      <c r="N56">
        <f>Sheet2!AT49</f>
        <v>0.50047975999768801</v>
      </c>
      <c r="O56">
        <f>Sheet2!AW49</f>
        <v>0.36755273299058899</v>
      </c>
      <c r="P56">
        <f>Sheet2!AZ49</f>
        <v>0.43504039203980899</v>
      </c>
      <c r="Q56">
        <f>Sheet2!BC49</f>
        <v>0.61797159799607404</v>
      </c>
      <c r="R56">
        <f>Sheet2!BF49</f>
        <v>0.46790143696125502</v>
      </c>
      <c r="S56">
        <f>Sheet2!BI49</f>
        <v>0.33430703805061002</v>
      </c>
      <c r="T56">
        <f>Sheet2!BL49</f>
        <v>0.30021545197814697</v>
      </c>
      <c r="U56">
        <f>Sheet2!BO49</f>
        <v>0.401735924999229</v>
      </c>
      <c r="V56">
        <f>Sheet2!BR49</f>
        <v>0.350643508019857</v>
      </c>
      <c r="W56">
        <f>Sheet2!BU49</f>
        <v>0.33423810696695</v>
      </c>
      <c r="X56">
        <f>Sheet2!BX49</f>
        <v>0.41799405502388198</v>
      </c>
      <c r="Y56">
        <f>Sheet2!CA49</f>
        <v>0.30072985996957802</v>
      </c>
      <c r="Z56">
        <f>Sheet2!CD49</f>
        <v>0.48501905001466999</v>
      </c>
      <c r="AA56">
        <f>Sheet2!CJ49</f>
        <v>0</v>
      </c>
      <c r="AB56">
        <f>Sheet2!DB49</f>
        <v>0</v>
      </c>
      <c r="AC56">
        <f>Sheet2!DE49</f>
        <v>0</v>
      </c>
      <c r="AD56">
        <f>Sheet2!DH49</f>
        <v>0</v>
      </c>
      <c r="AE56">
        <f>Sheet2!DK49</f>
        <v>0</v>
      </c>
      <c r="AF56">
        <f>Sheet2!DN49</f>
        <v>0</v>
      </c>
      <c r="AG56">
        <f>Sheet2!DQ49</f>
        <v>0</v>
      </c>
      <c r="AH56">
        <f>Sheet2!DT49</f>
        <v>0</v>
      </c>
      <c r="AJ56">
        <v>6</v>
      </c>
      <c r="AK56">
        <v>7</v>
      </c>
      <c r="AL56">
        <v>3</v>
      </c>
      <c r="AM56">
        <v>7</v>
      </c>
      <c r="AN56">
        <v>3</v>
      </c>
      <c r="AO56">
        <v>7</v>
      </c>
      <c r="AP56">
        <v>4</v>
      </c>
      <c r="AQ56">
        <v>2</v>
      </c>
      <c r="AR56">
        <v>2</v>
      </c>
      <c r="AS56">
        <v>7</v>
      </c>
      <c r="AT56">
        <v>6</v>
      </c>
      <c r="AU56">
        <v>3</v>
      </c>
      <c r="AV56">
        <v>8</v>
      </c>
      <c r="BF56">
        <f t="shared" si="22"/>
        <v>-0.30061348121974135</v>
      </c>
      <c r="BG56">
        <f t="shared" si="23"/>
        <v>-0.43468034364402408</v>
      </c>
      <c r="BH56">
        <f t="shared" si="24"/>
        <v>-0.36147041838877209</v>
      </c>
      <c r="BI56">
        <f t="shared" si="25"/>
        <v>-0.20903148464747942</v>
      </c>
      <c r="BJ56">
        <f t="shared" si="26"/>
        <v>-0.32984562105405724</v>
      </c>
      <c r="BK56">
        <f t="shared" si="27"/>
        <v>-0.47585448025945531</v>
      </c>
      <c r="BL56">
        <f t="shared" si="28"/>
        <v>-0.52256695854130963</v>
      </c>
      <c r="BM56">
        <f t="shared" si="1"/>
        <v>-0.39605933000269355</v>
      </c>
      <c r="BN56">
        <f t="shared" si="2"/>
        <v>-0.45513419742469591</v>
      </c>
      <c r="BO56">
        <f t="shared" si="3"/>
        <v>-0.47594403708174127</v>
      </c>
      <c r="BP56">
        <f t="shared" si="4"/>
        <v>-0.37882989499215025</v>
      </c>
      <c r="BQ56">
        <f t="shared" si="5"/>
        <v>-0.52182344793477331</v>
      </c>
      <c r="BR56">
        <f t="shared" si="6"/>
        <v>-0.31424120334871702</v>
      </c>
      <c r="BS56" t="e">
        <f t="shared" si="7"/>
        <v>#NUM!</v>
      </c>
      <c r="BT56" t="e">
        <f t="shared" si="8"/>
        <v>#NUM!</v>
      </c>
      <c r="BU56" t="e">
        <f t="shared" si="9"/>
        <v>#NUM!</v>
      </c>
      <c r="BV56" t="e">
        <f t="shared" si="10"/>
        <v>#NUM!</v>
      </c>
      <c r="BW56" t="e">
        <f t="shared" si="15"/>
        <v>#NUM!</v>
      </c>
      <c r="BX56" t="e">
        <f t="shared" si="11"/>
        <v>#NUM!</v>
      </c>
      <c r="BY56" t="e">
        <f t="shared" si="12"/>
        <v>#NUM!</v>
      </c>
      <c r="BZ56" t="e">
        <f t="shared" si="13"/>
        <v>#NUM!</v>
      </c>
    </row>
    <row r="57" spans="9:78">
      <c r="AJ57">
        <v>4</v>
      </c>
      <c r="AK57">
        <v>6</v>
      </c>
      <c r="AL57">
        <v>2</v>
      </c>
      <c r="AM57">
        <v>6</v>
      </c>
      <c r="AN57">
        <v>3</v>
      </c>
      <c r="AO57">
        <v>2</v>
      </c>
      <c r="AP57">
        <v>3</v>
      </c>
      <c r="AQ57">
        <v>6</v>
      </c>
      <c r="AR57">
        <v>2</v>
      </c>
      <c r="AS57">
        <v>4</v>
      </c>
      <c r="AT57">
        <v>2</v>
      </c>
      <c r="AU57">
        <v>2</v>
      </c>
      <c r="AV57">
        <v>7</v>
      </c>
      <c r="AW57">
        <v>3</v>
      </c>
      <c r="AX57">
        <v>5</v>
      </c>
      <c r="AY57">
        <v>2</v>
      </c>
      <c r="AZ57">
        <v>4</v>
      </c>
      <c r="BF57" t="e">
        <f t="shared" si="22"/>
        <v>#NUM!</v>
      </c>
      <c r="BG57" t="e">
        <f t="shared" si="23"/>
        <v>#NUM!</v>
      </c>
      <c r="BH57" t="e">
        <f t="shared" si="24"/>
        <v>#NUM!</v>
      </c>
      <c r="BI57" t="e">
        <f t="shared" si="25"/>
        <v>#NUM!</v>
      </c>
      <c r="BJ57" t="e">
        <f t="shared" si="26"/>
        <v>#NUM!</v>
      </c>
      <c r="BK57" t="e">
        <f t="shared" si="27"/>
        <v>#NUM!</v>
      </c>
      <c r="BL57" t="e">
        <f t="shared" si="28"/>
        <v>#NUM!</v>
      </c>
      <c r="BM57" t="e">
        <f t="shared" si="1"/>
        <v>#NUM!</v>
      </c>
      <c r="BN57" t="e">
        <f t="shared" si="2"/>
        <v>#NUM!</v>
      </c>
      <c r="BO57" t="e">
        <f t="shared" si="3"/>
        <v>#NUM!</v>
      </c>
      <c r="BP57" t="e">
        <f t="shared" si="4"/>
        <v>#NUM!</v>
      </c>
      <c r="BQ57" t="e">
        <f t="shared" si="5"/>
        <v>#NUM!</v>
      </c>
      <c r="BR57" t="e">
        <f t="shared" si="6"/>
        <v>#NUM!</v>
      </c>
      <c r="BS57" t="e">
        <f t="shared" si="7"/>
        <v>#NUM!</v>
      </c>
      <c r="BT57" t="e">
        <f t="shared" si="8"/>
        <v>#NUM!</v>
      </c>
      <c r="BU57" t="e">
        <f t="shared" si="9"/>
        <v>#NUM!</v>
      </c>
      <c r="BV57" t="e">
        <f t="shared" si="10"/>
        <v>#NUM!</v>
      </c>
      <c r="BW57" t="e">
        <f t="shared" si="15"/>
        <v>#NUM!</v>
      </c>
      <c r="BX57" t="e">
        <f t="shared" si="11"/>
        <v>#NUM!</v>
      </c>
      <c r="BY57" t="e">
        <f t="shared" si="12"/>
        <v>#NUM!</v>
      </c>
      <c r="BZ57" t="e">
        <f t="shared" si="13"/>
        <v>#NUM!</v>
      </c>
    </row>
    <row r="58" spans="9:78">
      <c r="AJ58">
        <v>2</v>
      </c>
      <c r="AK58">
        <v>7</v>
      </c>
      <c r="AL58">
        <v>5</v>
      </c>
      <c r="AM58">
        <v>2</v>
      </c>
      <c r="AN58">
        <v>4</v>
      </c>
      <c r="AO58">
        <v>3</v>
      </c>
      <c r="AP58">
        <v>3</v>
      </c>
      <c r="AQ58">
        <v>8</v>
      </c>
      <c r="AR58">
        <v>7</v>
      </c>
      <c r="AS58">
        <v>2</v>
      </c>
      <c r="AT58">
        <v>2</v>
      </c>
      <c r="AU58">
        <v>9</v>
      </c>
      <c r="AV58">
        <v>6</v>
      </c>
      <c r="AW58">
        <v>7</v>
      </c>
      <c r="AX58">
        <v>3</v>
      </c>
      <c r="AY58">
        <v>6</v>
      </c>
      <c r="AZ58">
        <v>3</v>
      </c>
      <c r="BF58" t="e">
        <f t="shared" si="22"/>
        <v>#NUM!</v>
      </c>
      <c r="BG58" t="e">
        <f t="shared" si="23"/>
        <v>#NUM!</v>
      </c>
      <c r="BH58" t="e">
        <f t="shared" si="24"/>
        <v>#NUM!</v>
      </c>
      <c r="BI58" t="e">
        <f t="shared" si="25"/>
        <v>#NUM!</v>
      </c>
      <c r="BJ58" t="e">
        <f t="shared" si="26"/>
        <v>#NUM!</v>
      </c>
      <c r="BK58" t="e">
        <f t="shared" si="27"/>
        <v>#NUM!</v>
      </c>
      <c r="BL58" t="e">
        <f t="shared" si="28"/>
        <v>#NUM!</v>
      </c>
      <c r="BM58" t="e">
        <f t="shared" si="1"/>
        <v>#NUM!</v>
      </c>
      <c r="BN58" t="e">
        <f t="shared" si="2"/>
        <v>#NUM!</v>
      </c>
      <c r="BO58" t="e">
        <f t="shared" si="3"/>
        <v>#NUM!</v>
      </c>
      <c r="BP58" t="e">
        <f t="shared" si="4"/>
        <v>#NUM!</v>
      </c>
      <c r="BQ58" t="e">
        <f t="shared" si="5"/>
        <v>#NUM!</v>
      </c>
      <c r="BR58" t="e">
        <f t="shared" si="6"/>
        <v>#NUM!</v>
      </c>
      <c r="BS58" t="e">
        <f t="shared" si="7"/>
        <v>#NUM!</v>
      </c>
      <c r="BT58" t="e">
        <f t="shared" si="8"/>
        <v>#NUM!</v>
      </c>
      <c r="BU58" t="e">
        <f t="shared" si="9"/>
        <v>#NUM!</v>
      </c>
      <c r="BV58" t="e">
        <f t="shared" si="10"/>
        <v>#NUM!</v>
      </c>
      <c r="BW58" t="e">
        <f t="shared" si="15"/>
        <v>#NUM!</v>
      </c>
      <c r="BX58" t="e">
        <f t="shared" si="11"/>
        <v>#NUM!</v>
      </c>
      <c r="BY58" t="e">
        <f t="shared" si="12"/>
        <v>#NUM!</v>
      </c>
      <c r="BZ58" t="e">
        <f t="shared" si="13"/>
        <v>#NUM!</v>
      </c>
    </row>
    <row r="59" spans="9:78">
      <c r="I59">
        <f>Sheet2!P50</f>
        <v>118</v>
      </c>
      <c r="J59">
        <f>Sheet2!J50</f>
        <v>0</v>
      </c>
      <c r="K59" t="str">
        <f>Sheet2!I50</f>
        <v xml:space="preserve">Los novios montaron la sof√° que su amigo les dej√≥ en la sala de su nuevo piso </v>
      </c>
      <c r="L59">
        <v>17</v>
      </c>
      <c r="N59">
        <f>Sheet2!AT50</f>
        <v>0.48236660601105502</v>
      </c>
      <c r="O59">
        <f>Sheet2!AW50</f>
        <v>0.402405131957493</v>
      </c>
      <c r="P59">
        <f>Sheet2!AZ50</f>
        <v>0.40159651200519803</v>
      </c>
      <c r="Q59">
        <f>Sheet2!BC50</f>
        <v>0.71804905298631605</v>
      </c>
      <c r="R59">
        <f>Sheet2!BF50</f>
        <v>0.38486957002896799</v>
      </c>
      <c r="S59">
        <f>Sheet2!BI50</f>
        <v>0.45040388498455203</v>
      </c>
      <c r="T59">
        <f>Sheet2!BL50</f>
        <v>0.38496318703982901</v>
      </c>
      <c r="U59">
        <f>Sheet2!BO50</f>
        <v>0.38472584798000697</v>
      </c>
      <c r="V59">
        <f>Sheet2!BR50</f>
        <v>0.41757065698038698</v>
      </c>
      <c r="W59">
        <f>Sheet2!BU50</f>
        <v>0.38401201303349802</v>
      </c>
      <c r="X59">
        <f>Sheet2!BX50</f>
        <v>0.63536949199624304</v>
      </c>
      <c r="Y59">
        <f>Sheet2!CA50</f>
        <v>0.75206524296663702</v>
      </c>
      <c r="Z59">
        <f>Sheet2!CD50</f>
        <v>0.41784148500300899</v>
      </c>
      <c r="AA59">
        <f>Sheet2!CJ50</f>
        <v>0.55078285501804203</v>
      </c>
      <c r="AB59">
        <f>Sheet2!DB50</f>
        <v>0.35155397700145802</v>
      </c>
      <c r="AC59">
        <f>Sheet2!DE50</f>
        <v>0.35097197501454502</v>
      </c>
      <c r="AD59">
        <f>Sheet2!DH50</f>
        <v>0.433797122968826</v>
      </c>
      <c r="AE59">
        <f>Sheet2!DK50</f>
        <v>0</v>
      </c>
      <c r="AF59">
        <f>Sheet2!DN50</f>
        <v>0</v>
      </c>
      <c r="AG59">
        <f>Sheet2!DQ50</f>
        <v>0</v>
      </c>
      <c r="AH59">
        <f>Sheet2!DT50</f>
        <v>0</v>
      </c>
      <c r="AJ59">
        <v>3</v>
      </c>
      <c r="AK59">
        <v>6</v>
      </c>
      <c r="AL59">
        <v>8</v>
      </c>
      <c r="AM59">
        <v>2</v>
      </c>
      <c r="AN59">
        <v>4</v>
      </c>
      <c r="AO59">
        <v>3</v>
      </c>
      <c r="AP59">
        <v>2</v>
      </c>
      <c r="AQ59">
        <v>5</v>
      </c>
      <c r="AR59">
        <v>3</v>
      </c>
      <c r="AS59">
        <v>4</v>
      </c>
      <c r="AT59">
        <v>2</v>
      </c>
      <c r="AU59">
        <v>2</v>
      </c>
      <c r="AV59">
        <v>4</v>
      </c>
      <c r="AW59">
        <v>2</v>
      </c>
      <c r="AX59">
        <v>2</v>
      </c>
      <c r="AY59">
        <v>5</v>
      </c>
      <c r="AZ59">
        <v>4</v>
      </c>
      <c r="BF59">
        <f t="shared" si="22"/>
        <v>-0.31662276580805326</v>
      </c>
      <c r="BG59">
        <f t="shared" si="23"/>
        <v>-0.39533648926771436</v>
      </c>
      <c r="BH59">
        <f t="shared" si="24"/>
        <v>-0.39621006783383816</v>
      </c>
      <c r="BI59">
        <f t="shared" si="25"/>
        <v>-0.1438458862401551</v>
      </c>
      <c r="BJ59">
        <f t="shared" si="26"/>
        <v>-0.41468642533289363</v>
      </c>
      <c r="BK59">
        <f t="shared" si="27"/>
        <v>-0.3463978721085828</v>
      </c>
      <c r="BL59">
        <f t="shared" si="28"/>
        <v>-0.41458079888076799</v>
      </c>
      <c r="BM59">
        <f t="shared" si="1"/>
        <v>-0.41484863444187897</v>
      </c>
      <c r="BN59">
        <f t="shared" si="2"/>
        <v>-0.3792700271495637</v>
      </c>
      <c r="BO59">
        <f t="shared" si="3"/>
        <v>-0.4156551894018608</v>
      </c>
      <c r="BP59">
        <f t="shared" si="4"/>
        <v>-0.19697364216196309</v>
      </c>
      <c r="BQ59">
        <f t="shared" si="5"/>
        <v>-0.12374448197309526</v>
      </c>
      <c r="BR59">
        <f t="shared" si="6"/>
        <v>-0.37898844369158169</v>
      </c>
      <c r="BS59">
        <f t="shared" si="7"/>
        <v>-0.25901958709148648</v>
      </c>
      <c r="BT59">
        <f t="shared" si="8"/>
        <v>-0.4540079846863338</v>
      </c>
      <c r="BU59">
        <f t="shared" si="9"/>
        <v>-0.45472756040726542</v>
      </c>
      <c r="BV59">
        <f t="shared" si="10"/>
        <v>-0.3627133326420342</v>
      </c>
      <c r="BW59" t="e">
        <f t="shared" si="15"/>
        <v>#NUM!</v>
      </c>
      <c r="BX59" t="e">
        <f t="shared" si="11"/>
        <v>#NUM!</v>
      </c>
      <c r="BY59" t="e">
        <f t="shared" si="12"/>
        <v>#NUM!</v>
      </c>
      <c r="BZ59" t="e">
        <f t="shared" si="13"/>
        <v>#NUM!</v>
      </c>
    </row>
    <row r="60" spans="9:78">
      <c r="I60">
        <f>Sheet2!P51</f>
        <v>119</v>
      </c>
      <c r="J60">
        <f>Sheet2!J51</f>
        <v>0</v>
      </c>
      <c r="K60" t="str">
        <f>Sheet2!I51</f>
        <v>La cajera insert√≥ el billete que el cliente le dej√≥ en la caja pero no ten√≠a cambio</v>
      </c>
      <c r="L60">
        <v>17</v>
      </c>
      <c r="N60">
        <f>Sheet2!AT51</f>
        <v>0.51730435498757199</v>
      </c>
      <c r="O60">
        <f>Sheet2!AW51</f>
        <v>0.30062741000438098</v>
      </c>
      <c r="P60">
        <f>Sheet2!AZ51</f>
        <v>0.36766639997949802</v>
      </c>
      <c r="Q60">
        <f>Sheet2!BC51</f>
        <v>0.81872512301197198</v>
      </c>
      <c r="R60">
        <f>Sheet2!BF51</f>
        <v>0.40125622198684102</v>
      </c>
      <c r="S60">
        <f>Sheet2!BI51</f>
        <v>0.39977359102340398</v>
      </c>
      <c r="T60">
        <f>Sheet2!BL51</f>
        <v>0.28455329401185703</v>
      </c>
      <c r="U60">
        <f>Sheet2!BO51</f>
        <v>0.33397245797095798</v>
      </c>
      <c r="V60">
        <f>Sheet2!BR51</f>
        <v>0.53507123299641501</v>
      </c>
      <c r="W60">
        <f>Sheet2!BU51</f>
        <v>0.333822957996744</v>
      </c>
      <c r="X60">
        <f>Sheet2!BX51</f>
        <v>0.35223018098622499</v>
      </c>
      <c r="Y60">
        <f>Sheet2!CA51</f>
        <v>0.30006638501072302</v>
      </c>
      <c r="Z60">
        <f>Sheet2!CD51</f>
        <v>0.33499171002767902</v>
      </c>
      <c r="AA60">
        <f>Sheet2!CJ51</f>
        <v>0.31703219300834401</v>
      </c>
      <c r="AB60">
        <f>Sheet2!DB51</f>
        <v>0.30102305696345799</v>
      </c>
      <c r="AC60">
        <f>Sheet2!DE51</f>
        <v>0.38465542002813802</v>
      </c>
      <c r="AD60">
        <f>Sheet2!DH51</f>
        <v>0.417286372976377</v>
      </c>
      <c r="AE60">
        <f>Sheet2!DK51</f>
        <v>0</v>
      </c>
      <c r="AF60">
        <f>Sheet2!DN51</f>
        <v>0</v>
      </c>
      <c r="AG60">
        <f>Sheet2!DQ51</f>
        <v>0</v>
      </c>
      <c r="AH60">
        <f>Sheet2!DT51</f>
        <v>0</v>
      </c>
      <c r="AJ60">
        <v>2</v>
      </c>
      <c r="AK60">
        <v>6</v>
      </c>
      <c r="AL60">
        <v>7</v>
      </c>
      <c r="AM60">
        <v>2</v>
      </c>
      <c r="AN60">
        <v>7</v>
      </c>
      <c r="AO60">
        <v>3</v>
      </c>
      <c r="AP60">
        <v>2</v>
      </c>
      <c r="AQ60">
        <v>7</v>
      </c>
      <c r="AR60">
        <v>2</v>
      </c>
      <c r="AS60">
        <v>4</v>
      </c>
      <c r="AT60">
        <v>2</v>
      </c>
      <c r="AU60">
        <v>2</v>
      </c>
      <c r="AV60">
        <v>4</v>
      </c>
      <c r="AW60">
        <v>4</v>
      </c>
      <c r="AX60">
        <v>2</v>
      </c>
      <c r="AY60">
        <v>5</v>
      </c>
      <c r="AZ60">
        <v>6</v>
      </c>
      <c r="BF60">
        <f t="shared" si="22"/>
        <v>-0.2862538654163379</v>
      </c>
      <c r="BG60">
        <f t="shared" si="23"/>
        <v>-0.52197142471067104</v>
      </c>
      <c r="BH60">
        <f t="shared" si="24"/>
        <v>-0.43454605729526807</v>
      </c>
      <c r="BI60">
        <f t="shared" si="25"/>
        <v>-8.6861882850864991E-2</v>
      </c>
      <c r="BJ60">
        <f t="shared" si="26"/>
        <v>-0.39657822024787875</v>
      </c>
      <c r="BK60">
        <f t="shared" si="27"/>
        <v>-0.39818589869121135</v>
      </c>
      <c r="BL60">
        <f t="shared" si="28"/>
        <v>-0.54583638259864475</v>
      </c>
      <c r="BM60">
        <f t="shared" si="1"/>
        <v>-0.4762893470939264</v>
      </c>
      <c r="BN60">
        <f t="shared" si="2"/>
        <v>-0.27158839734708978</v>
      </c>
      <c r="BO60">
        <f t="shared" si="3"/>
        <v>-0.47648379890769454</v>
      </c>
      <c r="BP60">
        <f t="shared" si="4"/>
        <v>-0.45317343407515331</v>
      </c>
      <c r="BQ60">
        <f t="shared" si="5"/>
        <v>-0.52278265376554556</v>
      </c>
      <c r="BR60">
        <f t="shared" si="6"/>
        <v>-0.4749659402281744</v>
      </c>
      <c r="BS60">
        <f t="shared" si="7"/>
        <v>-0.49889663514504534</v>
      </c>
      <c r="BT60">
        <f t="shared" si="8"/>
        <v>-0.5214002381985311</v>
      </c>
      <c r="BU60">
        <f t="shared" si="9"/>
        <v>-0.41492814371049697</v>
      </c>
      <c r="BV60">
        <f t="shared" si="10"/>
        <v>-0.37956579750203534</v>
      </c>
      <c r="BW60" t="e">
        <f t="shared" si="15"/>
        <v>#NUM!</v>
      </c>
      <c r="BX60" t="e">
        <f t="shared" si="11"/>
        <v>#NUM!</v>
      </c>
      <c r="BY60" t="e">
        <f t="shared" si="12"/>
        <v>#NUM!</v>
      </c>
      <c r="BZ60" t="e">
        <f t="shared" si="13"/>
        <v>#NUM!</v>
      </c>
    </row>
    <row r="61" spans="9:78">
      <c r="AJ61">
        <v>3</v>
      </c>
      <c r="AK61">
        <v>9</v>
      </c>
      <c r="AL61">
        <v>9</v>
      </c>
      <c r="AM61">
        <v>3</v>
      </c>
      <c r="AN61">
        <v>6</v>
      </c>
      <c r="AO61">
        <v>3</v>
      </c>
      <c r="AP61">
        <v>2</v>
      </c>
      <c r="AQ61">
        <v>4</v>
      </c>
      <c r="AR61">
        <v>3</v>
      </c>
      <c r="AS61">
        <v>4</v>
      </c>
      <c r="AT61">
        <v>2</v>
      </c>
      <c r="AU61">
        <v>2</v>
      </c>
      <c r="AV61">
        <v>7</v>
      </c>
      <c r="AW61">
        <v>3</v>
      </c>
      <c r="AX61">
        <v>8</v>
      </c>
      <c r="BF61" t="e">
        <f t="shared" si="22"/>
        <v>#NUM!</v>
      </c>
      <c r="BG61" t="e">
        <f t="shared" si="23"/>
        <v>#NUM!</v>
      </c>
      <c r="BH61" t="e">
        <f t="shared" si="24"/>
        <v>#NUM!</v>
      </c>
      <c r="BI61" t="e">
        <f t="shared" si="25"/>
        <v>#NUM!</v>
      </c>
      <c r="BJ61" t="e">
        <f t="shared" si="26"/>
        <v>#NUM!</v>
      </c>
      <c r="BK61" t="e">
        <f t="shared" si="27"/>
        <v>#NUM!</v>
      </c>
      <c r="BL61" t="e">
        <f t="shared" si="28"/>
        <v>#NUM!</v>
      </c>
      <c r="BM61" t="e">
        <f t="shared" si="1"/>
        <v>#NUM!</v>
      </c>
      <c r="BN61" t="e">
        <f t="shared" si="2"/>
        <v>#NUM!</v>
      </c>
      <c r="BO61" t="e">
        <f t="shared" si="3"/>
        <v>#NUM!</v>
      </c>
      <c r="BP61" t="e">
        <f t="shared" si="4"/>
        <v>#NUM!</v>
      </c>
      <c r="BQ61" t="e">
        <f t="shared" si="5"/>
        <v>#NUM!</v>
      </c>
      <c r="BR61" t="e">
        <f t="shared" si="6"/>
        <v>#NUM!</v>
      </c>
      <c r="BS61" t="e">
        <f t="shared" si="7"/>
        <v>#NUM!</v>
      </c>
      <c r="BT61" t="e">
        <f t="shared" si="8"/>
        <v>#NUM!</v>
      </c>
      <c r="BU61" t="e">
        <f t="shared" si="9"/>
        <v>#NUM!</v>
      </c>
      <c r="BV61" t="e">
        <f t="shared" si="10"/>
        <v>#NUM!</v>
      </c>
      <c r="BW61" t="e">
        <f t="shared" si="15"/>
        <v>#NUM!</v>
      </c>
      <c r="BX61" t="e">
        <f t="shared" si="11"/>
        <v>#NUM!</v>
      </c>
      <c r="BY61" t="e">
        <f t="shared" si="12"/>
        <v>#NUM!</v>
      </c>
      <c r="BZ61" t="e">
        <f t="shared" si="13"/>
        <v>#NUM!</v>
      </c>
    </row>
    <row r="62" spans="9:78">
      <c r="I62">
        <f>Sheet2!P52</f>
        <v>121</v>
      </c>
      <c r="J62">
        <f>Sheet2!J52</f>
        <v>0</v>
      </c>
      <c r="K62" t="str">
        <f>Sheet2!I52</f>
        <v>Despu√©s de que llegu√© el marat√≥n empez√≥ inmediatamente</v>
      </c>
      <c r="L62">
        <v>8</v>
      </c>
      <c r="N62" s="8">
        <f>Sheet2!AT52</f>
        <v>0.46739460696699098</v>
      </c>
      <c r="O62" s="8">
        <f>Sheet2!AW52</f>
        <v>0.40107982000336001</v>
      </c>
      <c r="P62" s="8">
        <f>Sheet2!AZ52</f>
        <v>0.35128752799937502</v>
      </c>
      <c r="Q62">
        <f>Sheet2!BC52</f>
        <v>0.35067593702115102</v>
      </c>
      <c r="R62">
        <f>Sheet2!BF52</f>
        <v>0.44989709800574901</v>
      </c>
      <c r="S62">
        <f>Sheet2!BI52</f>
        <v>0.351226261991541</v>
      </c>
      <c r="T62">
        <f>Sheet2!BL52</f>
        <v>0.60072119900723897</v>
      </c>
      <c r="U62">
        <f>Sheet2!BO52</f>
        <v>0.45150167599786001</v>
      </c>
      <c r="V62">
        <f>Sheet2!BR52</f>
        <v>0</v>
      </c>
      <c r="W62">
        <f>Sheet2!BU52</f>
        <v>0</v>
      </c>
      <c r="X62">
        <f>Sheet2!BX52</f>
        <v>0</v>
      </c>
      <c r="Y62">
        <f>Sheet2!CA52</f>
        <v>0</v>
      </c>
      <c r="Z62">
        <f>Sheet2!CD52</f>
        <v>0</v>
      </c>
      <c r="AA62">
        <f>Sheet2!CJ52</f>
        <v>0</v>
      </c>
      <c r="AB62">
        <f>Sheet2!DB52</f>
        <v>0</v>
      </c>
      <c r="AC62">
        <f>Sheet2!DE52</f>
        <v>0</v>
      </c>
      <c r="AD62">
        <f>Sheet2!DH52</f>
        <v>0</v>
      </c>
      <c r="AE62">
        <f>Sheet2!DK52</f>
        <v>0</v>
      </c>
      <c r="AF62">
        <f>Sheet2!DN52</f>
        <v>0</v>
      </c>
      <c r="AG62">
        <f>Sheet2!DQ52</f>
        <v>0</v>
      </c>
      <c r="AH62">
        <f>Sheet2!DT52</f>
        <v>0</v>
      </c>
      <c r="AJ62">
        <v>7</v>
      </c>
      <c r="AK62">
        <v>2</v>
      </c>
      <c r="AL62">
        <v>3</v>
      </c>
      <c r="AM62">
        <v>6</v>
      </c>
      <c r="AN62">
        <v>2</v>
      </c>
      <c r="AO62">
        <v>7</v>
      </c>
      <c r="AP62">
        <v>6</v>
      </c>
      <c r="AQ62">
        <v>14</v>
      </c>
      <c r="BF62">
        <f t="shared" si="22"/>
        <v>-0.33031630302207393</v>
      </c>
      <c r="BG62">
        <f t="shared" si="23"/>
        <v>-0.39676918863331229</v>
      </c>
      <c r="BH62">
        <f t="shared" si="24"/>
        <v>-0.45433726898737042</v>
      </c>
      <c r="BI62">
        <f t="shared" si="25"/>
        <v>-0.4550940338831736</v>
      </c>
      <c r="BJ62">
        <f t="shared" si="26"/>
        <v>-0.34688680817729706</v>
      </c>
      <c r="BK62">
        <f t="shared" si="27"/>
        <v>-0.454413018359346</v>
      </c>
      <c r="BL62">
        <f t="shared" si="28"/>
        <v>-0.22132704185085261</v>
      </c>
      <c r="BM62">
        <f t="shared" si="1"/>
        <v>-0.34534063322362862</v>
      </c>
      <c r="BN62" t="e">
        <f t="shared" si="2"/>
        <v>#NUM!</v>
      </c>
      <c r="BO62" t="e">
        <f t="shared" si="3"/>
        <v>#NUM!</v>
      </c>
      <c r="BP62" t="e">
        <f t="shared" si="4"/>
        <v>#NUM!</v>
      </c>
      <c r="BQ62" t="e">
        <f t="shared" si="5"/>
        <v>#NUM!</v>
      </c>
      <c r="BR62" t="e">
        <f t="shared" si="6"/>
        <v>#NUM!</v>
      </c>
      <c r="BS62" t="e">
        <f t="shared" si="7"/>
        <v>#NUM!</v>
      </c>
      <c r="BT62" t="e">
        <f t="shared" si="8"/>
        <v>#NUM!</v>
      </c>
      <c r="BU62" t="e">
        <f t="shared" si="9"/>
        <v>#NUM!</v>
      </c>
      <c r="BV62" t="e">
        <f t="shared" si="10"/>
        <v>#NUM!</v>
      </c>
      <c r="BW62" t="e">
        <f t="shared" si="15"/>
        <v>#NUM!</v>
      </c>
      <c r="BX62" t="e">
        <f t="shared" si="11"/>
        <v>#NUM!</v>
      </c>
      <c r="BY62" t="e">
        <f t="shared" si="12"/>
        <v>#NUM!</v>
      </c>
      <c r="BZ62" t="e">
        <f t="shared" si="13"/>
        <v>#NUM!</v>
      </c>
    </row>
    <row r="63" spans="9:78">
      <c r="AJ63">
        <v>7</v>
      </c>
      <c r="AK63">
        <v>2</v>
      </c>
      <c r="AL63">
        <v>3</v>
      </c>
      <c r="AM63">
        <v>2</v>
      </c>
      <c r="AN63">
        <v>10</v>
      </c>
      <c r="AO63">
        <v>8</v>
      </c>
      <c r="AP63">
        <v>3</v>
      </c>
      <c r="AQ63">
        <v>6</v>
      </c>
      <c r="AR63">
        <v>9</v>
      </c>
      <c r="AS63">
        <v>5</v>
      </c>
      <c r="BF63" t="e">
        <f t="shared" si="22"/>
        <v>#NUM!</v>
      </c>
      <c r="BG63" t="e">
        <f t="shared" si="23"/>
        <v>#NUM!</v>
      </c>
      <c r="BH63" t="e">
        <f t="shared" si="24"/>
        <v>#NUM!</v>
      </c>
      <c r="BI63" t="e">
        <f t="shared" si="25"/>
        <v>#NUM!</v>
      </c>
      <c r="BJ63" t="e">
        <f t="shared" si="26"/>
        <v>#NUM!</v>
      </c>
      <c r="BK63" t="e">
        <f t="shared" si="27"/>
        <v>#NUM!</v>
      </c>
      <c r="BL63" t="e">
        <f t="shared" si="28"/>
        <v>#NUM!</v>
      </c>
      <c r="BM63" t="e">
        <f t="shared" si="1"/>
        <v>#NUM!</v>
      </c>
      <c r="BN63" t="e">
        <f t="shared" si="2"/>
        <v>#NUM!</v>
      </c>
      <c r="BO63" t="e">
        <f t="shared" si="3"/>
        <v>#NUM!</v>
      </c>
      <c r="BP63" t="e">
        <f t="shared" si="4"/>
        <v>#NUM!</v>
      </c>
      <c r="BQ63" t="e">
        <f t="shared" si="5"/>
        <v>#NUM!</v>
      </c>
      <c r="BR63" t="e">
        <f t="shared" si="6"/>
        <v>#NUM!</v>
      </c>
      <c r="BS63" t="e">
        <f t="shared" si="7"/>
        <v>#NUM!</v>
      </c>
      <c r="BT63" t="e">
        <f t="shared" si="8"/>
        <v>#NUM!</v>
      </c>
      <c r="BU63" t="e">
        <f t="shared" si="9"/>
        <v>#NUM!</v>
      </c>
      <c r="BV63" t="e">
        <f t="shared" si="10"/>
        <v>#NUM!</v>
      </c>
      <c r="BW63" t="e">
        <f t="shared" si="15"/>
        <v>#NUM!</v>
      </c>
      <c r="BX63" t="e">
        <f t="shared" si="11"/>
        <v>#NUM!</v>
      </c>
      <c r="BY63" t="e">
        <f t="shared" si="12"/>
        <v>#NUM!</v>
      </c>
      <c r="BZ63" t="e">
        <f t="shared" si="13"/>
        <v>#NUM!</v>
      </c>
    </row>
    <row r="64" spans="9:78">
      <c r="AJ64">
        <v>5</v>
      </c>
      <c r="AK64">
        <v>6</v>
      </c>
      <c r="AL64">
        <v>8</v>
      </c>
      <c r="AM64">
        <v>2</v>
      </c>
      <c r="AN64">
        <v>5</v>
      </c>
      <c r="AO64">
        <v>5</v>
      </c>
      <c r="AP64">
        <v>2</v>
      </c>
      <c r="AQ64">
        <v>5</v>
      </c>
      <c r="AR64">
        <v>6</v>
      </c>
      <c r="AS64">
        <v>2</v>
      </c>
      <c r="AT64">
        <v>5</v>
      </c>
      <c r="AU64">
        <v>2</v>
      </c>
      <c r="AV64">
        <v>3</v>
      </c>
      <c r="BF64" t="e">
        <f t="shared" si="22"/>
        <v>#NUM!</v>
      </c>
      <c r="BG64" t="e">
        <f t="shared" si="23"/>
        <v>#NUM!</v>
      </c>
      <c r="BH64" t="e">
        <f t="shared" si="24"/>
        <v>#NUM!</v>
      </c>
      <c r="BI64" t="e">
        <f t="shared" si="25"/>
        <v>#NUM!</v>
      </c>
      <c r="BJ64" t="e">
        <f t="shared" si="26"/>
        <v>#NUM!</v>
      </c>
      <c r="BK64" t="e">
        <f t="shared" si="27"/>
        <v>#NUM!</v>
      </c>
      <c r="BL64" t="e">
        <f t="shared" si="28"/>
        <v>#NUM!</v>
      </c>
      <c r="BM64" t="e">
        <f t="shared" si="1"/>
        <v>#NUM!</v>
      </c>
      <c r="BN64" t="e">
        <f t="shared" si="2"/>
        <v>#NUM!</v>
      </c>
      <c r="BO64" t="e">
        <f t="shared" si="3"/>
        <v>#NUM!</v>
      </c>
      <c r="BP64" t="e">
        <f t="shared" si="4"/>
        <v>#NUM!</v>
      </c>
      <c r="BQ64" t="e">
        <f t="shared" si="5"/>
        <v>#NUM!</v>
      </c>
      <c r="BR64" t="e">
        <f t="shared" si="6"/>
        <v>#NUM!</v>
      </c>
      <c r="BS64" t="e">
        <f t="shared" si="7"/>
        <v>#NUM!</v>
      </c>
      <c r="BT64" t="e">
        <f t="shared" si="8"/>
        <v>#NUM!</v>
      </c>
      <c r="BU64" t="e">
        <f t="shared" si="9"/>
        <v>#NUM!</v>
      </c>
      <c r="BV64" t="e">
        <f t="shared" si="10"/>
        <v>#NUM!</v>
      </c>
      <c r="BW64" t="e">
        <f t="shared" si="15"/>
        <v>#NUM!</v>
      </c>
      <c r="BX64" t="e">
        <f t="shared" si="11"/>
        <v>#NUM!</v>
      </c>
      <c r="BY64" t="e">
        <f t="shared" si="12"/>
        <v>#NUM!</v>
      </c>
      <c r="BZ64" t="e">
        <f t="shared" si="13"/>
        <v>#NUM!</v>
      </c>
    </row>
    <row r="65" spans="9:78">
      <c r="I65">
        <f>Sheet2!P53</f>
        <v>124</v>
      </c>
      <c r="J65">
        <f>Sheet2!J53</f>
        <v>0</v>
      </c>
      <c r="K65" t="str">
        <f>Sheet2!I53</f>
        <v>Este a√±o cuando se reunieron el grito son√≥ por todo el vecindario</v>
      </c>
      <c r="L65">
        <v>12</v>
      </c>
      <c r="N65" s="8">
        <f>Sheet2!AT53</f>
        <v>0.48378386499825798</v>
      </c>
      <c r="O65" s="8">
        <f>Sheet2!AW53</f>
        <v>0.40067925502080398</v>
      </c>
      <c r="P65" s="8">
        <f>Sheet2!AZ53</f>
        <v>0.418462928035296</v>
      </c>
      <c r="Q65" s="8">
        <f>Sheet2!BC53</f>
        <v>0.43414396699517899</v>
      </c>
      <c r="R65">
        <f>Sheet2!BF53</f>
        <v>0.40040861797751798</v>
      </c>
      <c r="S65">
        <f>Sheet2!BI53</f>
        <v>0.43432729801861503</v>
      </c>
      <c r="T65">
        <f>Sheet2!BL53</f>
        <v>0.301718661969061</v>
      </c>
      <c r="U65">
        <f>Sheet2!BO53</f>
        <v>0.38452821003738702</v>
      </c>
      <c r="V65">
        <f>Sheet2!BR53</f>
        <v>0.734164936002343</v>
      </c>
      <c r="W65">
        <f>Sheet2!BU53</f>
        <v>0.48589643096784102</v>
      </c>
      <c r="X65">
        <f>Sheet2!BX53</f>
        <v>0.41748334001749698</v>
      </c>
      <c r="Y65">
        <f>Sheet2!CA53</f>
        <v>0.38414441497297902</v>
      </c>
      <c r="Z65">
        <f>Sheet2!CD53</f>
        <v>0</v>
      </c>
      <c r="AA65">
        <f>Sheet2!CJ53</f>
        <v>0</v>
      </c>
      <c r="AB65">
        <f>Sheet2!DB53</f>
        <v>0</v>
      </c>
      <c r="AC65">
        <f>Sheet2!DE53</f>
        <v>0</v>
      </c>
      <c r="AD65">
        <f>Sheet2!DH53</f>
        <v>0</v>
      </c>
      <c r="AE65">
        <f>Sheet2!DK53</f>
        <v>0</v>
      </c>
      <c r="AF65">
        <f>Sheet2!DN53</f>
        <v>0</v>
      </c>
      <c r="AG65">
        <f>Sheet2!DQ53</f>
        <v>0</v>
      </c>
      <c r="AH65">
        <f>Sheet2!DT53</f>
        <v>0</v>
      </c>
      <c r="AJ65">
        <v>4</v>
      </c>
      <c r="AK65">
        <v>3</v>
      </c>
      <c r="AL65">
        <v>6</v>
      </c>
      <c r="AM65">
        <v>2</v>
      </c>
      <c r="AN65">
        <v>9</v>
      </c>
      <c r="AO65">
        <v>2</v>
      </c>
      <c r="AP65">
        <v>5</v>
      </c>
      <c r="AQ65">
        <v>4</v>
      </c>
      <c r="AR65">
        <v>3</v>
      </c>
      <c r="AS65">
        <v>4</v>
      </c>
      <c r="AT65">
        <v>2</v>
      </c>
      <c r="AU65">
        <v>10</v>
      </c>
      <c r="BF65">
        <f t="shared" si="22"/>
        <v>-0.3153486201805758</v>
      </c>
      <c r="BG65">
        <f t="shared" si="23"/>
        <v>-0.39720314237692711</v>
      </c>
      <c r="BH65">
        <f t="shared" si="24"/>
        <v>-0.37834301046127261</v>
      </c>
      <c r="BI65">
        <f t="shared" si="25"/>
        <v>-0.36236622969579435</v>
      </c>
      <c r="BJ65">
        <f t="shared" si="26"/>
        <v>-0.39749658379061226</v>
      </c>
      <c r="BK65">
        <f t="shared" si="27"/>
        <v>-0.36218287382386155</v>
      </c>
      <c r="BL65">
        <f t="shared" si="28"/>
        <v>-0.52039782691639425</v>
      </c>
      <c r="BM65">
        <f t="shared" si="1"/>
        <v>-0.41507179366707525</v>
      </c>
      <c r="BN65">
        <f t="shared" si="2"/>
        <v>-0.13420636140699807</v>
      </c>
      <c r="BO65">
        <f t="shared" si="3"/>
        <v>-0.31345629092807209</v>
      </c>
      <c r="BP65">
        <f t="shared" si="4"/>
        <v>-0.37936085067818393</v>
      </c>
      <c r="BQ65">
        <f t="shared" si="5"/>
        <v>-0.41550547658248482</v>
      </c>
      <c r="BR65" t="e">
        <f t="shared" si="6"/>
        <v>#NUM!</v>
      </c>
      <c r="BS65" t="e">
        <f t="shared" si="7"/>
        <v>#NUM!</v>
      </c>
      <c r="BT65" t="e">
        <f t="shared" si="8"/>
        <v>#NUM!</v>
      </c>
      <c r="BU65" t="e">
        <f t="shared" si="9"/>
        <v>#NUM!</v>
      </c>
      <c r="BV65" t="e">
        <f t="shared" si="10"/>
        <v>#NUM!</v>
      </c>
      <c r="BW65" t="e">
        <f t="shared" si="15"/>
        <v>#NUM!</v>
      </c>
      <c r="BX65" t="e">
        <f t="shared" si="11"/>
        <v>#NUM!</v>
      </c>
      <c r="BY65" t="e">
        <f t="shared" si="12"/>
        <v>#NUM!</v>
      </c>
      <c r="BZ65" t="e">
        <f t="shared" si="13"/>
        <v>#NUM!</v>
      </c>
    </row>
    <row r="66" spans="9:78">
      <c r="I66">
        <f>Sheet2!P54</f>
        <v>125</v>
      </c>
      <c r="J66">
        <f>Sheet2!J54</f>
        <v>0</v>
      </c>
      <c r="K66" t="str">
        <f>Sheet2!I54</f>
        <v>Mientras el maestro descansaba el viol√≠n resonaba por todo el sal√≥n</v>
      </c>
      <c r="L66">
        <v>11</v>
      </c>
      <c r="N66" s="8">
        <f>Sheet2!AT54</f>
        <v>0.51854317000834205</v>
      </c>
      <c r="O66" s="8">
        <f>Sheet2!AW54</f>
        <v>0.36688980500912199</v>
      </c>
      <c r="P66" s="8">
        <f>Sheet2!AZ54</f>
        <v>0.38569905998883702</v>
      </c>
      <c r="Q66">
        <f>Sheet2!BC54</f>
        <v>0.50120341998990603</v>
      </c>
      <c r="R66">
        <f>Sheet2!BF54</f>
        <v>0.66816708300029803</v>
      </c>
      <c r="S66">
        <f>Sheet2!BI54</f>
        <v>0.36720432504080203</v>
      </c>
      <c r="T66">
        <f>Sheet2!BL54</f>
        <v>0.43526025494793402</v>
      </c>
      <c r="U66">
        <f>Sheet2!BO54</f>
        <v>0.86757081199902997</v>
      </c>
      <c r="V66">
        <f>Sheet2!BR54</f>
        <v>0.435018133022822</v>
      </c>
      <c r="W66">
        <f>Sheet2!BU54</f>
        <v>0.48459392500808401</v>
      </c>
      <c r="X66">
        <f>Sheet2!BX54</f>
        <v>0.38355047500226602</v>
      </c>
      <c r="Y66">
        <f>Sheet2!CA54</f>
        <v>0</v>
      </c>
      <c r="Z66">
        <f>Sheet2!CD54</f>
        <v>0</v>
      </c>
      <c r="AA66">
        <f>Sheet2!CJ54</f>
        <v>0</v>
      </c>
      <c r="AB66">
        <f>Sheet2!DB54</f>
        <v>0</v>
      </c>
      <c r="AC66">
        <f>Sheet2!DE54</f>
        <v>0</v>
      </c>
      <c r="AD66">
        <f>Sheet2!DH54</f>
        <v>0</v>
      </c>
      <c r="AE66">
        <f>Sheet2!DK54</f>
        <v>0</v>
      </c>
      <c r="AF66">
        <f>Sheet2!DN54</f>
        <v>0</v>
      </c>
      <c r="AG66">
        <f>Sheet2!DQ54</f>
        <v>0</v>
      </c>
      <c r="AH66">
        <f>Sheet2!DT54</f>
        <v>0</v>
      </c>
      <c r="AJ66">
        <v>8</v>
      </c>
      <c r="AK66">
        <v>2</v>
      </c>
      <c r="AL66">
        <v>7</v>
      </c>
      <c r="AM66">
        <v>10</v>
      </c>
      <c r="AN66">
        <v>2</v>
      </c>
      <c r="AO66">
        <v>6</v>
      </c>
      <c r="AP66">
        <v>8</v>
      </c>
      <c r="AQ66">
        <v>3</v>
      </c>
      <c r="AR66">
        <v>4</v>
      </c>
      <c r="AS66">
        <v>2</v>
      </c>
      <c r="AT66">
        <v>5</v>
      </c>
      <c r="BF66">
        <f t="shared" si="22"/>
        <v>-0.28521508167425452</v>
      </c>
      <c r="BG66">
        <f t="shared" si="23"/>
        <v>-0.43546435608214806</v>
      </c>
      <c r="BH66">
        <f t="shared" si="24"/>
        <v>-0.41375141957875583</v>
      </c>
      <c r="BI66">
        <f t="shared" si="25"/>
        <v>-0.29998597423479723</v>
      </c>
      <c r="BJ66">
        <f t="shared" si="26"/>
        <v>-0.17511492352497673</v>
      </c>
      <c r="BK66">
        <f t="shared" si="27"/>
        <v>-0.43509221219222094</v>
      </c>
      <c r="BL66">
        <f t="shared" si="28"/>
        <v>-0.36125098789625043</v>
      </c>
      <c r="BM66">
        <f t="shared" ref="BM66:BM81" si="29">LOG10(U66)</f>
        <v>-6.1695067539577271E-2</v>
      </c>
      <c r="BN66">
        <f t="shared" ref="BN66:BN81" si="30">LOG10(V66)</f>
        <v>-0.36149263980945517</v>
      </c>
      <c r="BO66">
        <f t="shared" ref="BO66:BO81" si="31">LOG10(W66)</f>
        <v>-0.3146220345897715</v>
      </c>
      <c r="BP66">
        <f t="shared" ref="BP66:BP81" si="32">LOG10(X66)</f>
        <v>-0.41617747507223884</v>
      </c>
      <c r="BQ66" t="e">
        <f t="shared" ref="BQ66:BQ81" si="33">LOG10(Y66)</f>
        <v>#NUM!</v>
      </c>
      <c r="BR66" t="e">
        <f t="shared" ref="BR66:BR81" si="34">LOG10(Z66)</f>
        <v>#NUM!</v>
      </c>
      <c r="BS66" t="e">
        <f t="shared" ref="BS66:BS81" si="35">LOG10(AA66)</f>
        <v>#NUM!</v>
      </c>
      <c r="BT66" t="e">
        <f t="shared" ref="BT66:BT81" si="36">LOG10(AB66)</f>
        <v>#NUM!</v>
      </c>
      <c r="BU66" t="e">
        <f t="shared" ref="BU66:BU81" si="37">LOG10(AC66)</f>
        <v>#NUM!</v>
      </c>
      <c r="BV66" t="e">
        <f t="shared" ref="BV66:BV81" si="38">LOG10(AD66)</f>
        <v>#NUM!</v>
      </c>
      <c r="BW66" t="e">
        <f t="shared" si="15"/>
        <v>#NUM!</v>
      </c>
      <c r="BX66" t="e">
        <f t="shared" ref="BX66:BX81" si="39">LOG10(AF66)</f>
        <v>#NUM!</v>
      </c>
      <c r="BY66" t="e">
        <f t="shared" ref="BY66:BY81" si="40">LOG10(AG66)</f>
        <v>#NUM!</v>
      </c>
      <c r="BZ66" t="e">
        <f t="shared" ref="BZ66:BZ81" si="41">LOG10(AH66)</f>
        <v>#NUM!</v>
      </c>
    </row>
    <row r="67" spans="9:78">
      <c r="AJ67">
        <v>8</v>
      </c>
      <c r="AK67">
        <v>2</v>
      </c>
      <c r="AL67">
        <v>5</v>
      </c>
      <c r="AM67">
        <v>5</v>
      </c>
      <c r="AN67">
        <v>2</v>
      </c>
      <c r="AO67">
        <v>8</v>
      </c>
      <c r="AP67">
        <v>2</v>
      </c>
      <c r="AQ67">
        <v>2</v>
      </c>
      <c r="AR67">
        <v>4</v>
      </c>
      <c r="AS67">
        <v>2</v>
      </c>
      <c r="AT67">
        <v>4</v>
      </c>
      <c r="BF67" t="e">
        <f t="shared" si="22"/>
        <v>#NUM!</v>
      </c>
      <c r="BG67" t="e">
        <f t="shared" si="23"/>
        <v>#NUM!</v>
      </c>
      <c r="BH67" t="e">
        <f t="shared" si="24"/>
        <v>#NUM!</v>
      </c>
      <c r="BI67" t="e">
        <f t="shared" si="25"/>
        <v>#NUM!</v>
      </c>
      <c r="BJ67" t="e">
        <f t="shared" si="26"/>
        <v>#NUM!</v>
      </c>
      <c r="BK67" t="e">
        <f t="shared" si="27"/>
        <v>#NUM!</v>
      </c>
      <c r="BL67" t="e">
        <f t="shared" si="28"/>
        <v>#NUM!</v>
      </c>
      <c r="BM67" t="e">
        <f t="shared" si="29"/>
        <v>#NUM!</v>
      </c>
      <c r="BN67" t="e">
        <f t="shared" si="30"/>
        <v>#NUM!</v>
      </c>
      <c r="BO67" t="e">
        <f t="shared" si="31"/>
        <v>#NUM!</v>
      </c>
      <c r="BP67" t="e">
        <f t="shared" si="32"/>
        <v>#NUM!</v>
      </c>
      <c r="BQ67" t="e">
        <f t="shared" si="33"/>
        <v>#NUM!</v>
      </c>
      <c r="BR67" t="e">
        <f t="shared" si="34"/>
        <v>#NUM!</v>
      </c>
      <c r="BS67" t="e">
        <f t="shared" si="35"/>
        <v>#NUM!</v>
      </c>
      <c r="BT67" t="e">
        <f t="shared" si="36"/>
        <v>#NUM!</v>
      </c>
      <c r="BU67" t="e">
        <f t="shared" si="37"/>
        <v>#NUM!</v>
      </c>
      <c r="BV67" t="e">
        <f t="shared" si="38"/>
        <v>#NUM!</v>
      </c>
      <c r="BW67" t="e">
        <f t="shared" ref="BW67:BW81" si="42">LOG10(AE67)</f>
        <v>#NUM!</v>
      </c>
      <c r="BX67" t="e">
        <f t="shared" si="39"/>
        <v>#NUM!</v>
      </c>
      <c r="BY67" t="e">
        <f t="shared" si="40"/>
        <v>#NUM!</v>
      </c>
      <c r="BZ67" t="e">
        <f t="shared" si="41"/>
        <v>#NUM!</v>
      </c>
    </row>
    <row r="68" spans="9:78">
      <c r="AJ68">
        <v>6</v>
      </c>
      <c r="AK68">
        <v>2</v>
      </c>
      <c r="AL68">
        <v>7</v>
      </c>
      <c r="AM68">
        <v>5</v>
      </c>
      <c r="AN68">
        <v>2</v>
      </c>
      <c r="AO68">
        <v>6</v>
      </c>
      <c r="AP68">
        <v>4</v>
      </c>
      <c r="AQ68">
        <v>1</v>
      </c>
      <c r="AR68">
        <v>2</v>
      </c>
      <c r="AS68">
        <v>6</v>
      </c>
      <c r="BF68" t="e">
        <f t="shared" si="22"/>
        <v>#NUM!</v>
      </c>
      <c r="BG68" t="e">
        <f t="shared" si="23"/>
        <v>#NUM!</v>
      </c>
      <c r="BH68" t="e">
        <f t="shared" si="24"/>
        <v>#NUM!</v>
      </c>
      <c r="BI68" t="e">
        <f t="shared" si="25"/>
        <v>#NUM!</v>
      </c>
      <c r="BJ68" t="e">
        <f t="shared" si="26"/>
        <v>#NUM!</v>
      </c>
      <c r="BK68" t="e">
        <f t="shared" si="27"/>
        <v>#NUM!</v>
      </c>
      <c r="BL68" t="e">
        <f t="shared" si="28"/>
        <v>#NUM!</v>
      </c>
      <c r="BM68" t="e">
        <f t="shared" si="29"/>
        <v>#NUM!</v>
      </c>
      <c r="BN68" t="e">
        <f t="shared" si="30"/>
        <v>#NUM!</v>
      </c>
      <c r="BO68" t="e">
        <f t="shared" si="31"/>
        <v>#NUM!</v>
      </c>
      <c r="BP68" t="e">
        <f t="shared" si="32"/>
        <v>#NUM!</v>
      </c>
      <c r="BQ68" t="e">
        <f t="shared" si="33"/>
        <v>#NUM!</v>
      </c>
      <c r="BR68" t="e">
        <f t="shared" si="34"/>
        <v>#NUM!</v>
      </c>
      <c r="BS68" t="e">
        <f t="shared" si="35"/>
        <v>#NUM!</v>
      </c>
      <c r="BT68" t="e">
        <f t="shared" si="36"/>
        <v>#NUM!</v>
      </c>
      <c r="BU68" t="e">
        <f t="shared" si="37"/>
        <v>#NUM!</v>
      </c>
      <c r="BV68" t="e">
        <f t="shared" si="38"/>
        <v>#NUM!</v>
      </c>
      <c r="BW68" t="e">
        <f t="shared" si="42"/>
        <v>#NUM!</v>
      </c>
      <c r="BX68" t="e">
        <f t="shared" si="39"/>
        <v>#NUM!</v>
      </c>
      <c r="BY68" t="e">
        <f t="shared" si="40"/>
        <v>#NUM!</v>
      </c>
      <c r="BZ68" t="e">
        <f t="shared" si="41"/>
        <v>#NUM!</v>
      </c>
    </row>
    <row r="69" spans="9:78">
      <c r="I69">
        <f>Sheet2!P55</f>
        <v>128</v>
      </c>
      <c r="J69">
        <f>Sheet2!J55</f>
        <v>0</v>
      </c>
      <c r="K69" t="str">
        <f>Sheet2!I55</f>
        <v>Cuando la participante se rindi√≥ la respuesta le pareci√≥ obvia</v>
      </c>
      <c r="L69">
        <v>10</v>
      </c>
      <c r="N69" s="8">
        <f>Sheet2!AT55</f>
        <v>0.43294742499710898</v>
      </c>
      <c r="O69" s="8">
        <f>Sheet2!AW55</f>
        <v>0.38431816297816102</v>
      </c>
      <c r="P69" s="8">
        <f>Sheet2!AZ55</f>
        <v>0.36809389700647399</v>
      </c>
      <c r="Q69" s="8">
        <f>Sheet2!BC55</f>
        <v>0.60185412503778901</v>
      </c>
      <c r="R69">
        <f>Sheet2!BF55</f>
        <v>0.35059707995969802</v>
      </c>
      <c r="S69">
        <f>Sheet2!BI55</f>
        <v>0.418295658018905</v>
      </c>
      <c r="T69">
        <f>Sheet2!BL55</f>
        <v>0.40104347199667201</v>
      </c>
      <c r="U69">
        <f>Sheet2!BO55</f>
        <v>0.43436729296809001</v>
      </c>
      <c r="V69">
        <f>Sheet2!BR55</f>
        <v>0.38297001301543698</v>
      </c>
      <c r="W69">
        <f>Sheet2!BU55</f>
        <v>0.45282700401730802</v>
      </c>
      <c r="X69">
        <f>Sheet2!BX55</f>
        <v>0</v>
      </c>
      <c r="Y69">
        <f>Sheet2!CA55</f>
        <v>0</v>
      </c>
      <c r="Z69">
        <f>Sheet2!CD55</f>
        <v>0</v>
      </c>
      <c r="AA69">
        <f>Sheet2!CJ55</f>
        <v>0</v>
      </c>
      <c r="AB69">
        <f>Sheet2!DB55</f>
        <v>0</v>
      </c>
      <c r="AC69">
        <f>Sheet2!DE55</f>
        <v>0</v>
      </c>
      <c r="AD69">
        <f>Sheet2!DH55</f>
        <v>0</v>
      </c>
      <c r="AE69">
        <f>Sheet2!DK55</f>
        <v>0</v>
      </c>
      <c r="AF69">
        <f>Sheet2!DN55</f>
        <v>0</v>
      </c>
      <c r="AG69">
        <f>Sheet2!DQ55</f>
        <v>0</v>
      </c>
      <c r="AH69">
        <f>Sheet2!DT55</f>
        <v>0</v>
      </c>
      <c r="AJ69">
        <v>6</v>
      </c>
      <c r="AK69">
        <v>2</v>
      </c>
      <c r="AL69">
        <v>12</v>
      </c>
      <c r="AM69">
        <v>2</v>
      </c>
      <c r="AN69">
        <v>6</v>
      </c>
      <c r="AO69">
        <v>2</v>
      </c>
      <c r="AP69">
        <v>9</v>
      </c>
      <c r="AQ69">
        <v>2</v>
      </c>
      <c r="AR69">
        <v>7</v>
      </c>
      <c r="AS69">
        <v>5</v>
      </c>
      <c r="BF69">
        <f t="shared" si="22"/>
        <v>-0.36356483902758391</v>
      </c>
      <c r="BG69">
        <f t="shared" si="23"/>
        <v>-0.41530909017840195</v>
      </c>
      <c r="BH69">
        <f t="shared" si="24"/>
        <v>-0.43404138309227358</v>
      </c>
      <c r="BI69">
        <f t="shared" si="25"/>
        <v>-0.22050875852307256</v>
      </c>
      <c r="BJ69">
        <f t="shared" si="26"/>
        <v>-0.4551917053633624</v>
      </c>
      <c r="BK69">
        <f t="shared" si="27"/>
        <v>-0.37851664344761976</v>
      </c>
      <c r="BL69">
        <f t="shared" si="28"/>
        <v>-0.39680854851452013</v>
      </c>
      <c r="BM69">
        <f t="shared" si="29"/>
        <v>-0.36214288373746412</v>
      </c>
      <c r="BN69">
        <f t="shared" si="30"/>
        <v>-0.41683523044854764</v>
      </c>
      <c r="BO69">
        <f t="shared" si="31"/>
        <v>-0.3440676822040325</v>
      </c>
      <c r="BP69" t="e">
        <f t="shared" si="32"/>
        <v>#NUM!</v>
      </c>
      <c r="BQ69" t="e">
        <f t="shared" si="33"/>
        <v>#NUM!</v>
      </c>
      <c r="BR69" t="e">
        <f t="shared" si="34"/>
        <v>#NUM!</v>
      </c>
      <c r="BS69" t="e">
        <f t="shared" si="35"/>
        <v>#NUM!</v>
      </c>
      <c r="BT69" t="e">
        <f t="shared" si="36"/>
        <v>#NUM!</v>
      </c>
      <c r="BU69" t="e">
        <f t="shared" si="37"/>
        <v>#NUM!</v>
      </c>
      <c r="BV69" t="e">
        <f t="shared" si="38"/>
        <v>#NUM!</v>
      </c>
      <c r="BW69" t="e">
        <f t="shared" si="42"/>
        <v>#NUM!</v>
      </c>
      <c r="BX69" t="e">
        <f t="shared" si="39"/>
        <v>#NUM!</v>
      </c>
      <c r="BY69" t="e">
        <f t="shared" si="40"/>
        <v>#NUM!</v>
      </c>
      <c r="BZ69" t="e">
        <f t="shared" si="41"/>
        <v>#NUM!</v>
      </c>
    </row>
    <row r="70" spans="9:78">
      <c r="I70">
        <f>Sheet2!P56</f>
        <v>129</v>
      </c>
      <c r="J70">
        <f>Sheet2!J56</f>
        <v>0</v>
      </c>
      <c r="K70" t="str">
        <f>Sheet2!I56</f>
        <v>Cuando el escultor volvi√≥ la obra estaba instalada en el parque</v>
      </c>
      <c r="L70">
        <v>11</v>
      </c>
      <c r="N70" s="8">
        <f>Sheet2!AT56</f>
        <v>0.46760283800540398</v>
      </c>
      <c r="O70" s="8">
        <f>Sheet2!AW56</f>
        <v>0.36747753998497501</v>
      </c>
      <c r="P70" s="8">
        <f>Sheet2!AZ56</f>
        <v>0.35063922201516101</v>
      </c>
      <c r="Q70">
        <f>Sheet2!BC56</f>
        <v>0.45195670996326898</v>
      </c>
      <c r="R70">
        <f>Sheet2!BF56</f>
        <v>0.66673931502737105</v>
      </c>
      <c r="S70">
        <f>Sheet2!BI56</f>
        <v>0.35099504800746201</v>
      </c>
      <c r="T70">
        <f>Sheet2!BL56</f>
        <v>0.35094614501576799</v>
      </c>
      <c r="U70">
        <f>Sheet2!BO56</f>
        <v>0.31834941694978602</v>
      </c>
      <c r="V70">
        <f>Sheet2!BR56</f>
        <v>0.36758372501935799</v>
      </c>
      <c r="W70">
        <f>Sheet2!BU56</f>
        <v>0.38485764298820802</v>
      </c>
      <c r="X70">
        <f>Sheet2!BX56</f>
        <v>0.33415315503953003</v>
      </c>
      <c r="Y70">
        <f>Sheet2!CA56</f>
        <v>0</v>
      </c>
      <c r="Z70">
        <f>Sheet2!CD56</f>
        <v>0</v>
      </c>
      <c r="AA70">
        <f>Sheet2!CJ56</f>
        <v>0</v>
      </c>
      <c r="AB70">
        <f>Sheet2!DB56</f>
        <v>0</v>
      </c>
      <c r="AC70">
        <f>Sheet2!DE56</f>
        <v>0</v>
      </c>
      <c r="AD70">
        <f>Sheet2!DH56</f>
        <v>0</v>
      </c>
      <c r="AE70">
        <f>Sheet2!DK56</f>
        <v>0</v>
      </c>
      <c r="AF70">
        <f>Sheet2!DN56</f>
        <v>0</v>
      </c>
      <c r="AG70">
        <f>Sheet2!DQ56</f>
        <v>0</v>
      </c>
      <c r="AH70">
        <f>Sheet2!DT56</f>
        <v>0</v>
      </c>
      <c r="AJ70">
        <v>6</v>
      </c>
      <c r="AK70">
        <v>2</v>
      </c>
      <c r="AL70">
        <v>8</v>
      </c>
      <c r="AM70">
        <v>6</v>
      </c>
      <c r="AN70">
        <v>2</v>
      </c>
      <c r="AO70">
        <v>4</v>
      </c>
      <c r="AP70">
        <v>6</v>
      </c>
      <c r="AQ70">
        <v>9</v>
      </c>
      <c r="AR70">
        <v>2</v>
      </c>
      <c r="AS70">
        <v>2</v>
      </c>
      <c r="AT70">
        <v>6</v>
      </c>
      <c r="BF70">
        <f t="shared" si="22"/>
        <v>-0.33012286165402499</v>
      </c>
      <c r="BG70">
        <f t="shared" si="23"/>
        <v>-0.43476919959657578</v>
      </c>
      <c r="BH70">
        <f t="shared" si="24"/>
        <v>-0.45513950594894492</v>
      </c>
      <c r="BI70">
        <f t="shared" si="25"/>
        <v>-0.34490316148162797</v>
      </c>
      <c r="BJ70">
        <f t="shared" si="26"/>
        <v>-0.17604393546086075</v>
      </c>
      <c r="BK70">
        <f t="shared" si="27"/>
        <v>-0.4546990107085479</v>
      </c>
      <c r="BL70">
        <f t="shared" si="28"/>
        <v>-0.45475952375347739</v>
      </c>
      <c r="BM70">
        <f t="shared" si="29"/>
        <v>-0.49709594120055556</v>
      </c>
      <c r="BN70">
        <f t="shared" si="30"/>
        <v>-0.43464372549799501</v>
      </c>
      <c r="BO70">
        <f t="shared" si="31"/>
        <v>-0.41469988425158666</v>
      </c>
      <c r="BP70">
        <f t="shared" si="32"/>
        <v>-0.47605443395734809</v>
      </c>
      <c r="BQ70" t="e">
        <f t="shared" si="33"/>
        <v>#NUM!</v>
      </c>
      <c r="BR70" t="e">
        <f t="shared" si="34"/>
        <v>#NUM!</v>
      </c>
      <c r="BS70" t="e">
        <f t="shared" si="35"/>
        <v>#NUM!</v>
      </c>
      <c r="BT70" t="e">
        <f t="shared" si="36"/>
        <v>#NUM!</v>
      </c>
      <c r="BU70" t="e">
        <f t="shared" si="37"/>
        <v>#NUM!</v>
      </c>
      <c r="BV70" t="e">
        <f t="shared" si="38"/>
        <v>#NUM!</v>
      </c>
      <c r="BW70" t="e">
        <f t="shared" si="42"/>
        <v>#NUM!</v>
      </c>
      <c r="BX70" t="e">
        <f t="shared" si="39"/>
        <v>#NUM!</v>
      </c>
      <c r="BY70" t="e">
        <f t="shared" si="40"/>
        <v>#NUM!</v>
      </c>
      <c r="BZ70" t="e">
        <f t="shared" si="41"/>
        <v>#NUM!</v>
      </c>
    </row>
    <row r="71" spans="9:78">
      <c r="AJ71">
        <v>6</v>
      </c>
      <c r="AK71">
        <v>4</v>
      </c>
      <c r="AL71">
        <v>5</v>
      </c>
      <c r="AM71">
        <v>2</v>
      </c>
      <c r="AN71">
        <v>6</v>
      </c>
      <c r="AO71">
        <v>2</v>
      </c>
      <c r="AP71">
        <v>2</v>
      </c>
      <c r="AQ71">
        <v>5</v>
      </c>
      <c r="AR71">
        <v>2</v>
      </c>
      <c r="AS71">
        <v>2</v>
      </c>
      <c r="AT71">
        <v>5</v>
      </c>
      <c r="AU71">
        <v>10</v>
      </c>
      <c r="BF71" t="e">
        <f t="shared" si="22"/>
        <v>#NUM!</v>
      </c>
      <c r="BG71" t="e">
        <f t="shared" si="23"/>
        <v>#NUM!</v>
      </c>
      <c r="BH71" t="e">
        <f t="shared" si="24"/>
        <v>#NUM!</v>
      </c>
      <c r="BI71" t="e">
        <f t="shared" si="25"/>
        <v>#NUM!</v>
      </c>
      <c r="BJ71" t="e">
        <f t="shared" si="26"/>
        <v>#NUM!</v>
      </c>
      <c r="BK71" t="e">
        <f t="shared" si="27"/>
        <v>#NUM!</v>
      </c>
      <c r="BL71" t="e">
        <f t="shared" si="28"/>
        <v>#NUM!</v>
      </c>
      <c r="BM71" t="e">
        <f t="shared" si="29"/>
        <v>#NUM!</v>
      </c>
      <c r="BN71" t="e">
        <f t="shared" si="30"/>
        <v>#NUM!</v>
      </c>
      <c r="BO71" t="e">
        <f t="shared" si="31"/>
        <v>#NUM!</v>
      </c>
      <c r="BP71" t="e">
        <f t="shared" si="32"/>
        <v>#NUM!</v>
      </c>
      <c r="BQ71" t="e">
        <f t="shared" si="33"/>
        <v>#NUM!</v>
      </c>
      <c r="BR71" t="e">
        <f t="shared" si="34"/>
        <v>#NUM!</v>
      </c>
      <c r="BS71" t="e">
        <f t="shared" si="35"/>
        <v>#NUM!</v>
      </c>
      <c r="BT71" t="e">
        <f t="shared" si="36"/>
        <v>#NUM!</v>
      </c>
      <c r="BU71" t="e">
        <f t="shared" si="37"/>
        <v>#NUM!</v>
      </c>
      <c r="BV71" t="e">
        <f t="shared" si="38"/>
        <v>#NUM!</v>
      </c>
      <c r="BW71" t="e">
        <f t="shared" si="42"/>
        <v>#NUM!</v>
      </c>
      <c r="BX71" t="e">
        <f t="shared" si="39"/>
        <v>#NUM!</v>
      </c>
      <c r="BY71" t="e">
        <f t="shared" si="40"/>
        <v>#NUM!</v>
      </c>
      <c r="BZ71" t="e">
        <f t="shared" si="41"/>
        <v>#NUM!</v>
      </c>
    </row>
    <row r="72" spans="9:78">
      <c r="AJ72">
        <v>2</v>
      </c>
      <c r="AK72">
        <v>6</v>
      </c>
      <c r="AL72">
        <v>6</v>
      </c>
      <c r="AM72">
        <v>2</v>
      </c>
      <c r="AN72">
        <v>11</v>
      </c>
      <c r="AO72">
        <v>3</v>
      </c>
      <c r="AP72">
        <v>3</v>
      </c>
      <c r="AQ72">
        <v>2</v>
      </c>
      <c r="AR72">
        <v>2</v>
      </c>
      <c r="AS72">
        <v>5</v>
      </c>
      <c r="AT72">
        <v>7</v>
      </c>
      <c r="AU72">
        <v>3</v>
      </c>
      <c r="AV72">
        <v>9</v>
      </c>
      <c r="BF72" t="e">
        <f t="shared" si="22"/>
        <v>#NUM!</v>
      </c>
      <c r="BG72" t="e">
        <f t="shared" si="23"/>
        <v>#NUM!</v>
      </c>
      <c r="BH72" t="e">
        <f t="shared" si="24"/>
        <v>#NUM!</v>
      </c>
      <c r="BI72" t="e">
        <f t="shared" si="25"/>
        <v>#NUM!</v>
      </c>
      <c r="BJ72" t="e">
        <f t="shared" si="26"/>
        <v>#NUM!</v>
      </c>
      <c r="BK72" t="e">
        <f t="shared" si="27"/>
        <v>#NUM!</v>
      </c>
      <c r="BL72" t="e">
        <f t="shared" si="28"/>
        <v>#NUM!</v>
      </c>
      <c r="BM72" t="e">
        <f t="shared" si="29"/>
        <v>#NUM!</v>
      </c>
      <c r="BN72" t="e">
        <f t="shared" si="30"/>
        <v>#NUM!</v>
      </c>
      <c r="BO72" t="e">
        <f t="shared" si="31"/>
        <v>#NUM!</v>
      </c>
      <c r="BP72" t="e">
        <f t="shared" si="32"/>
        <v>#NUM!</v>
      </c>
      <c r="BQ72" t="e">
        <f t="shared" si="33"/>
        <v>#NUM!</v>
      </c>
      <c r="BR72" t="e">
        <f t="shared" si="34"/>
        <v>#NUM!</v>
      </c>
      <c r="BS72" t="e">
        <f t="shared" si="35"/>
        <v>#NUM!</v>
      </c>
      <c r="BT72" t="e">
        <f t="shared" si="36"/>
        <v>#NUM!</v>
      </c>
      <c r="BU72" t="e">
        <f t="shared" si="37"/>
        <v>#NUM!</v>
      </c>
      <c r="BV72" t="e">
        <f t="shared" si="38"/>
        <v>#NUM!</v>
      </c>
      <c r="BW72" t="e">
        <f t="shared" si="42"/>
        <v>#NUM!</v>
      </c>
      <c r="BX72" t="e">
        <f t="shared" si="39"/>
        <v>#NUM!</v>
      </c>
      <c r="BY72" t="e">
        <f t="shared" si="40"/>
        <v>#NUM!</v>
      </c>
      <c r="BZ72" t="e">
        <f t="shared" si="41"/>
        <v>#NUM!</v>
      </c>
    </row>
    <row r="73" spans="9:78">
      <c r="I73">
        <f>Sheet2!P57</f>
        <v>132</v>
      </c>
      <c r="J73">
        <f>Sheet2!J57</f>
        <v>0</v>
      </c>
      <c r="K73" t="str">
        <f>Sheet2!I57</f>
        <v>El empleado guard√≥ los archivos que recibi√≥ en una carpeta despu√©s de revisarlos</v>
      </c>
      <c r="L73">
        <v>13</v>
      </c>
      <c r="N73">
        <f>Sheet2!AT57</f>
        <v>0.483940384991001</v>
      </c>
      <c r="O73">
        <f>Sheet2!AW57</f>
        <v>0.35218675201758698</v>
      </c>
      <c r="P73">
        <f>Sheet2!AZ57</f>
        <v>0.835289496986661</v>
      </c>
      <c r="Q73">
        <f>Sheet2!BC57</f>
        <v>1.25239370501367</v>
      </c>
      <c r="R73">
        <f>Sheet2!BF57</f>
        <v>0.45128102396847602</v>
      </c>
      <c r="S73">
        <f>Sheet2!BI57</f>
        <v>0.50216457399073899</v>
      </c>
      <c r="T73">
        <f>Sheet2!BL57</f>
        <v>0.300427072041202</v>
      </c>
      <c r="U73">
        <f>Sheet2!BO57</f>
        <v>0.33412591001251701</v>
      </c>
      <c r="V73">
        <f>Sheet2!BR57</f>
        <v>0.33452226495137399</v>
      </c>
      <c r="W73">
        <f>Sheet2!BU57</f>
        <v>0.31763520801905498</v>
      </c>
      <c r="X73">
        <f>Sheet2!BX57</f>
        <v>0.33413674001349097</v>
      </c>
      <c r="Y73">
        <f>Sheet2!CA57</f>
        <v>0.31714354600990102</v>
      </c>
      <c r="Z73">
        <f>Sheet2!CD57</f>
        <v>0.43464489199686701</v>
      </c>
      <c r="AA73">
        <f>Sheet2!CJ57</f>
        <v>0</v>
      </c>
      <c r="AB73">
        <f>Sheet2!DB57</f>
        <v>0</v>
      </c>
      <c r="AC73">
        <f>Sheet2!DE57</f>
        <v>0</v>
      </c>
      <c r="AD73">
        <f>Sheet2!DH57</f>
        <v>0</v>
      </c>
      <c r="AE73">
        <f>Sheet2!DK57</f>
        <v>0</v>
      </c>
      <c r="AF73">
        <f>Sheet2!DN57</f>
        <v>0</v>
      </c>
      <c r="AG73">
        <f>Sheet2!DQ57</f>
        <v>0</v>
      </c>
      <c r="AH73">
        <f>Sheet2!DT57</f>
        <v>0</v>
      </c>
      <c r="AJ73">
        <v>2</v>
      </c>
      <c r="AK73">
        <v>8</v>
      </c>
      <c r="AL73">
        <v>6</v>
      </c>
      <c r="AM73">
        <v>3</v>
      </c>
      <c r="AN73">
        <v>8</v>
      </c>
      <c r="AO73">
        <v>3</v>
      </c>
      <c r="AP73">
        <v>7</v>
      </c>
      <c r="AQ73">
        <v>2</v>
      </c>
      <c r="AR73">
        <v>3</v>
      </c>
      <c r="AS73">
        <v>7</v>
      </c>
      <c r="AT73">
        <v>7</v>
      </c>
      <c r="AU73">
        <v>2</v>
      </c>
      <c r="AV73">
        <v>10</v>
      </c>
      <c r="BF73">
        <f t="shared" si="22"/>
        <v>-0.31520813435571537</v>
      </c>
      <c r="BG73">
        <f t="shared" si="23"/>
        <v>-0.45322698463753891</v>
      </c>
      <c r="BH73">
        <f t="shared" si="24"/>
        <v>-7.8162979421885534E-2</v>
      </c>
      <c r="BI73">
        <f t="shared" si="25"/>
        <v>9.7740876028319434E-2</v>
      </c>
      <c r="BJ73">
        <f t="shared" si="26"/>
        <v>-0.34555292785597808</v>
      </c>
      <c r="BK73">
        <f t="shared" si="27"/>
        <v>-0.29915392854666517</v>
      </c>
      <c r="BL73">
        <f t="shared" si="28"/>
        <v>-0.52226093482246738</v>
      </c>
      <c r="BM73">
        <f t="shared" si="29"/>
        <v>-0.47608984540599697</v>
      </c>
      <c r="BN73">
        <f t="shared" si="30"/>
        <v>-0.47557497139772986</v>
      </c>
      <c r="BO73">
        <f t="shared" si="31"/>
        <v>-0.49807136455437712</v>
      </c>
      <c r="BP73">
        <f t="shared" si="32"/>
        <v>-0.4760757688758715</v>
      </c>
      <c r="BQ73">
        <f t="shared" si="33"/>
        <v>-0.49874412223216907</v>
      </c>
      <c r="BR73">
        <f t="shared" si="34"/>
        <v>-0.36186541989388138</v>
      </c>
      <c r="BS73" t="e">
        <f t="shared" si="35"/>
        <v>#NUM!</v>
      </c>
      <c r="BT73" t="e">
        <f t="shared" si="36"/>
        <v>#NUM!</v>
      </c>
      <c r="BU73" t="e">
        <f t="shared" si="37"/>
        <v>#NUM!</v>
      </c>
      <c r="BV73" t="e">
        <f t="shared" si="38"/>
        <v>#NUM!</v>
      </c>
      <c r="BW73" t="e">
        <f t="shared" si="42"/>
        <v>#NUM!</v>
      </c>
      <c r="BX73" t="e">
        <f t="shared" si="39"/>
        <v>#NUM!</v>
      </c>
      <c r="BY73" t="e">
        <f t="shared" si="40"/>
        <v>#NUM!</v>
      </c>
      <c r="BZ73" t="e">
        <f t="shared" si="41"/>
        <v>#NUM!</v>
      </c>
    </row>
    <row r="74" spans="9:78">
      <c r="I74">
        <f>Sheet2!P58</f>
        <v>133</v>
      </c>
      <c r="J74">
        <f>Sheet2!J58</f>
        <v>0</v>
      </c>
      <c r="K74" t="str">
        <f>Sheet2!I58</f>
        <v>Jaime meti√≥ el chaleco que su pareja dej√≥ en el cl√≥set cuando regresaron</v>
      </c>
      <c r="L74">
        <v>13</v>
      </c>
      <c r="N74">
        <f>Sheet2!AT58</f>
        <v>0.63507403299445198</v>
      </c>
      <c r="O74">
        <f>Sheet2!AW58</f>
        <v>0.418141347996424</v>
      </c>
      <c r="P74">
        <f>Sheet2!AZ58</f>
        <v>0.35062177199870298</v>
      </c>
      <c r="Q74">
        <f>Sheet2!BC58</f>
        <v>0.40083897899603399</v>
      </c>
      <c r="R74">
        <f>Sheet2!BF58</f>
        <v>0.45180060097482</v>
      </c>
      <c r="S74">
        <f>Sheet2!BI58</f>
        <v>0.45143685501534397</v>
      </c>
      <c r="T74">
        <f>Sheet2!BL58</f>
        <v>0.334182900027371</v>
      </c>
      <c r="U74">
        <f>Sheet2!BO58</f>
        <v>0.33427930501056802</v>
      </c>
      <c r="V74">
        <f>Sheet2!BR58</f>
        <v>0.31751004996476601</v>
      </c>
      <c r="W74">
        <f>Sheet2!BU58</f>
        <v>0.39950986701296598</v>
      </c>
      <c r="X74">
        <f>Sheet2!BX58</f>
        <v>0.38530438300222097</v>
      </c>
      <c r="Y74">
        <f>Sheet2!CA58</f>
        <v>0.41854004800552502</v>
      </c>
      <c r="Z74">
        <f>Sheet2!CD58</f>
        <v>0.41629244398791299</v>
      </c>
      <c r="AA74">
        <f>Sheet2!CJ58</f>
        <v>0</v>
      </c>
      <c r="AB74">
        <f>Sheet2!DB58</f>
        <v>0</v>
      </c>
      <c r="AC74">
        <f>Sheet2!DE58</f>
        <v>0</v>
      </c>
      <c r="AD74">
        <f>Sheet2!DH58</f>
        <v>0</v>
      </c>
      <c r="AE74">
        <f>Sheet2!DK58</f>
        <v>0</v>
      </c>
      <c r="AF74">
        <f>Sheet2!DN58</f>
        <v>0</v>
      </c>
      <c r="AG74">
        <f>Sheet2!DQ58</f>
        <v>0</v>
      </c>
      <c r="AH74">
        <f>Sheet2!DT58</f>
        <v>0</v>
      </c>
      <c r="AJ74">
        <v>5</v>
      </c>
      <c r="AK74">
        <v>5</v>
      </c>
      <c r="AL74">
        <v>2</v>
      </c>
      <c r="AM74">
        <v>7</v>
      </c>
      <c r="AN74">
        <v>3</v>
      </c>
      <c r="AO74">
        <v>2</v>
      </c>
      <c r="AP74">
        <v>6</v>
      </c>
      <c r="AQ74">
        <v>4</v>
      </c>
      <c r="AR74">
        <v>2</v>
      </c>
      <c r="AS74">
        <v>2</v>
      </c>
      <c r="AT74">
        <v>7</v>
      </c>
      <c r="AU74">
        <v>6</v>
      </c>
      <c r="AV74">
        <v>10</v>
      </c>
      <c r="BF74">
        <f t="shared" si="22"/>
        <v>-0.19717564439802598</v>
      </c>
      <c r="BG74">
        <f t="shared" si="23"/>
        <v>-0.37867688502360031</v>
      </c>
      <c r="BH74">
        <f t="shared" si="24"/>
        <v>-0.45516111971592499</v>
      </c>
      <c r="BI74">
        <f t="shared" si="25"/>
        <v>-0.39703005276013664</v>
      </c>
      <c r="BJ74">
        <f t="shared" si="26"/>
        <v>-0.34505319572669052</v>
      </c>
      <c r="BK74">
        <f t="shared" si="27"/>
        <v>-0.34540298828789867</v>
      </c>
      <c r="BL74">
        <f t="shared" si="28"/>
        <v>-0.47601577650652166</v>
      </c>
      <c r="BM74">
        <f t="shared" si="29"/>
        <v>-0.47589050943171868</v>
      </c>
      <c r="BN74">
        <f t="shared" si="30"/>
        <v>-0.49824252367857347</v>
      </c>
      <c r="BO74">
        <f t="shared" si="31"/>
        <v>-0.3984724901012634</v>
      </c>
      <c r="BP74">
        <f t="shared" si="32"/>
        <v>-0.41419605067334203</v>
      </c>
      <c r="BQ74">
        <f t="shared" si="33"/>
        <v>-0.37826298021390548</v>
      </c>
      <c r="BR74">
        <f t="shared" si="34"/>
        <v>-0.38060147180391568</v>
      </c>
      <c r="BS74" t="e">
        <f t="shared" si="35"/>
        <v>#NUM!</v>
      </c>
      <c r="BT74" t="e">
        <f t="shared" si="36"/>
        <v>#NUM!</v>
      </c>
      <c r="BU74" t="e">
        <f t="shared" si="37"/>
        <v>#NUM!</v>
      </c>
      <c r="BV74" t="e">
        <f t="shared" si="38"/>
        <v>#NUM!</v>
      </c>
      <c r="BW74" t="e">
        <f t="shared" si="42"/>
        <v>#NUM!</v>
      </c>
      <c r="BX74" t="e">
        <f t="shared" si="39"/>
        <v>#NUM!</v>
      </c>
      <c r="BY74" t="e">
        <f t="shared" si="40"/>
        <v>#NUM!</v>
      </c>
      <c r="BZ74" t="e">
        <f t="shared" si="41"/>
        <v>#NUM!</v>
      </c>
    </row>
    <row r="75" spans="9:78">
      <c r="AJ75">
        <v>7</v>
      </c>
      <c r="AK75">
        <v>4</v>
      </c>
      <c r="AL75">
        <v>2</v>
      </c>
      <c r="AM75">
        <v>5</v>
      </c>
      <c r="AN75">
        <v>3</v>
      </c>
      <c r="AO75">
        <v>3</v>
      </c>
      <c r="AP75">
        <v>8</v>
      </c>
      <c r="AQ75">
        <v>7</v>
      </c>
      <c r="AR75">
        <v>2</v>
      </c>
      <c r="AS75">
        <v>2</v>
      </c>
      <c r="AT75">
        <v>12</v>
      </c>
      <c r="AU75">
        <v>7</v>
      </c>
      <c r="AV75">
        <v>2</v>
      </c>
      <c r="AW75">
        <v>3</v>
      </c>
      <c r="AX75">
        <v>8</v>
      </c>
      <c r="BF75" t="e">
        <f t="shared" si="22"/>
        <v>#NUM!</v>
      </c>
      <c r="BG75" t="e">
        <f t="shared" si="23"/>
        <v>#NUM!</v>
      </c>
      <c r="BH75" t="e">
        <f t="shared" si="24"/>
        <v>#NUM!</v>
      </c>
      <c r="BI75" t="e">
        <f t="shared" si="25"/>
        <v>#NUM!</v>
      </c>
      <c r="BJ75" t="e">
        <f t="shared" si="26"/>
        <v>#NUM!</v>
      </c>
      <c r="BK75" t="e">
        <f t="shared" si="27"/>
        <v>#NUM!</v>
      </c>
      <c r="BL75" t="e">
        <f t="shared" si="28"/>
        <v>#NUM!</v>
      </c>
      <c r="BM75" t="e">
        <f t="shared" si="29"/>
        <v>#NUM!</v>
      </c>
      <c r="BN75" t="e">
        <f t="shared" si="30"/>
        <v>#NUM!</v>
      </c>
      <c r="BO75" t="e">
        <f t="shared" si="31"/>
        <v>#NUM!</v>
      </c>
      <c r="BP75" t="e">
        <f t="shared" si="32"/>
        <v>#NUM!</v>
      </c>
      <c r="BQ75" t="e">
        <f t="shared" si="33"/>
        <v>#NUM!</v>
      </c>
      <c r="BR75" t="e">
        <f t="shared" si="34"/>
        <v>#NUM!</v>
      </c>
      <c r="BS75" t="e">
        <f t="shared" si="35"/>
        <v>#NUM!</v>
      </c>
      <c r="BT75" t="e">
        <f t="shared" si="36"/>
        <v>#NUM!</v>
      </c>
      <c r="BU75" t="e">
        <f t="shared" si="37"/>
        <v>#NUM!</v>
      </c>
      <c r="BV75" t="e">
        <f t="shared" si="38"/>
        <v>#NUM!</v>
      </c>
      <c r="BW75" t="e">
        <f t="shared" si="42"/>
        <v>#NUM!</v>
      </c>
      <c r="BX75" t="e">
        <f t="shared" si="39"/>
        <v>#NUM!</v>
      </c>
      <c r="BY75" t="e">
        <f t="shared" si="40"/>
        <v>#NUM!</v>
      </c>
      <c r="BZ75" t="e">
        <f t="shared" si="41"/>
        <v>#NUM!</v>
      </c>
    </row>
    <row r="76" spans="9:78">
      <c r="AJ76">
        <v>2</v>
      </c>
      <c r="AK76">
        <v>10</v>
      </c>
      <c r="AL76">
        <v>4</v>
      </c>
      <c r="AM76">
        <v>3</v>
      </c>
      <c r="AN76">
        <v>10</v>
      </c>
      <c r="AO76">
        <v>3</v>
      </c>
      <c r="AP76">
        <v>3</v>
      </c>
      <c r="AQ76">
        <v>10</v>
      </c>
      <c r="AR76">
        <v>2</v>
      </c>
      <c r="AS76">
        <v>7</v>
      </c>
      <c r="AT76">
        <v>6</v>
      </c>
      <c r="AU76">
        <v>2</v>
      </c>
      <c r="AV76">
        <v>2</v>
      </c>
      <c r="AW76">
        <v>4</v>
      </c>
      <c r="AX76">
        <v>4</v>
      </c>
      <c r="AY76">
        <v>6</v>
      </c>
      <c r="AZ76">
        <v>4</v>
      </c>
      <c r="BF76" t="e">
        <f t="shared" si="22"/>
        <v>#NUM!</v>
      </c>
      <c r="BG76" t="e">
        <f t="shared" si="23"/>
        <v>#NUM!</v>
      </c>
      <c r="BH76" t="e">
        <f t="shared" si="24"/>
        <v>#NUM!</v>
      </c>
      <c r="BI76" t="e">
        <f t="shared" si="25"/>
        <v>#NUM!</v>
      </c>
      <c r="BJ76" t="e">
        <f t="shared" si="26"/>
        <v>#NUM!</v>
      </c>
      <c r="BK76" t="e">
        <f t="shared" si="27"/>
        <v>#NUM!</v>
      </c>
      <c r="BL76" t="e">
        <f t="shared" si="28"/>
        <v>#NUM!</v>
      </c>
      <c r="BM76" t="e">
        <f t="shared" si="29"/>
        <v>#NUM!</v>
      </c>
      <c r="BN76" t="e">
        <f t="shared" si="30"/>
        <v>#NUM!</v>
      </c>
      <c r="BO76" t="e">
        <f t="shared" si="31"/>
        <v>#NUM!</v>
      </c>
      <c r="BP76" t="e">
        <f t="shared" si="32"/>
        <v>#NUM!</v>
      </c>
      <c r="BQ76" t="e">
        <f t="shared" si="33"/>
        <v>#NUM!</v>
      </c>
      <c r="BR76" t="e">
        <f t="shared" si="34"/>
        <v>#NUM!</v>
      </c>
      <c r="BS76" t="e">
        <f t="shared" si="35"/>
        <v>#NUM!</v>
      </c>
      <c r="BT76" t="e">
        <f t="shared" si="36"/>
        <v>#NUM!</v>
      </c>
      <c r="BU76" t="e">
        <f t="shared" si="37"/>
        <v>#NUM!</v>
      </c>
      <c r="BV76" t="e">
        <f t="shared" si="38"/>
        <v>#NUM!</v>
      </c>
      <c r="BW76" t="e">
        <f t="shared" si="42"/>
        <v>#NUM!</v>
      </c>
      <c r="BX76" t="e">
        <f t="shared" si="39"/>
        <v>#NUM!</v>
      </c>
      <c r="BY76" t="e">
        <f t="shared" si="40"/>
        <v>#NUM!</v>
      </c>
      <c r="BZ76" t="e">
        <f t="shared" si="41"/>
        <v>#NUM!</v>
      </c>
    </row>
    <row r="77" spans="9:78">
      <c r="I77">
        <f>Sheet2!P59</f>
        <v>136</v>
      </c>
      <c r="J77">
        <f>Sheet2!J59</f>
        <v>0</v>
      </c>
      <c r="K77" t="str">
        <f>Sheet2!I59</f>
        <v>Los chicos acomodaron la manta que sus padres les dejaron dentro del cl√≥set antes de dormir</v>
      </c>
      <c r="L77">
        <v>16</v>
      </c>
      <c r="N77">
        <f>Sheet2!AT59</f>
        <v>0.533220517972949</v>
      </c>
      <c r="O77">
        <f>Sheet2!AW59</f>
        <v>0.36841640702914402</v>
      </c>
      <c r="P77">
        <f>Sheet2!AZ59</f>
        <v>0.31690025498391999</v>
      </c>
      <c r="Q77">
        <f>Sheet2!BC59</f>
        <v>0.66915456799324602</v>
      </c>
      <c r="R77">
        <f>Sheet2!BF59</f>
        <v>0.45059496001340399</v>
      </c>
      <c r="S77">
        <f>Sheet2!BI59</f>
        <v>0.38495940197026302</v>
      </c>
      <c r="T77">
        <f>Sheet2!BL59</f>
        <v>0.45107593003194701</v>
      </c>
      <c r="U77">
        <f>Sheet2!BO59</f>
        <v>0.36789300997043001</v>
      </c>
      <c r="V77">
        <f>Sheet2!BR59</f>
        <v>0.40072729502571702</v>
      </c>
      <c r="W77">
        <f>Sheet2!BU59</f>
        <v>0.38423430500552003</v>
      </c>
      <c r="X77">
        <f>Sheet2!BX59</f>
        <v>0.40092001797165699</v>
      </c>
      <c r="Y77">
        <f>Sheet2!CA59</f>
        <v>0.41732557700015599</v>
      </c>
      <c r="Z77">
        <f>Sheet2!CD59</f>
        <v>0.45126442803302702</v>
      </c>
      <c r="AA77">
        <f>Sheet2!CJ59</f>
        <v>0.40155096200760398</v>
      </c>
      <c r="AB77">
        <f>Sheet2!DB59</f>
        <v>0.38425282796379101</v>
      </c>
      <c r="AC77">
        <f>Sheet2!DE59</f>
        <v>0.43484450498362998</v>
      </c>
      <c r="AD77">
        <f>Sheet2!DH59</f>
        <v>0</v>
      </c>
      <c r="AE77">
        <f>Sheet2!DK59</f>
        <v>0</v>
      </c>
      <c r="AF77">
        <f>Sheet2!DN59</f>
        <v>0</v>
      </c>
      <c r="AG77">
        <f>Sheet2!DQ59</f>
        <v>0</v>
      </c>
      <c r="AH77">
        <f>Sheet2!DT59</f>
        <v>0</v>
      </c>
      <c r="AJ77">
        <v>3</v>
      </c>
      <c r="AK77">
        <v>6</v>
      </c>
      <c r="AL77">
        <v>10</v>
      </c>
      <c r="AM77">
        <v>2</v>
      </c>
      <c r="AN77">
        <v>5</v>
      </c>
      <c r="AO77">
        <v>3</v>
      </c>
      <c r="AP77">
        <v>3</v>
      </c>
      <c r="AQ77">
        <v>6</v>
      </c>
      <c r="AR77">
        <v>3</v>
      </c>
      <c r="AS77">
        <v>7</v>
      </c>
      <c r="AT77">
        <v>6</v>
      </c>
      <c r="AU77">
        <v>3</v>
      </c>
      <c r="AV77">
        <v>6</v>
      </c>
      <c r="AW77">
        <v>5</v>
      </c>
      <c r="AX77">
        <v>2</v>
      </c>
      <c r="AY77">
        <v>6</v>
      </c>
      <c r="BF77">
        <f t="shared" si="22"/>
        <v>-0.27309314757215492</v>
      </c>
      <c r="BG77">
        <f t="shared" si="23"/>
        <v>-0.43366103720603433</v>
      </c>
      <c r="BH77">
        <f t="shared" si="24"/>
        <v>-0.49907741136803058</v>
      </c>
      <c r="BI77">
        <f t="shared" si="25"/>
        <v>-0.17447355297507947</v>
      </c>
      <c r="BJ77">
        <f t="shared" si="26"/>
        <v>-0.34621367024780436</v>
      </c>
      <c r="BK77">
        <f t="shared" si="27"/>
        <v>-0.4145850690109073</v>
      </c>
      <c r="BL77">
        <f t="shared" si="28"/>
        <v>-0.34575034677328187</v>
      </c>
      <c r="BM77">
        <f t="shared" si="29"/>
        <v>-0.43427846375927831</v>
      </c>
      <c r="BN77">
        <f t="shared" si="30"/>
        <v>-0.39715107514820752</v>
      </c>
      <c r="BO77">
        <f t="shared" si="31"/>
        <v>-0.41540386329134671</v>
      </c>
      <c r="BP77">
        <f t="shared" si="32"/>
        <v>-0.39694225884654138</v>
      </c>
      <c r="BQ77">
        <f t="shared" si="33"/>
        <v>-0.37952499748423396</v>
      </c>
      <c r="BR77">
        <f t="shared" si="34"/>
        <v>-0.34556889940216967</v>
      </c>
      <c r="BS77">
        <f t="shared" si="35"/>
        <v>-0.39625932930390961</v>
      </c>
      <c r="BT77">
        <f t="shared" si="36"/>
        <v>-0.41538292756393619</v>
      </c>
      <c r="BU77">
        <f t="shared" si="37"/>
        <v>-0.36166601362051809</v>
      </c>
      <c r="BV77" t="e">
        <f t="shared" si="38"/>
        <v>#NUM!</v>
      </c>
      <c r="BW77" t="e">
        <f t="shared" si="42"/>
        <v>#NUM!</v>
      </c>
      <c r="BX77" t="e">
        <f t="shared" si="39"/>
        <v>#NUM!</v>
      </c>
      <c r="BY77" t="e">
        <f t="shared" si="40"/>
        <v>#NUM!</v>
      </c>
      <c r="BZ77" t="e">
        <f t="shared" si="41"/>
        <v>#NUM!</v>
      </c>
    </row>
    <row r="78" spans="9:78">
      <c r="I78">
        <f>Sheet2!P60</f>
        <v>137</v>
      </c>
      <c r="J78">
        <f>Sheet2!J60</f>
        <v>0</v>
      </c>
      <c r="K78" t="str">
        <f>Sheet2!I60</f>
        <v>La madre meti√≥ los vasos sucios que su hija dej√≥ en el lavaplatos cuando acab√≥ de comer</v>
      </c>
      <c r="L78">
        <v>17</v>
      </c>
      <c r="N78">
        <f>Sheet2!AT60</f>
        <v>0.55122807802399598</v>
      </c>
      <c r="O78">
        <f>Sheet2!AW60</f>
        <v>0.35131160798482503</v>
      </c>
      <c r="P78">
        <f>Sheet2!AZ60</f>
        <v>0.33424202003516201</v>
      </c>
      <c r="Q78">
        <f>Sheet2!BC60</f>
        <v>0.43360183696495302</v>
      </c>
      <c r="R78">
        <f>Sheet2!BF60</f>
        <v>0.41739843500545198</v>
      </c>
      <c r="S78">
        <f>Sheet2!BI60</f>
        <v>0.40198145300382698</v>
      </c>
      <c r="T78">
        <f>Sheet2!BL60</f>
        <v>0.501548559986986</v>
      </c>
      <c r="U78">
        <f>Sheet2!BO60</f>
        <v>0.41733859002124502</v>
      </c>
      <c r="V78">
        <f>Sheet2!BR60</f>
        <v>0.30089220200898098</v>
      </c>
      <c r="W78">
        <f>Sheet2!BU60</f>
        <v>0.250823453010525</v>
      </c>
      <c r="X78">
        <f>Sheet2!BX60</f>
        <v>0.38479882496176199</v>
      </c>
      <c r="Y78">
        <f>Sheet2!CA60</f>
        <v>0.26682075700955399</v>
      </c>
      <c r="Z78">
        <f>Sheet2!CD60</f>
        <v>0.25062437501037399</v>
      </c>
      <c r="AA78">
        <f>Sheet2!CJ60</f>
        <v>0.48454689496429598</v>
      </c>
      <c r="AB78">
        <f>Sheet2!DB60</f>
        <v>0.28437305800616702</v>
      </c>
      <c r="AC78">
        <f>Sheet2!DE60</f>
        <v>0.36814320000121298</v>
      </c>
      <c r="AD78">
        <f>Sheet2!DH60</f>
        <v>0.50093980203382604</v>
      </c>
      <c r="AE78">
        <f>Sheet2!DK60</f>
        <v>0</v>
      </c>
      <c r="AF78">
        <f>Sheet2!DN60</f>
        <v>0</v>
      </c>
      <c r="AG78">
        <f>Sheet2!DQ60</f>
        <v>0</v>
      </c>
      <c r="AH78">
        <f>Sheet2!DT60</f>
        <v>0</v>
      </c>
      <c r="AJ78">
        <v>2</v>
      </c>
      <c r="AK78">
        <v>5</v>
      </c>
      <c r="AL78">
        <v>5</v>
      </c>
      <c r="AM78">
        <v>3</v>
      </c>
      <c r="AN78">
        <v>5</v>
      </c>
      <c r="AO78">
        <v>6</v>
      </c>
      <c r="AP78">
        <v>3</v>
      </c>
      <c r="AQ78">
        <v>6</v>
      </c>
      <c r="AR78">
        <v>4</v>
      </c>
      <c r="AS78">
        <v>4</v>
      </c>
      <c r="AT78">
        <v>2</v>
      </c>
      <c r="AU78">
        <v>2</v>
      </c>
      <c r="AV78">
        <v>10</v>
      </c>
      <c r="AW78">
        <v>6</v>
      </c>
      <c r="AX78">
        <v>5</v>
      </c>
      <c r="AY78">
        <v>4</v>
      </c>
      <c r="AZ78">
        <v>5</v>
      </c>
      <c r="BF78">
        <f t="shared" si="22"/>
        <v>-0.25866866878491646</v>
      </c>
      <c r="BG78">
        <f t="shared" si="23"/>
        <v>-0.45430750007854676</v>
      </c>
      <c r="BH78">
        <f t="shared" si="24"/>
        <v>-0.47593895264059438</v>
      </c>
      <c r="BI78">
        <f t="shared" si="25"/>
        <v>-0.36290888656641157</v>
      </c>
      <c r="BJ78">
        <f t="shared" si="26"/>
        <v>-0.37944918361213303</v>
      </c>
      <c r="BK78">
        <f t="shared" si="27"/>
        <v>-0.39579398433819724</v>
      </c>
      <c r="BL78">
        <f t="shared" si="28"/>
        <v>-0.2996870121681483</v>
      </c>
      <c r="BM78">
        <f t="shared" si="29"/>
        <v>-0.37951145555090171</v>
      </c>
      <c r="BN78">
        <f t="shared" si="30"/>
        <v>-0.52158906738904331</v>
      </c>
      <c r="BO78">
        <f t="shared" si="31"/>
        <v>-0.60063185764655724</v>
      </c>
      <c r="BP78">
        <f t="shared" si="32"/>
        <v>-0.41476626281250412</v>
      </c>
      <c r="BQ78">
        <f t="shared" si="33"/>
        <v>-0.57378038800864173</v>
      </c>
      <c r="BR78">
        <f t="shared" si="34"/>
        <v>-0.60097669304774948</v>
      </c>
      <c r="BS78">
        <f t="shared" si="35"/>
        <v>-0.3146641850968927</v>
      </c>
      <c r="BT78">
        <f t="shared" si="36"/>
        <v>-0.54611155180131032</v>
      </c>
      <c r="BU78">
        <f t="shared" si="37"/>
        <v>-0.43398321699693426</v>
      </c>
      <c r="BV78">
        <f t="shared" si="38"/>
        <v>-0.30021446019125708</v>
      </c>
      <c r="BW78" t="e">
        <f t="shared" si="42"/>
        <v>#NUM!</v>
      </c>
      <c r="BX78" t="e">
        <f t="shared" si="39"/>
        <v>#NUM!</v>
      </c>
      <c r="BY78" t="e">
        <f t="shared" si="40"/>
        <v>#NUM!</v>
      </c>
      <c r="BZ78" t="e">
        <f t="shared" si="41"/>
        <v>#NUM!</v>
      </c>
    </row>
    <row r="79" spans="9:78">
      <c r="AJ79">
        <v>3</v>
      </c>
      <c r="AK79">
        <v>8</v>
      </c>
      <c r="AL79">
        <v>9</v>
      </c>
      <c r="AM79">
        <v>2</v>
      </c>
      <c r="AN79">
        <v>6</v>
      </c>
      <c r="AO79">
        <v>3</v>
      </c>
      <c r="AP79">
        <v>2</v>
      </c>
      <c r="AQ79">
        <v>6</v>
      </c>
      <c r="AR79">
        <v>4</v>
      </c>
      <c r="AS79">
        <v>2</v>
      </c>
      <c r="AT79">
        <v>2</v>
      </c>
      <c r="AU79">
        <v>7</v>
      </c>
      <c r="AV79">
        <v>7</v>
      </c>
      <c r="AW79">
        <v>5</v>
      </c>
      <c r="AX79">
        <v>2</v>
      </c>
      <c r="AY79">
        <v>2</v>
      </c>
      <c r="AZ79">
        <v>10</v>
      </c>
      <c r="BF79" t="e">
        <f t="shared" si="22"/>
        <v>#NUM!</v>
      </c>
      <c r="BG79" t="e">
        <f t="shared" si="23"/>
        <v>#NUM!</v>
      </c>
      <c r="BH79" t="e">
        <f t="shared" si="24"/>
        <v>#NUM!</v>
      </c>
      <c r="BI79" t="e">
        <f t="shared" si="25"/>
        <v>#NUM!</v>
      </c>
      <c r="BJ79" t="e">
        <f t="shared" si="26"/>
        <v>#NUM!</v>
      </c>
      <c r="BK79" t="e">
        <f t="shared" si="27"/>
        <v>#NUM!</v>
      </c>
      <c r="BL79" t="e">
        <f t="shared" si="28"/>
        <v>#NUM!</v>
      </c>
      <c r="BM79" t="e">
        <f t="shared" si="29"/>
        <v>#NUM!</v>
      </c>
      <c r="BN79" t="e">
        <f t="shared" si="30"/>
        <v>#NUM!</v>
      </c>
      <c r="BO79" t="e">
        <f t="shared" si="31"/>
        <v>#NUM!</v>
      </c>
      <c r="BP79" t="e">
        <f t="shared" si="32"/>
        <v>#NUM!</v>
      </c>
      <c r="BQ79" t="e">
        <f t="shared" si="33"/>
        <v>#NUM!</v>
      </c>
      <c r="BR79" t="e">
        <f t="shared" si="34"/>
        <v>#NUM!</v>
      </c>
      <c r="BS79" t="e">
        <f t="shared" si="35"/>
        <v>#NUM!</v>
      </c>
      <c r="BT79" t="e">
        <f t="shared" si="36"/>
        <v>#NUM!</v>
      </c>
      <c r="BU79" t="e">
        <f t="shared" si="37"/>
        <v>#NUM!</v>
      </c>
      <c r="BV79" t="e">
        <f t="shared" si="38"/>
        <v>#NUM!</v>
      </c>
      <c r="BW79" t="e">
        <f t="shared" si="42"/>
        <v>#NUM!</v>
      </c>
      <c r="BX79" t="e">
        <f t="shared" si="39"/>
        <v>#NUM!</v>
      </c>
      <c r="BY79" t="e">
        <f t="shared" si="40"/>
        <v>#NUM!</v>
      </c>
      <c r="BZ79" t="e">
        <f t="shared" si="41"/>
        <v>#NUM!</v>
      </c>
    </row>
    <row r="80" spans="9:78">
      <c r="AJ80">
        <v>3</v>
      </c>
      <c r="AK80">
        <v>6</v>
      </c>
      <c r="AL80">
        <v>8</v>
      </c>
      <c r="AM80">
        <v>2</v>
      </c>
      <c r="AN80">
        <v>4</v>
      </c>
      <c r="AO80">
        <v>3</v>
      </c>
      <c r="AP80">
        <v>2</v>
      </c>
      <c r="AQ80">
        <v>4</v>
      </c>
      <c r="AR80">
        <v>7</v>
      </c>
      <c r="AS80">
        <v>2</v>
      </c>
      <c r="AT80">
        <v>2</v>
      </c>
      <c r="AU80">
        <v>4</v>
      </c>
      <c r="AV80">
        <v>5</v>
      </c>
      <c r="AW80">
        <v>2</v>
      </c>
      <c r="AX80">
        <v>5</v>
      </c>
      <c r="BF80" t="e">
        <f t="shared" si="22"/>
        <v>#NUM!</v>
      </c>
      <c r="BG80" t="e">
        <f t="shared" si="23"/>
        <v>#NUM!</v>
      </c>
      <c r="BH80" t="e">
        <f t="shared" si="24"/>
        <v>#NUM!</v>
      </c>
      <c r="BI80" t="e">
        <f t="shared" si="25"/>
        <v>#NUM!</v>
      </c>
      <c r="BJ80" t="e">
        <f t="shared" si="26"/>
        <v>#NUM!</v>
      </c>
      <c r="BK80" t="e">
        <f t="shared" si="27"/>
        <v>#NUM!</v>
      </c>
      <c r="BL80" t="e">
        <f t="shared" si="28"/>
        <v>#NUM!</v>
      </c>
      <c r="BM80" t="e">
        <f t="shared" si="29"/>
        <v>#NUM!</v>
      </c>
      <c r="BN80" t="e">
        <f t="shared" si="30"/>
        <v>#NUM!</v>
      </c>
      <c r="BO80" t="e">
        <f t="shared" si="31"/>
        <v>#NUM!</v>
      </c>
      <c r="BP80" t="e">
        <f t="shared" si="32"/>
        <v>#NUM!</v>
      </c>
      <c r="BQ80" t="e">
        <f t="shared" si="33"/>
        <v>#NUM!</v>
      </c>
      <c r="BR80" t="e">
        <f t="shared" si="34"/>
        <v>#NUM!</v>
      </c>
      <c r="BS80" t="e">
        <f t="shared" si="35"/>
        <v>#NUM!</v>
      </c>
      <c r="BT80" t="e">
        <f t="shared" si="36"/>
        <v>#NUM!</v>
      </c>
      <c r="BU80" t="e">
        <f t="shared" si="37"/>
        <v>#NUM!</v>
      </c>
      <c r="BV80" t="e">
        <f t="shared" si="38"/>
        <v>#NUM!</v>
      </c>
      <c r="BW80" t="e">
        <f t="shared" si="42"/>
        <v>#NUM!</v>
      </c>
      <c r="BX80" t="e">
        <f t="shared" si="39"/>
        <v>#NUM!</v>
      </c>
      <c r="BY80" t="e">
        <f t="shared" si="40"/>
        <v>#NUM!</v>
      </c>
      <c r="BZ80" t="e">
        <f t="shared" si="41"/>
        <v>#NUM!</v>
      </c>
    </row>
    <row r="81" spans="9:78">
      <c r="I81">
        <f>Sheet2!P61</f>
        <v>140</v>
      </c>
      <c r="J81">
        <f>Sheet2!J61</f>
        <v>0</v>
      </c>
      <c r="K81" t="str">
        <f>Sheet2!I61</f>
        <v>Los alumnos metieron la prueba que la maestra les dio en sus bolsas antes de irse</v>
      </c>
      <c r="L81">
        <v>16</v>
      </c>
      <c r="N81">
        <f>Sheet2!AT61</f>
        <v>0.584296614979393</v>
      </c>
      <c r="O81">
        <f>Sheet2!AW61</f>
        <v>0.41707126301480402</v>
      </c>
      <c r="P81">
        <f>Sheet2!AZ61</f>
        <v>0.36812559003010298</v>
      </c>
      <c r="Q81">
        <f>Sheet2!BC61</f>
        <v>0.38432413199916399</v>
      </c>
      <c r="R81">
        <f>Sheet2!BF61</f>
        <v>0.71872921497561004</v>
      </c>
      <c r="S81">
        <f>Sheet2!BI61</f>
        <v>0.41802090802229902</v>
      </c>
      <c r="T81">
        <f>Sheet2!BL61</f>
        <v>0.38414191198535202</v>
      </c>
      <c r="U81">
        <f>Sheet2!BO61</f>
        <v>0.38386465801158898</v>
      </c>
      <c r="V81">
        <f>Sheet2!BR61</f>
        <v>0.40151051495922702</v>
      </c>
      <c r="W81">
        <f>Sheet2!BU61</f>
        <v>0.45078479702351598</v>
      </c>
      <c r="X81">
        <f>Sheet2!BX61</f>
        <v>0.40147333999630003</v>
      </c>
      <c r="Y81">
        <f>Sheet2!CA61</f>
        <v>0.45072808500844902</v>
      </c>
      <c r="Z81">
        <f>Sheet2!CD61</f>
        <v>0.417708199995104</v>
      </c>
      <c r="AA81">
        <f>Sheet2!CJ61</f>
        <v>0.65166049497202005</v>
      </c>
      <c r="AB81">
        <f>Sheet2!DB61</f>
        <v>0.46882558002835101</v>
      </c>
      <c r="AC81">
        <f>Sheet2!DE61</f>
        <v>0.45056178997037899</v>
      </c>
      <c r="AD81">
        <f>Sheet2!DH61</f>
        <v>0</v>
      </c>
      <c r="AE81">
        <f>Sheet2!DK61</f>
        <v>0</v>
      </c>
      <c r="AF81">
        <f>Sheet2!DN61</f>
        <v>0</v>
      </c>
      <c r="AG81">
        <f>Sheet2!DQ61</f>
        <v>0</v>
      </c>
      <c r="AH81">
        <f>Sheet2!DT61</f>
        <v>0</v>
      </c>
      <c r="AJ81">
        <v>3</v>
      </c>
      <c r="AK81">
        <v>7</v>
      </c>
      <c r="AL81">
        <v>8</v>
      </c>
      <c r="AM81">
        <v>2</v>
      </c>
      <c r="AN81">
        <v>6</v>
      </c>
      <c r="AO81">
        <v>3</v>
      </c>
      <c r="AP81">
        <v>2</v>
      </c>
      <c r="AQ81">
        <v>7</v>
      </c>
      <c r="AR81">
        <v>3</v>
      </c>
      <c r="AS81">
        <v>3</v>
      </c>
      <c r="AT81">
        <v>2</v>
      </c>
      <c r="AU81">
        <v>3</v>
      </c>
      <c r="AV81">
        <v>6</v>
      </c>
      <c r="AW81">
        <v>5</v>
      </c>
      <c r="AX81">
        <v>2</v>
      </c>
      <c r="AY81">
        <v>4</v>
      </c>
      <c r="BF81">
        <f t="shared" si="22"/>
        <v>-0.23336662969183605</v>
      </c>
      <c r="BG81">
        <f t="shared" si="23"/>
        <v>-0.37978973282030548</v>
      </c>
      <c r="BH81">
        <f t="shared" si="24"/>
        <v>-0.43400399178294868</v>
      </c>
      <c r="BI81">
        <f t="shared" si="25"/>
        <v>-0.41530234500473417</v>
      </c>
      <c r="BJ81">
        <f t="shared" si="26"/>
        <v>-0.14343470153976901</v>
      </c>
      <c r="BK81">
        <f t="shared" si="27"/>
        <v>-0.37880199570911205</v>
      </c>
      <c r="BL81">
        <f t="shared" si="28"/>
        <v>-0.41550830634445385</v>
      </c>
      <c r="BM81">
        <f t="shared" si="29"/>
        <v>-0.41582187104774099</v>
      </c>
      <c r="BN81">
        <f t="shared" si="30"/>
        <v>-0.39630307671413428</v>
      </c>
      <c r="BO81">
        <f t="shared" si="31"/>
        <v>-0.34603073921007477</v>
      </c>
      <c r="BP81">
        <f t="shared" si="32"/>
        <v>-0.39634328893303766</v>
      </c>
      <c r="BQ81">
        <f t="shared" si="33"/>
        <v>-0.3460853800604155</v>
      </c>
      <c r="BR81">
        <f t="shared" si="34"/>
        <v>-0.37912699905216368</v>
      </c>
      <c r="BS81">
        <f t="shared" si="35"/>
        <v>-0.18597860605011132</v>
      </c>
      <c r="BT81">
        <f t="shared" si="36"/>
        <v>-0.32898870039849226</v>
      </c>
      <c r="BU81">
        <f t="shared" si="37"/>
        <v>-0.34624564152617965</v>
      </c>
      <c r="BV81" t="e">
        <f t="shared" si="38"/>
        <v>#NUM!</v>
      </c>
      <c r="BW81" t="e">
        <f t="shared" si="42"/>
        <v>#NUM!</v>
      </c>
      <c r="BX81" t="e">
        <f t="shared" si="39"/>
        <v>#NUM!</v>
      </c>
      <c r="BY81" t="e">
        <f t="shared" si="40"/>
        <v>#NUM!</v>
      </c>
      <c r="BZ81" t="e">
        <f t="shared" si="41"/>
        <v>#NUM!</v>
      </c>
    </row>
    <row r="83" spans="9:78">
      <c r="I83" s="6">
        <v>31</v>
      </c>
      <c r="K83" s="2" t="s">
        <v>520</v>
      </c>
      <c r="L83">
        <f>LEN(K83)</f>
        <v>2</v>
      </c>
    </row>
    <row r="84" spans="9:78">
      <c r="K84" t="s">
        <v>535</v>
      </c>
      <c r="L84">
        <f t="shared" ref="L84:L147" si="43">LEN(K84)</f>
        <v>7</v>
      </c>
    </row>
    <row r="85" spans="9:78">
      <c r="K85" t="s">
        <v>536</v>
      </c>
      <c r="L85">
        <f t="shared" si="43"/>
        <v>6</v>
      </c>
    </row>
    <row r="86" spans="9:78">
      <c r="K86" t="s">
        <v>455</v>
      </c>
      <c r="L86">
        <f t="shared" si="43"/>
        <v>2</v>
      </c>
    </row>
    <row r="87" spans="9:78">
      <c r="K87" t="s">
        <v>537</v>
      </c>
      <c r="L87">
        <f t="shared" si="43"/>
        <v>9</v>
      </c>
    </row>
    <row r="88" spans="9:78">
      <c r="K88" t="s">
        <v>453</v>
      </c>
      <c r="L88">
        <f t="shared" si="43"/>
        <v>3</v>
      </c>
    </row>
    <row r="89" spans="9:78">
      <c r="K89" t="s">
        <v>538</v>
      </c>
      <c r="L89">
        <f t="shared" si="43"/>
        <v>3</v>
      </c>
    </row>
    <row r="90" spans="9:78">
      <c r="K90" t="s">
        <v>487</v>
      </c>
      <c r="L90">
        <f t="shared" si="43"/>
        <v>2</v>
      </c>
    </row>
    <row r="91" spans="9:78">
      <c r="K91" t="s">
        <v>455</v>
      </c>
      <c r="L91">
        <f t="shared" si="43"/>
        <v>2</v>
      </c>
    </row>
    <row r="92" spans="9:78">
      <c r="K92" t="s">
        <v>539</v>
      </c>
      <c r="L92">
        <f t="shared" si="43"/>
        <v>9</v>
      </c>
    </row>
    <row r="93" spans="9:78">
      <c r="K93" t="s">
        <v>487</v>
      </c>
      <c r="L93">
        <f t="shared" si="43"/>
        <v>2</v>
      </c>
    </row>
    <row r="94" spans="9:78">
      <c r="K94" t="s">
        <v>502</v>
      </c>
      <c r="L94">
        <f t="shared" si="43"/>
        <v>2</v>
      </c>
    </row>
    <row r="95" spans="9:78">
      <c r="K95" t="s">
        <v>540</v>
      </c>
      <c r="L95">
        <f t="shared" si="43"/>
        <v>5</v>
      </c>
    </row>
    <row r="96" spans="9:78">
      <c r="K96" t="s">
        <v>497</v>
      </c>
      <c r="L96">
        <f t="shared" si="43"/>
        <v>7</v>
      </c>
    </row>
    <row r="97" spans="9:17">
      <c r="K97" t="s">
        <v>516</v>
      </c>
      <c r="L97">
        <f t="shared" si="43"/>
        <v>3</v>
      </c>
    </row>
    <row r="98" spans="9:17">
      <c r="K98" t="s">
        <v>541</v>
      </c>
      <c r="L98">
        <f t="shared" si="43"/>
        <v>9</v>
      </c>
    </row>
    <row r="100" spans="9:17">
      <c r="I100">
        <v>32</v>
      </c>
      <c r="K100" s="2" t="s">
        <v>520</v>
      </c>
      <c r="L100">
        <f t="shared" si="43"/>
        <v>2</v>
      </c>
    </row>
    <row r="101" spans="9:17">
      <c r="K101" s="2" t="s">
        <v>542</v>
      </c>
      <c r="L101">
        <f t="shared" si="43"/>
        <v>8</v>
      </c>
    </row>
    <row r="102" spans="9:17">
      <c r="K102" s="2" t="s">
        <v>491</v>
      </c>
      <c r="L102">
        <f t="shared" si="43"/>
        <v>6</v>
      </c>
    </row>
    <row r="103" spans="9:17">
      <c r="K103" s="2" t="s">
        <v>492</v>
      </c>
      <c r="L103">
        <f t="shared" si="43"/>
        <v>3</v>
      </c>
      <c r="N103">
        <v>121</v>
      </c>
      <c r="P103" t="s">
        <v>451</v>
      </c>
      <c r="Q103">
        <f>LEN(P103)</f>
        <v>7</v>
      </c>
    </row>
    <row r="104" spans="9:17">
      <c r="K104" s="2" t="s">
        <v>543</v>
      </c>
      <c r="L104">
        <f t="shared" si="43"/>
        <v>10</v>
      </c>
      <c r="P104" t="s">
        <v>452</v>
      </c>
      <c r="Q104">
        <f t="shared" ref="Q104:Q134" si="44">LEN(P104)</f>
        <v>2</v>
      </c>
    </row>
    <row r="105" spans="9:17">
      <c r="K105" s="2" t="s">
        <v>453</v>
      </c>
      <c r="L105">
        <f t="shared" si="43"/>
        <v>3</v>
      </c>
      <c r="P105" t="s">
        <v>453</v>
      </c>
      <c r="Q105">
        <f t="shared" si="44"/>
        <v>3</v>
      </c>
    </row>
    <row r="106" spans="9:17">
      <c r="K106" s="2" t="s">
        <v>494</v>
      </c>
      <c r="L106">
        <f t="shared" si="43"/>
        <v>7</v>
      </c>
      <c r="P106" t="s">
        <v>454</v>
      </c>
      <c r="Q106">
        <f t="shared" si="44"/>
        <v>6</v>
      </c>
    </row>
    <row r="107" spans="9:17">
      <c r="K107" s="2" t="s">
        <v>487</v>
      </c>
      <c r="L107">
        <f t="shared" si="43"/>
        <v>2</v>
      </c>
      <c r="P107" t="s">
        <v>455</v>
      </c>
      <c r="Q107">
        <f t="shared" si="44"/>
        <v>2</v>
      </c>
    </row>
    <row r="108" spans="9:17">
      <c r="K108" s="2" t="s">
        <v>455</v>
      </c>
      <c r="L108">
        <f t="shared" si="43"/>
        <v>2</v>
      </c>
      <c r="P108" t="s">
        <v>456</v>
      </c>
      <c r="Q108">
        <f t="shared" si="44"/>
        <v>7</v>
      </c>
    </row>
    <row r="109" spans="9:17">
      <c r="K109" s="2" t="s">
        <v>544</v>
      </c>
      <c r="L109">
        <f t="shared" si="43"/>
        <v>5</v>
      </c>
      <c r="P109" t="s">
        <v>457</v>
      </c>
      <c r="Q109">
        <f t="shared" si="44"/>
        <v>6</v>
      </c>
    </row>
    <row r="110" spans="9:17">
      <c r="K110" s="2" t="s">
        <v>487</v>
      </c>
      <c r="L110">
        <f t="shared" si="43"/>
        <v>2</v>
      </c>
      <c r="P110" t="s">
        <v>458</v>
      </c>
      <c r="Q110">
        <f t="shared" si="44"/>
        <v>14</v>
      </c>
    </row>
    <row r="111" spans="9:17">
      <c r="K111" s="2" t="s">
        <v>495</v>
      </c>
      <c r="L111">
        <f t="shared" si="43"/>
        <v>3</v>
      </c>
    </row>
    <row r="112" spans="9:17">
      <c r="K112" s="2" t="s">
        <v>545</v>
      </c>
      <c r="L112">
        <f t="shared" si="43"/>
        <v>6</v>
      </c>
      <c r="N112">
        <v>124</v>
      </c>
      <c r="P112" t="s">
        <v>459</v>
      </c>
      <c r="Q112">
        <f t="shared" si="44"/>
        <v>4</v>
      </c>
    </row>
    <row r="113" spans="9:19">
      <c r="K113" s="2" t="s">
        <v>497</v>
      </c>
      <c r="L113">
        <f t="shared" si="43"/>
        <v>7</v>
      </c>
      <c r="P113" t="s">
        <v>460</v>
      </c>
      <c r="Q113">
        <f t="shared" si="44"/>
        <v>3</v>
      </c>
      <c r="S113" s="4">
        <v>121</v>
      </c>
    </row>
    <row r="114" spans="9:19">
      <c r="K114" s="2" t="s">
        <v>452</v>
      </c>
      <c r="L114">
        <f t="shared" si="43"/>
        <v>2</v>
      </c>
      <c r="P114" t="s">
        <v>461</v>
      </c>
      <c r="Q114">
        <f t="shared" si="44"/>
        <v>6</v>
      </c>
      <c r="R114" s="1"/>
      <c r="S114" s="4">
        <v>124</v>
      </c>
    </row>
    <row r="115" spans="9:19">
      <c r="K115" s="2" t="s">
        <v>498</v>
      </c>
      <c r="L115">
        <f t="shared" si="43"/>
        <v>10</v>
      </c>
      <c r="P115" t="s">
        <v>462</v>
      </c>
      <c r="Q115">
        <f t="shared" si="44"/>
        <v>2</v>
      </c>
      <c r="R115" s="1"/>
      <c r="S115" s="4">
        <v>125</v>
      </c>
    </row>
    <row r="116" spans="9:19">
      <c r="P116" t="s">
        <v>463</v>
      </c>
      <c r="Q116">
        <f t="shared" si="44"/>
        <v>9</v>
      </c>
      <c r="S116" s="4">
        <v>128</v>
      </c>
    </row>
    <row r="117" spans="9:19">
      <c r="I117">
        <v>33</v>
      </c>
      <c r="K117" s="2" t="s">
        <v>548</v>
      </c>
      <c r="L117">
        <f t="shared" si="43"/>
        <v>6</v>
      </c>
      <c r="P117" t="s">
        <v>455</v>
      </c>
      <c r="Q117">
        <f t="shared" si="44"/>
        <v>2</v>
      </c>
      <c r="S117" s="4">
        <v>129</v>
      </c>
    </row>
    <row r="118" spans="9:19">
      <c r="K118" s="2" t="s">
        <v>500</v>
      </c>
      <c r="L118">
        <f t="shared" si="43"/>
        <v>5</v>
      </c>
      <c r="P118" t="s">
        <v>464</v>
      </c>
      <c r="Q118">
        <f t="shared" si="44"/>
        <v>5</v>
      </c>
      <c r="S118" s="4">
        <v>132</v>
      </c>
    </row>
    <row r="119" spans="9:19">
      <c r="K119" s="2" t="s">
        <v>455</v>
      </c>
      <c r="L119">
        <f t="shared" si="43"/>
        <v>2</v>
      </c>
      <c r="P119" t="s">
        <v>465</v>
      </c>
      <c r="Q119">
        <f t="shared" si="44"/>
        <v>4</v>
      </c>
      <c r="S119" s="4">
        <v>133</v>
      </c>
    </row>
    <row r="120" spans="9:19">
      <c r="K120" s="2" t="s">
        <v>546</v>
      </c>
      <c r="L120">
        <f t="shared" si="43"/>
        <v>6</v>
      </c>
      <c r="P120" t="s">
        <v>466</v>
      </c>
      <c r="Q120">
        <f t="shared" si="44"/>
        <v>3</v>
      </c>
      <c r="S120" s="4">
        <v>136</v>
      </c>
    </row>
    <row r="121" spans="9:19">
      <c r="K121" s="2" t="s">
        <v>453</v>
      </c>
      <c r="L121">
        <f t="shared" si="43"/>
        <v>3</v>
      </c>
      <c r="P121" t="s">
        <v>467</v>
      </c>
      <c r="Q121">
        <f t="shared" si="44"/>
        <v>4</v>
      </c>
      <c r="S121" s="4">
        <v>137</v>
      </c>
    </row>
    <row r="122" spans="9:19">
      <c r="K122" s="2" t="s">
        <v>502</v>
      </c>
      <c r="L122">
        <f t="shared" si="43"/>
        <v>2</v>
      </c>
      <c r="P122" t="s">
        <v>455</v>
      </c>
      <c r="Q122">
        <f t="shared" si="44"/>
        <v>2</v>
      </c>
      <c r="S122" s="4">
        <v>140</v>
      </c>
    </row>
    <row r="123" spans="9:19">
      <c r="K123" s="2" t="s">
        <v>503</v>
      </c>
      <c r="L123">
        <f t="shared" si="43"/>
        <v>6</v>
      </c>
      <c r="P123" t="s">
        <v>468</v>
      </c>
      <c r="Q123">
        <f t="shared" si="44"/>
        <v>10</v>
      </c>
      <c r="R123" s="4"/>
    </row>
    <row r="124" spans="9:19">
      <c r="K124" s="2" t="s">
        <v>504</v>
      </c>
      <c r="L124">
        <f t="shared" si="43"/>
        <v>4</v>
      </c>
      <c r="R124" s="4"/>
    </row>
    <row r="125" spans="9:19">
      <c r="K125" s="2" t="s">
        <v>487</v>
      </c>
      <c r="L125">
        <f t="shared" si="43"/>
        <v>2</v>
      </c>
      <c r="N125">
        <v>125</v>
      </c>
      <c r="P125" t="s">
        <v>469</v>
      </c>
      <c r="Q125">
        <f t="shared" si="44"/>
        <v>8</v>
      </c>
      <c r="R125" s="4"/>
    </row>
    <row r="126" spans="9:19">
      <c r="K126" s="2" t="s">
        <v>450</v>
      </c>
      <c r="L126">
        <f t="shared" si="43"/>
        <v>2</v>
      </c>
      <c r="P126" t="s">
        <v>455</v>
      </c>
      <c r="Q126">
        <f t="shared" si="44"/>
        <v>2</v>
      </c>
    </row>
    <row r="127" spans="9:19">
      <c r="K127" s="2" t="s">
        <v>547</v>
      </c>
      <c r="L127">
        <f t="shared" si="43"/>
        <v>6</v>
      </c>
      <c r="P127" t="s">
        <v>470</v>
      </c>
      <c r="Q127">
        <f t="shared" si="44"/>
        <v>7</v>
      </c>
    </row>
    <row r="128" spans="9:19">
      <c r="K128" s="2" t="s">
        <v>487</v>
      </c>
      <c r="L128">
        <f t="shared" si="43"/>
        <v>2</v>
      </c>
      <c r="P128" t="s">
        <v>471</v>
      </c>
      <c r="Q128">
        <f t="shared" si="44"/>
        <v>10</v>
      </c>
    </row>
    <row r="129" spans="9:17">
      <c r="K129" s="2" t="s">
        <v>455</v>
      </c>
      <c r="L129">
        <f t="shared" si="43"/>
        <v>2</v>
      </c>
      <c r="P129" t="s">
        <v>455</v>
      </c>
      <c r="Q129">
        <f t="shared" si="44"/>
        <v>2</v>
      </c>
    </row>
    <row r="130" spans="9:17">
      <c r="K130" s="2" t="s">
        <v>517</v>
      </c>
      <c r="L130">
        <f t="shared" si="43"/>
        <v>6</v>
      </c>
      <c r="P130" t="s">
        <v>472</v>
      </c>
      <c r="Q130">
        <f t="shared" si="44"/>
        <v>6</v>
      </c>
    </row>
    <row r="131" spans="9:17">
      <c r="K131" s="2" t="s">
        <v>461</v>
      </c>
      <c r="L131">
        <f t="shared" si="43"/>
        <v>6</v>
      </c>
      <c r="P131" t="s">
        <v>473</v>
      </c>
      <c r="Q131">
        <f t="shared" si="44"/>
        <v>8</v>
      </c>
    </row>
    <row r="132" spans="9:17">
      <c r="K132" s="2" t="s">
        <v>506</v>
      </c>
      <c r="L132">
        <f t="shared" si="43"/>
        <v>10</v>
      </c>
      <c r="P132" t="s">
        <v>466</v>
      </c>
      <c r="Q132">
        <f t="shared" si="44"/>
        <v>3</v>
      </c>
    </row>
    <row r="133" spans="9:17">
      <c r="P133" t="s">
        <v>467</v>
      </c>
      <c r="Q133">
        <f t="shared" si="44"/>
        <v>4</v>
      </c>
    </row>
    <row r="134" spans="9:17">
      <c r="I134">
        <v>34</v>
      </c>
      <c r="K134" s="2" t="s">
        <v>555</v>
      </c>
      <c r="L134">
        <f t="shared" si="43"/>
        <v>6</v>
      </c>
      <c r="P134" t="s">
        <v>455</v>
      </c>
      <c r="Q134">
        <f t="shared" si="44"/>
        <v>2</v>
      </c>
    </row>
    <row r="135" spans="9:17">
      <c r="K135" s="2" t="s">
        <v>549</v>
      </c>
      <c r="L135">
        <f t="shared" si="43"/>
        <v>4</v>
      </c>
      <c r="P135" t="s">
        <v>474</v>
      </c>
      <c r="Q135">
        <f>LEN(P135)</f>
        <v>5</v>
      </c>
    </row>
    <row r="136" spans="9:17">
      <c r="K136" s="2" t="s">
        <v>455</v>
      </c>
      <c r="L136">
        <f t="shared" si="43"/>
        <v>2</v>
      </c>
    </row>
    <row r="137" spans="9:17">
      <c r="K137" s="2" t="s">
        <v>550</v>
      </c>
      <c r="L137">
        <f t="shared" si="43"/>
        <v>5</v>
      </c>
      <c r="N137">
        <v>128</v>
      </c>
      <c r="P137" t="s">
        <v>475</v>
      </c>
      <c r="Q137">
        <f t="shared" ref="Q137:Q199" si="45">LEN(P137)</f>
        <v>6</v>
      </c>
    </row>
    <row r="138" spans="9:17">
      <c r="K138" s="2" t="s">
        <v>453</v>
      </c>
      <c r="L138">
        <f t="shared" si="43"/>
        <v>3</v>
      </c>
      <c r="P138" t="s">
        <v>450</v>
      </c>
      <c r="Q138">
        <f t="shared" si="45"/>
        <v>2</v>
      </c>
    </row>
    <row r="139" spans="9:17">
      <c r="K139" s="2" t="s">
        <v>511</v>
      </c>
      <c r="L139">
        <f t="shared" si="43"/>
        <v>3</v>
      </c>
      <c r="P139" t="s">
        <v>476</v>
      </c>
      <c r="Q139">
        <f t="shared" si="45"/>
        <v>12</v>
      </c>
    </row>
    <row r="140" spans="9:17">
      <c r="K140" s="2" t="s">
        <v>551</v>
      </c>
      <c r="L140">
        <f t="shared" si="43"/>
        <v>8</v>
      </c>
      <c r="P140" t="s">
        <v>462</v>
      </c>
      <c r="Q140">
        <f t="shared" si="45"/>
        <v>2</v>
      </c>
    </row>
    <row r="141" spans="9:17">
      <c r="K141" s="2" t="s">
        <v>514</v>
      </c>
      <c r="L141">
        <f t="shared" si="43"/>
        <v>7</v>
      </c>
      <c r="P141" t="s">
        <v>477</v>
      </c>
      <c r="Q141">
        <f t="shared" si="45"/>
        <v>6</v>
      </c>
    </row>
    <row r="142" spans="9:17">
      <c r="K142" s="2" t="s">
        <v>487</v>
      </c>
      <c r="L142">
        <f t="shared" si="43"/>
        <v>2</v>
      </c>
      <c r="P142" t="s">
        <v>450</v>
      </c>
      <c r="Q142">
        <f t="shared" si="45"/>
        <v>2</v>
      </c>
    </row>
    <row r="143" spans="9:17">
      <c r="K143" s="2" t="s">
        <v>492</v>
      </c>
      <c r="L143">
        <f t="shared" si="43"/>
        <v>3</v>
      </c>
      <c r="P143" t="s">
        <v>478</v>
      </c>
      <c r="Q143">
        <f t="shared" si="45"/>
        <v>9</v>
      </c>
    </row>
    <row r="144" spans="9:17">
      <c r="K144" s="2" t="s">
        <v>552</v>
      </c>
      <c r="L144">
        <f t="shared" si="43"/>
        <v>6</v>
      </c>
      <c r="P144" t="s">
        <v>479</v>
      </c>
      <c r="Q144">
        <f t="shared" si="45"/>
        <v>2</v>
      </c>
    </row>
    <row r="145" spans="9:17">
      <c r="K145" s="2" t="s">
        <v>487</v>
      </c>
      <c r="L145">
        <f t="shared" si="43"/>
        <v>2</v>
      </c>
      <c r="P145" t="s">
        <v>480</v>
      </c>
      <c r="Q145">
        <f t="shared" si="45"/>
        <v>7</v>
      </c>
    </row>
    <row r="146" spans="9:17">
      <c r="K146" s="2" t="s">
        <v>455</v>
      </c>
      <c r="L146">
        <f t="shared" si="43"/>
        <v>2</v>
      </c>
      <c r="P146" t="s">
        <v>481</v>
      </c>
      <c r="Q146">
        <f t="shared" si="45"/>
        <v>5</v>
      </c>
    </row>
    <row r="147" spans="9:17">
      <c r="K147" s="2" t="s">
        <v>553</v>
      </c>
      <c r="L147">
        <f t="shared" si="43"/>
        <v>12</v>
      </c>
    </row>
    <row r="148" spans="9:17">
      <c r="K148" s="2" t="s">
        <v>497</v>
      </c>
      <c r="L148">
        <f t="shared" ref="L148:L211" si="46">LEN(K148)</f>
        <v>7</v>
      </c>
      <c r="N148">
        <v>129</v>
      </c>
      <c r="P148" t="s">
        <v>475</v>
      </c>
      <c r="Q148">
        <f t="shared" si="45"/>
        <v>6</v>
      </c>
    </row>
    <row r="149" spans="9:17">
      <c r="K149" s="2" t="s">
        <v>452</v>
      </c>
      <c r="L149">
        <f t="shared" si="46"/>
        <v>2</v>
      </c>
      <c r="P149" t="s">
        <v>455</v>
      </c>
      <c r="Q149">
        <f t="shared" si="45"/>
        <v>2</v>
      </c>
    </row>
    <row r="150" spans="9:17">
      <c r="K150" s="2" t="s">
        <v>453</v>
      </c>
      <c r="L150">
        <f t="shared" si="46"/>
        <v>3</v>
      </c>
      <c r="P150" t="s">
        <v>482</v>
      </c>
      <c r="Q150">
        <f t="shared" si="45"/>
        <v>8</v>
      </c>
    </row>
    <row r="151" spans="9:17">
      <c r="K151" s="2" t="s">
        <v>554</v>
      </c>
      <c r="L151">
        <f t="shared" si="46"/>
        <v>8</v>
      </c>
      <c r="P151" t="s">
        <v>483</v>
      </c>
      <c r="Q151">
        <f t="shared" si="45"/>
        <v>6</v>
      </c>
    </row>
    <row r="152" spans="9:17">
      <c r="P152" t="s">
        <v>450</v>
      </c>
      <c r="Q152">
        <f t="shared" si="45"/>
        <v>2</v>
      </c>
    </row>
    <row r="153" spans="9:17">
      <c r="I153">
        <v>35</v>
      </c>
      <c r="K153" s="2" t="s">
        <v>520</v>
      </c>
      <c r="L153">
        <f t="shared" si="46"/>
        <v>2</v>
      </c>
      <c r="P153" t="s">
        <v>484</v>
      </c>
      <c r="Q153">
        <f t="shared" si="45"/>
        <v>4</v>
      </c>
    </row>
    <row r="154" spans="9:17">
      <c r="K154" s="2" t="s">
        <v>556</v>
      </c>
      <c r="L154">
        <f t="shared" si="46"/>
        <v>10</v>
      </c>
      <c r="P154" t="s">
        <v>485</v>
      </c>
      <c r="Q154">
        <f t="shared" si="45"/>
        <v>6</v>
      </c>
    </row>
    <row r="155" spans="9:17">
      <c r="K155" s="2" t="s">
        <v>549</v>
      </c>
      <c r="L155">
        <f t="shared" si="46"/>
        <v>4</v>
      </c>
      <c r="P155" t="s">
        <v>486</v>
      </c>
      <c r="Q155">
        <f t="shared" si="45"/>
        <v>9</v>
      </c>
    </row>
    <row r="156" spans="9:17">
      <c r="K156" s="2" t="s">
        <v>492</v>
      </c>
      <c r="L156">
        <f t="shared" si="46"/>
        <v>3</v>
      </c>
      <c r="P156" t="s">
        <v>487</v>
      </c>
      <c r="Q156">
        <f t="shared" si="45"/>
        <v>2</v>
      </c>
    </row>
    <row r="157" spans="9:17">
      <c r="K157" s="2" t="s">
        <v>557</v>
      </c>
      <c r="L157">
        <f t="shared" si="46"/>
        <v>6</v>
      </c>
      <c r="P157" t="s">
        <v>455</v>
      </c>
      <c r="Q157">
        <f t="shared" si="45"/>
        <v>2</v>
      </c>
    </row>
    <row r="158" spans="9:17">
      <c r="K158" s="2" t="s">
        <v>453</v>
      </c>
      <c r="L158">
        <f t="shared" si="46"/>
        <v>3</v>
      </c>
      <c r="P158" t="s">
        <v>488</v>
      </c>
      <c r="Q158">
        <f t="shared" si="45"/>
        <v>6</v>
      </c>
    </row>
    <row r="159" spans="9:17">
      <c r="K159" s="2" t="s">
        <v>511</v>
      </c>
      <c r="L159">
        <f t="shared" si="46"/>
        <v>3</v>
      </c>
    </row>
    <row r="160" spans="9:17">
      <c r="K160" s="2" t="s">
        <v>558</v>
      </c>
      <c r="L160">
        <f t="shared" si="46"/>
        <v>10</v>
      </c>
      <c r="N160">
        <v>132</v>
      </c>
      <c r="P160" t="s">
        <v>489</v>
      </c>
      <c r="Q160">
        <f t="shared" si="45"/>
        <v>2</v>
      </c>
    </row>
    <row r="161" spans="9:17">
      <c r="K161" s="2" t="s">
        <v>479</v>
      </c>
      <c r="L161">
        <f t="shared" si="46"/>
        <v>2</v>
      </c>
      <c r="P161" t="s">
        <v>490</v>
      </c>
      <c r="Q161">
        <f t="shared" si="45"/>
        <v>8</v>
      </c>
    </row>
    <row r="162" spans="9:17">
      <c r="K162" s="2" t="s">
        <v>514</v>
      </c>
      <c r="L162">
        <f t="shared" si="46"/>
        <v>7</v>
      </c>
      <c r="P162" t="s">
        <v>491</v>
      </c>
      <c r="Q162">
        <f t="shared" si="45"/>
        <v>6</v>
      </c>
    </row>
    <row r="163" spans="9:17">
      <c r="K163" s="2" t="s">
        <v>487</v>
      </c>
      <c r="L163">
        <f t="shared" si="46"/>
        <v>2</v>
      </c>
      <c r="P163" t="s">
        <v>492</v>
      </c>
      <c r="Q163">
        <f t="shared" si="45"/>
        <v>3</v>
      </c>
    </row>
    <row r="164" spans="9:17">
      <c r="K164" s="2" t="s">
        <v>502</v>
      </c>
      <c r="L164">
        <f t="shared" si="46"/>
        <v>2</v>
      </c>
      <c r="P164" t="s">
        <v>493</v>
      </c>
      <c r="Q164">
        <f t="shared" si="45"/>
        <v>8</v>
      </c>
    </row>
    <row r="165" spans="9:17">
      <c r="K165" s="2" t="s">
        <v>559</v>
      </c>
      <c r="L165">
        <f t="shared" si="46"/>
        <v>7</v>
      </c>
      <c r="P165" t="s">
        <v>453</v>
      </c>
      <c r="Q165">
        <f t="shared" si="45"/>
        <v>3</v>
      </c>
    </row>
    <row r="166" spans="9:17">
      <c r="K166" s="2" t="s">
        <v>560</v>
      </c>
      <c r="L166">
        <f t="shared" si="46"/>
        <v>6</v>
      </c>
      <c r="P166" t="s">
        <v>494</v>
      </c>
      <c r="Q166">
        <f t="shared" si="45"/>
        <v>7</v>
      </c>
    </row>
    <row r="167" spans="9:17">
      <c r="K167" s="2" t="s">
        <v>452</v>
      </c>
      <c r="L167">
        <f t="shared" si="46"/>
        <v>2</v>
      </c>
      <c r="P167" t="s">
        <v>487</v>
      </c>
      <c r="Q167">
        <f t="shared" si="45"/>
        <v>2</v>
      </c>
    </row>
    <row r="168" spans="9:17">
      <c r="K168" s="2" t="s">
        <v>450</v>
      </c>
      <c r="L168">
        <f t="shared" si="46"/>
        <v>2</v>
      </c>
      <c r="P168" t="s">
        <v>495</v>
      </c>
      <c r="Q168">
        <f t="shared" si="45"/>
        <v>3</v>
      </c>
    </row>
    <row r="169" spans="9:17">
      <c r="K169" s="2" t="s">
        <v>561</v>
      </c>
      <c r="L169">
        <f t="shared" si="46"/>
        <v>4</v>
      </c>
      <c r="P169" t="s">
        <v>496</v>
      </c>
      <c r="Q169">
        <f t="shared" si="45"/>
        <v>7</v>
      </c>
    </row>
    <row r="170" spans="9:17">
      <c r="K170" s="2" t="s">
        <v>562</v>
      </c>
      <c r="L170">
        <f t="shared" si="46"/>
        <v>4</v>
      </c>
      <c r="P170" t="s">
        <v>497</v>
      </c>
      <c r="Q170">
        <f t="shared" si="45"/>
        <v>7</v>
      </c>
    </row>
    <row r="171" spans="9:17">
      <c r="K171" s="2" t="s">
        <v>563</v>
      </c>
      <c r="L171">
        <f t="shared" si="46"/>
        <v>6</v>
      </c>
      <c r="P171" t="s">
        <v>452</v>
      </c>
      <c r="Q171">
        <f t="shared" si="45"/>
        <v>2</v>
      </c>
    </row>
    <row r="172" spans="9:17">
      <c r="K172" s="2" t="s">
        <v>564</v>
      </c>
      <c r="L172">
        <f t="shared" si="46"/>
        <v>4</v>
      </c>
      <c r="P172" t="s">
        <v>498</v>
      </c>
      <c r="Q172">
        <f t="shared" si="45"/>
        <v>10</v>
      </c>
    </row>
    <row r="174" spans="9:17">
      <c r="I174">
        <v>36</v>
      </c>
      <c r="K174" s="2" t="s">
        <v>568</v>
      </c>
      <c r="L174">
        <f t="shared" si="46"/>
        <v>3</v>
      </c>
      <c r="N174">
        <v>133</v>
      </c>
      <c r="P174" t="s">
        <v>499</v>
      </c>
      <c r="Q174">
        <f t="shared" si="45"/>
        <v>5</v>
      </c>
    </row>
    <row r="175" spans="9:17">
      <c r="K175" s="2" t="s">
        <v>565</v>
      </c>
      <c r="L175">
        <f t="shared" si="46"/>
        <v>6</v>
      </c>
      <c r="P175" t="s">
        <v>500</v>
      </c>
      <c r="Q175">
        <f t="shared" si="45"/>
        <v>5</v>
      </c>
    </row>
    <row r="176" spans="9:17">
      <c r="K176" s="2" t="s">
        <v>509</v>
      </c>
      <c r="L176">
        <f t="shared" si="46"/>
        <v>10</v>
      </c>
      <c r="P176" t="s">
        <v>455</v>
      </c>
      <c r="Q176">
        <f t="shared" si="45"/>
        <v>2</v>
      </c>
    </row>
    <row r="177" spans="11:17">
      <c r="K177" s="2" t="s">
        <v>450</v>
      </c>
      <c r="L177">
        <f t="shared" si="46"/>
        <v>2</v>
      </c>
      <c r="P177" t="s">
        <v>501</v>
      </c>
      <c r="Q177">
        <f t="shared" si="45"/>
        <v>7</v>
      </c>
    </row>
    <row r="178" spans="11:17">
      <c r="K178" s="2" t="s">
        <v>566</v>
      </c>
      <c r="L178">
        <f t="shared" si="46"/>
        <v>4</v>
      </c>
      <c r="P178" t="s">
        <v>453</v>
      </c>
      <c r="Q178">
        <f t="shared" si="45"/>
        <v>3</v>
      </c>
    </row>
    <row r="179" spans="11:17">
      <c r="K179" s="2" t="s">
        <v>453</v>
      </c>
      <c r="L179">
        <f t="shared" si="46"/>
        <v>3</v>
      </c>
      <c r="P179" t="s">
        <v>502</v>
      </c>
      <c r="Q179">
        <f t="shared" si="45"/>
        <v>2</v>
      </c>
    </row>
    <row r="180" spans="11:17">
      <c r="K180" s="2" t="s">
        <v>511</v>
      </c>
      <c r="L180">
        <f t="shared" si="46"/>
        <v>3</v>
      </c>
      <c r="P180" t="s">
        <v>503</v>
      </c>
      <c r="Q180">
        <f t="shared" si="45"/>
        <v>6</v>
      </c>
    </row>
    <row r="181" spans="11:17">
      <c r="K181" s="2" t="s">
        <v>512</v>
      </c>
      <c r="L181">
        <f t="shared" si="46"/>
        <v>6</v>
      </c>
      <c r="P181" t="s">
        <v>504</v>
      </c>
      <c r="Q181">
        <f t="shared" si="45"/>
        <v>4</v>
      </c>
    </row>
    <row r="182" spans="11:17">
      <c r="K182" s="2" t="s">
        <v>513</v>
      </c>
      <c r="L182">
        <f t="shared" si="46"/>
        <v>3</v>
      </c>
      <c r="P182" t="s">
        <v>487</v>
      </c>
      <c r="Q182">
        <f t="shared" si="45"/>
        <v>2</v>
      </c>
    </row>
    <row r="183" spans="11:17">
      <c r="K183" s="2" t="s">
        <v>514</v>
      </c>
      <c r="L183">
        <f t="shared" si="46"/>
        <v>7</v>
      </c>
      <c r="P183" t="s">
        <v>455</v>
      </c>
      <c r="Q183">
        <f t="shared" si="45"/>
        <v>2</v>
      </c>
    </row>
    <row r="184" spans="11:17">
      <c r="K184" s="2" t="s">
        <v>487</v>
      </c>
      <c r="L184">
        <f t="shared" si="46"/>
        <v>2</v>
      </c>
      <c r="P184" t="s">
        <v>505</v>
      </c>
      <c r="Q184">
        <f t="shared" si="45"/>
        <v>7</v>
      </c>
    </row>
    <row r="185" spans="11:17">
      <c r="K185" s="2" t="s">
        <v>502</v>
      </c>
      <c r="L185">
        <f t="shared" si="46"/>
        <v>2</v>
      </c>
      <c r="P185" t="s">
        <v>461</v>
      </c>
      <c r="Q185">
        <f t="shared" si="45"/>
        <v>6</v>
      </c>
    </row>
    <row r="186" spans="11:17">
      <c r="K186" s="2" t="s">
        <v>567</v>
      </c>
      <c r="L186">
        <f t="shared" si="46"/>
        <v>6</v>
      </c>
      <c r="P186" t="s">
        <v>506</v>
      </c>
      <c r="Q186">
        <f t="shared" si="45"/>
        <v>10</v>
      </c>
    </row>
    <row r="187" spans="11:17">
      <c r="K187" s="2" t="s">
        <v>515</v>
      </c>
      <c r="L187">
        <f t="shared" si="46"/>
        <v>6</v>
      </c>
    </row>
    <row r="188" spans="11:17">
      <c r="K188" s="2" t="s">
        <v>516</v>
      </c>
      <c r="L188">
        <f t="shared" si="46"/>
        <v>3</v>
      </c>
      <c r="N188">
        <v>136</v>
      </c>
      <c r="P188" t="s">
        <v>507</v>
      </c>
      <c r="Q188">
        <f t="shared" si="45"/>
        <v>3</v>
      </c>
    </row>
    <row r="189" spans="11:17">
      <c r="K189" s="2" t="s">
        <v>517</v>
      </c>
      <c r="L189">
        <f t="shared" si="46"/>
        <v>6</v>
      </c>
      <c r="P189" t="s">
        <v>508</v>
      </c>
      <c r="Q189">
        <f t="shared" si="45"/>
        <v>6</v>
      </c>
    </row>
    <row r="190" spans="11:17">
      <c r="K190" s="2" t="s">
        <v>518</v>
      </c>
      <c r="L190">
        <f t="shared" si="46"/>
        <v>5</v>
      </c>
      <c r="P190" t="s">
        <v>509</v>
      </c>
      <c r="Q190">
        <f t="shared" si="45"/>
        <v>10</v>
      </c>
    </row>
    <row r="191" spans="11:17">
      <c r="K191" s="2" t="s">
        <v>452</v>
      </c>
      <c r="L191">
        <f t="shared" si="46"/>
        <v>2</v>
      </c>
      <c r="P191" t="s">
        <v>450</v>
      </c>
      <c r="Q191">
        <f t="shared" si="45"/>
        <v>2</v>
      </c>
    </row>
    <row r="192" spans="11:17">
      <c r="K192" s="2" t="s">
        <v>519</v>
      </c>
      <c r="L192">
        <f t="shared" si="46"/>
        <v>6</v>
      </c>
      <c r="P192" t="s">
        <v>510</v>
      </c>
      <c r="Q192">
        <f t="shared" si="45"/>
        <v>5</v>
      </c>
    </row>
    <row r="193" spans="9:17">
      <c r="P193" t="s">
        <v>453</v>
      </c>
      <c r="Q193">
        <f t="shared" si="45"/>
        <v>3</v>
      </c>
    </row>
    <row r="194" spans="9:17">
      <c r="P194" t="s">
        <v>511</v>
      </c>
      <c r="Q194">
        <f t="shared" si="45"/>
        <v>3</v>
      </c>
    </row>
    <row r="195" spans="9:17">
      <c r="P195" t="s">
        <v>512</v>
      </c>
      <c r="Q195">
        <f t="shared" si="45"/>
        <v>6</v>
      </c>
    </row>
    <row r="196" spans="9:17">
      <c r="I196">
        <v>37</v>
      </c>
      <c r="K196" s="2" t="s">
        <v>489</v>
      </c>
      <c r="L196">
        <f t="shared" si="46"/>
        <v>2</v>
      </c>
      <c r="P196" t="s">
        <v>513</v>
      </c>
      <c r="Q196">
        <f t="shared" si="45"/>
        <v>3</v>
      </c>
    </row>
    <row r="197" spans="9:17">
      <c r="K197" t="s">
        <v>569</v>
      </c>
      <c r="L197">
        <f t="shared" si="46"/>
        <v>5</v>
      </c>
      <c r="P197" t="s">
        <v>514</v>
      </c>
      <c r="Q197">
        <f t="shared" si="45"/>
        <v>7</v>
      </c>
    </row>
    <row r="198" spans="9:17">
      <c r="K198" t="s">
        <v>500</v>
      </c>
      <c r="L198">
        <f t="shared" si="46"/>
        <v>5</v>
      </c>
      <c r="P198" t="s">
        <v>515</v>
      </c>
      <c r="Q198">
        <f t="shared" si="45"/>
        <v>6</v>
      </c>
    </row>
    <row r="199" spans="9:17">
      <c r="K199" t="s">
        <v>570</v>
      </c>
      <c r="L199">
        <f t="shared" si="46"/>
        <v>3</v>
      </c>
      <c r="P199" t="s">
        <v>516</v>
      </c>
      <c r="Q199">
        <f t="shared" si="45"/>
        <v>3</v>
      </c>
    </row>
    <row r="200" spans="9:17">
      <c r="K200" t="s">
        <v>571</v>
      </c>
      <c r="L200">
        <f t="shared" si="46"/>
        <v>5</v>
      </c>
      <c r="P200" t="s">
        <v>517</v>
      </c>
      <c r="Q200">
        <f t="shared" ref="Q200:Q263" si="47">LEN(P200)</f>
        <v>6</v>
      </c>
    </row>
    <row r="201" spans="9:17">
      <c r="K201" t="s">
        <v>572</v>
      </c>
      <c r="L201">
        <f t="shared" si="46"/>
        <v>6</v>
      </c>
      <c r="P201" t="s">
        <v>518</v>
      </c>
      <c r="Q201">
        <f t="shared" si="47"/>
        <v>5</v>
      </c>
    </row>
    <row r="202" spans="9:17">
      <c r="K202" t="s">
        <v>453</v>
      </c>
      <c r="L202">
        <f t="shared" si="46"/>
        <v>3</v>
      </c>
      <c r="N202" s="3"/>
      <c r="P202" t="s">
        <v>452</v>
      </c>
      <c r="Q202">
        <f t="shared" si="47"/>
        <v>2</v>
      </c>
    </row>
    <row r="203" spans="9:17">
      <c r="K203" t="s">
        <v>502</v>
      </c>
      <c r="L203">
        <f t="shared" si="46"/>
        <v>2</v>
      </c>
      <c r="N203" s="3"/>
      <c r="P203" t="s">
        <v>519</v>
      </c>
      <c r="Q203">
        <f t="shared" si="47"/>
        <v>6</v>
      </c>
    </row>
    <row r="204" spans="9:17">
      <c r="K204" t="s">
        <v>524</v>
      </c>
      <c r="L204">
        <f t="shared" si="46"/>
        <v>4</v>
      </c>
      <c r="N204" s="3"/>
    </row>
    <row r="205" spans="9:17">
      <c r="K205" t="s">
        <v>504</v>
      </c>
      <c r="L205">
        <f t="shared" si="46"/>
        <v>4</v>
      </c>
      <c r="N205">
        <v>137</v>
      </c>
      <c r="P205" t="s">
        <v>520</v>
      </c>
      <c r="Q205">
        <f t="shared" si="47"/>
        <v>2</v>
      </c>
    </row>
    <row r="206" spans="9:17">
      <c r="K206" t="s">
        <v>487</v>
      </c>
      <c r="L206">
        <f t="shared" si="46"/>
        <v>2</v>
      </c>
      <c r="P206" t="s">
        <v>521</v>
      </c>
      <c r="Q206">
        <f t="shared" si="47"/>
        <v>5</v>
      </c>
    </row>
    <row r="207" spans="9:17">
      <c r="K207" t="s">
        <v>450</v>
      </c>
      <c r="L207">
        <f t="shared" si="46"/>
        <v>2</v>
      </c>
      <c r="P207" t="s">
        <v>500</v>
      </c>
      <c r="Q207">
        <f t="shared" si="47"/>
        <v>5</v>
      </c>
    </row>
    <row r="208" spans="9:17">
      <c r="K208" t="s">
        <v>561</v>
      </c>
      <c r="L208">
        <f t="shared" si="46"/>
        <v>4</v>
      </c>
      <c r="P208" t="s">
        <v>492</v>
      </c>
      <c r="Q208">
        <f t="shared" si="47"/>
        <v>3</v>
      </c>
    </row>
    <row r="209" spans="9:17">
      <c r="K209" t="s">
        <v>487</v>
      </c>
      <c r="L209">
        <f t="shared" si="46"/>
        <v>2</v>
      </c>
      <c r="P209" t="s">
        <v>522</v>
      </c>
      <c r="Q209">
        <f t="shared" si="47"/>
        <v>5</v>
      </c>
    </row>
    <row r="210" spans="9:17">
      <c r="K210" t="s">
        <v>455</v>
      </c>
      <c r="L210">
        <f t="shared" si="46"/>
        <v>2</v>
      </c>
      <c r="P210" t="s">
        <v>523</v>
      </c>
      <c r="Q210">
        <f t="shared" si="47"/>
        <v>6</v>
      </c>
    </row>
    <row r="211" spans="9:17">
      <c r="K211" t="s">
        <v>525</v>
      </c>
      <c r="L211">
        <f t="shared" si="46"/>
        <v>10</v>
      </c>
      <c r="P211" t="s">
        <v>453</v>
      </c>
      <c r="Q211">
        <f t="shared" si="47"/>
        <v>3</v>
      </c>
    </row>
    <row r="212" spans="9:17">
      <c r="K212" t="s">
        <v>461</v>
      </c>
      <c r="L212">
        <f t="shared" ref="L212:L275" si="48">LEN(K212)</f>
        <v>6</v>
      </c>
      <c r="P212" t="s">
        <v>523</v>
      </c>
      <c r="Q212">
        <f t="shared" si="47"/>
        <v>6</v>
      </c>
    </row>
    <row r="213" spans="9:17">
      <c r="K213" t="s">
        <v>526</v>
      </c>
      <c r="L213">
        <f t="shared" si="48"/>
        <v>5</v>
      </c>
      <c r="P213" t="s">
        <v>524</v>
      </c>
      <c r="Q213">
        <f t="shared" si="47"/>
        <v>4</v>
      </c>
    </row>
    <row r="214" spans="9:17">
      <c r="K214" t="s">
        <v>504</v>
      </c>
      <c r="L214">
        <f t="shared" si="48"/>
        <v>4</v>
      </c>
      <c r="P214" t="s">
        <v>504</v>
      </c>
      <c r="Q214">
        <f t="shared" si="47"/>
        <v>4</v>
      </c>
    </row>
    <row r="215" spans="9:17">
      <c r="K215" t="s">
        <v>527</v>
      </c>
      <c r="L215">
        <f t="shared" si="48"/>
        <v>5</v>
      </c>
      <c r="P215" t="s">
        <v>487</v>
      </c>
      <c r="Q215">
        <f t="shared" si="47"/>
        <v>2</v>
      </c>
    </row>
    <row r="216" spans="9:17">
      <c r="P216" t="s">
        <v>455</v>
      </c>
      <c r="Q216">
        <f t="shared" si="47"/>
        <v>2</v>
      </c>
    </row>
    <row r="217" spans="9:17">
      <c r="P217" t="s">
        <v>525</v>
      </c>
      <c r="Q217">
        <f t="shared" si="47"/>
        <v>10</v>
      </c>
    </row>
    <row r="218" spans="9:17">
      <c r="P218" t="s">
        <v>461</v>
      </c>
      <c r="Q218">
        <f t="shared" si="47"/>
        <v>6</v>
      </c>
    </row>
    <row r="219" spans="9:17">
      <c r="I219">
        <v>38</v>
      </c>
      <c r="K219" s="2" t="s">
        <v>568</v>
      </c>
      <c r="L219">
        <f t="shared" si="48"/>
        <v>3</v>
      </c>
      <c r="P219" t="s">
        <v>526</v>
      </c>
      <c r="Q219">
        <f t="shared" si="47"/>
        <v>5</v>
      </c>
    </row>
    <row r="220" spans="9:17">
      <c r="K220" t="s">
        <v>573</v>
      </c>
      <c r="L220">
        <f t="shared" si="48"/>
        <v>8</v>
      </c>
      <c r="P220" t="s">
        <v>504</v>
      </c>
      <c r="Q220">
        <f t="shared" si="47"/>
        <v>4</v>
      </c>
    </row>
    <row r="221" spans="9:17">
      <c r="K221" t="s">
        <v>574</v>
      </c>
      <c r="L221">
        <f t="shared" si="48"/>
        <v>9</v>
      </c>
      <c r="P221" t="s">
        <v>527</v>
      </c>
      <c r="Q221">
        <f t="shared" si="47"/>
        <v>5</v>
      </c>
    </row>
    <row r="222" spans="9:17">
      <c r="K222" t="s">
        <v>455</v>
      </c>
      <c r="L222">
        <f t="shared" si="48"/>
        <v>2</v>
      </c>
    </row>
    <row r="223" spans="9:17">
      <c r="K223" t="s">
        <v>575</v>
      </c>
      <c r="L223">
        <f t="shared" si="48"/>
        <v>6</v>
      </c>
      <c r="N223">
        <v>140</v>
      </c>
      <c r="P223" t="s">
        <v>507</v>
      </c>
      <c r="Q223">
        <f t="shared" si="47"/>
        <v>3</v>
      </c>
    </row>
    <row r="224" spans="9:17">
      <c r="K224" t="s">
        <v>453</v>
      </c>
      <c r="L224">
        <f t="shared" si="48"/>
        <v>3</v>
      </c>
      <c r="P224" t="s">
        <v>528</v>
      </c>
      <c r="Q224">
        <f t="shared" si="47"/>
        <v>7</v>
      </c>
    </row>
    <row r="225" spans="9:17">
      <c r="K225" t="s">
        <v>502</v>
      </c>
      <c r="L225">
        <f t="shared" si="48"/>
        <v>2</v>
      </c>
      <c r="P225" t="s">
        <v>529</v>
      </c>
      <c r="Q225">
        <f t="shared" si="47"/>
        <v>8</v>
      </c>
    </row>
    <row r="226" spans="9:17">
      <c r="K226" t="s">
        <v>576</v>
      </c>
      <c r="L226">
        <f t="shared" si="48"/>
        <v>6</v>
      </c>
      <c r="P226" t="s">
        <v>450</v>
      </c>
      <c r="Q226">
        <f t="shared" si="47"/>
        <v>2</v>
      </c>
    </row>
    <row r="227" spans="9:17">
      <c r="K227" t="s">
        <v>504</v>
      </c>
      <c r="L227">
        <f t="shared" si="48"/>
        <v>4</v>
      </c>
      <c r="P227" t="s">
        <v>530</v>
      </c>
      <c r="Q227">
        <f t="shared" si="47"/>
        <v>6</v>
      </c>
    </row>
    <row r="228" spans="9:17">
      <c r="K228" t="s">
        <v>487</v>
      </c>
      <c r="L228">
        <f t="shared" si="48"/>
        <v>2</v>
      </c>
      <c r="P228" t="s">
        <v>453</v>
      </c>
      <c r="Q228">
        <f t="shared" si="47"/>
        <v>3</v>
      </c>
    </row>
    <row r="229" spans="9:17">
      <c r="K229" t="s">
        <v>450</v>
      </c>
      <c r="L229">
        <f t="shared" si="48"/>
        <v>2</v>
      </c>
      <c r="P229" t="s">
        <v>450</v>
      </c>
      <c r="Q229">
        <f t="shared" si="47"/>
        <v>2</v>
      </c>
    </row>
    <row r="230" spans="9:17">
      <c r="K230" t="s">
        <v>577</v>
      </c>
      <c r="L230">
        <f t="shared" si="48"/>
        <v>5</v>
      </c>
      <c r="P230" t="s">
        <v>531</v>
      </c>
      <c r="Q230">
        <f t="shared" si="47"/>
        <v>7</v>
      </c>
    </row>
    <row r="231" spans="9:17">
      <c r="K231" t="s">
        <v>487</v>
      </c>
      <c r="L231">
        <f t="shared" si="48"/>
        <v>2</v>
      </c>
      <c r="P231" t="s">
        <v>513</v>
      </c>
      <c r="Q231">
        <f t="shared" si="47"/>
        <v>3</v>
      </c>
    </row>
    <row r="232" spans="9:17">
      <c r="K232" t="s">
        <v>450</v>
      </c>
      <c r="L232">
        <f t="shared" si="48"/>
        <v>2</v>
      </c>
      <c r="P232" t="s">
        <v>532</v>
      </c>
      <c r="Q232">
        <f t="shared" si="47"/>
        <v>3</v>
      </c>
    </row>
    <row r="233" spans="9:17">
      <c r="K233" t="s">
        <v>559</v>
      </c>
      <c r="L233">
        <f t="shared" si="48"/>
        <v>7</v>
      </c>
      <c r="P233" t="s">
        <v>487</v>
      </c>
      <c r="Q233">
        <f t="shared" si="47"/>
        <v>2</v>
      </c>
    </row>
    <row r="234" spans="9:17">
      <c r="K234" t="s">
        <v>578</v>
      </c>
      <c r="L234">
        <f t="shared" si="48"/>
        <v>7</v>
      </c>
      <c r="P234" t="s">
        <v>511</v>
      </c>
      <c r="Q234">
        <f t="shared" si="47"/>
        <v>3</v>
      </c>
    </row>
    <row r="235" spans="9:17">
      <c r="K235" t="s">
        <v>518</v>
      </c>
      <c r="L235">
        <f t="shared" si="48"/>
        <v>5</v>
      </c>
      <c r="P235" t="s">
        <v>533</v>
      </c>
      <c r="Q235">
        <f t="shared" si="47"/>
        <v>6</v>
      </c>
    </row>
    <row r="236" spans="9:17">
      <c r="K236" t="s">
        <v>452</v>
      </c>
      <c r="L236">
        <f t="shared" si="48"/>
        <v>2</v>
      </c>
      <c r="P236" t="s">
        <v>518</v>
      </c>
      <c r="Q236">
        <f t="shared" si="47"/>
        <v>5</v>
      </c>
    </row>
    <row r="237" spans="9:17">
      <c r="K237" t="s">
        <v>502</v>
      </c>
      <c r="L237">
        <f t="shared" si="48"/>
        <v>2</v>
      </c>
      <c r="P237" t="s">
        <v>452</v>
      </c>
      <c r="Q237">
        <f t="shared" si="47"/>
        <v>2</v>
      </c>
    </row>
    <row r="238" spans="9:17">
      <c r="K238" t="s">
        <v>579</v>
      </c>
      <c r="L238">
        <f t="shared" si="48"/>
        <v>10</v>
      </c>
      <c r="P238" t="s">
        <v>534</v>
      </c>
      <c r="Q238">
        <f t="shared" si="47"/>
        <v>4</v>
      </c>
    </row>
    <row r="240" spans="9:17">
      <c r="I240">
        <v>39</v>
      </c>
      <c r="K240" s="2" t="s">
        <v>507</v>
      </c>
      <c r="L240">
        <f t="shared" si="48"/>
        <v>3</v>
      </c>
    </row>
    <row r="241" spans="11:17">
      <c r="K241" s="2" t="s">
        <v>508</v>
      </c>
      <c r="L241">
        <f t="shared" si="48"/>
        <v>6</v>
      </c>
      <c r="N241" s="7">
        <v>101</v>
      </c>
      <c r="P241" t="s">
        <v>451</v>
      </c>
      <c r="Q241">
        <f t="shared" si="47"/>
        <v>7</v>
      </c>
    </row>
    <row r="242" spans="11:17">
      <c r="K242" s="2" t="s">
        <v>580</v>
      </c>
      <c r="L242">
        <f t="shared" si="48"/>
        <v>8</v>
      </c>
      <c r="P242" t="s">
        <v>452</v>
      </c>
      <c r="Q242">
        <f t="shared" si="47"/>
        <v>2</v>
      </c>
    </row>
    <row r="243" spans="11:17">
      <c r="K243" s="2" t="s">
        <v>455</v>
      </c>
      <c r="L243">
        <f t="shared" si="48"/>
        <v>2</v>
      </c>
      <c r="P243" t="s">
        <v>453</v>
      </c>
      <c r="Q243">
        <f t="shared" si="47"/>
        <v>3</v>
      </c>
    </row>
    <row r="244" spans="11:17">
      <c r="K244" s="2" t="s">
        <v>581</v>
      </c>
      <c r="L244">
        <f t="shared" si="48"/>
        <v>5</v>
      </c>
      <c r="P244" t="s">
        <v>588</v>
      </c>
      <c r="Q244">
        <f t="shared" si="47"/>
        <v>8</v>
      </c>
    </row>
    <row r="245" spans="11:17">
      <c r="K245" s="2" t="s">
        <v>453</v>
      </c>
      <c r="L245">
        <f t="shared" si="48"/>
        <v>3</v>
      </c>
      <c r="P245" t="s">
        <v>455</v>
      </c>
      <c r="Q245">
        <f t="shared" si="47"/>
        <v>2</v>
      </c>
    </row>
    <row r="246" spans="11:17">
      <c r="K246" s="2" t="s">
        <v>502</v>
      </c>
      <c r="L246">
        <f t="shared" si="48"/>
        <v>2</v>
      </c>
      <c r="P246" t="s">
        <v>589</v>
      </c>
      <c r="Q246">
        <f t="shared" si="47"/>
        <v>6</v>
      </c>
    </row>
    <row r="247" spans="11:17">
      <c r="K247" s="2" t="s">
        <v>582</v>
      </c>
      <c r="L247">
        <f t="shared" si="48"/>
        <v>4</v>
      </c>
      <c r="P247" t="s">
        <v>462</v>
      </c>
      <c r="Q247">
        <f t="shared" si="47"/>
        <v>2</v>
      </c>
    </row>
    <row r="248" spans="11:17">
      <c r="K248" s="2" t="s">
        <v>583</v>
      </c>
      <c r="L248">
        <f t="shared" si="48"/>
        <v>7</v>
      </c>
      <c r="P248" t="s">
        <v>590</v>
      </c>
      <c r="Q248">
        <f t="shared" si="47"/>
        <v>8</v>
      </c>
    </row>
    <row r="249" spans="11:17">
      <c r="K249" s="2" t="s">
        <v>487</v>
      </c>
      <c r="L249">
        <f t="shared" si="48"/>
        <v>2</v>
      </c>
      <c r="P249" t="s">
        <v>591</v>
      </c>
      <c r="Q249">
        <f t="shared" si="47"/>
        <v>6</v>
      </c>
    </row>
    <row r="250" spans="11:17">
      <c r="K250" s="2" t="s">
        <v>455</v>
      </c>
      <c r="L250">
        <f t="shared" si="48"/>
        <v>2</v>
      </c>
      <c r="Q250">
        <f t="shared" si="47"/>
        <v>0</v>
      </c>
    </row>
    <row r="251" spans="11:17">
      <c r="K251" s="2" t="s">
        <v>584</v>
      </c>
      <c r="L251">
        <f t="shared" si="48"/>
        <v>5</v>
      </c>
      <c r="N251" s="7">
        <v>104</v>
      </c>
      <c r="P251" t="s">
        <v>597</v>
      </c>
      <c r="Q251">
        <f t="shared" si="47"/>
        <v>7</v>
      </c>
    </row>
    <row r="252" spans="11:17">
      <c r="K252" s="2" t="s">
        <v>487</v>
      </c>
      <c r="L252">
        <f t="shared" si="48"/>
        <v>2</v>
      </c>
      <c r="P252" t="s">
        <v>453</v>
      </c>
      <c r="Q252">
        <f t="shared" si="47"/>
        <v>3</v>
      </c>
    </row>
    <row r="253" spans="11:17">
      <c r="K253" s="2" t="s">
        <v>450</v>
      </c>
      <c r="L253">
        <f t="shared" si="48"/>
        <v>2</v>
      </c>
      <c r="P253" t="s">
        <v>450</v>
      </c>
      <c r="Q253">
        <f t="shared" si="47"/>
        <v>2</v>
      </c>
    </row>
    <row r="254" spans="11:17">
      <c r="K254" s="2" t="s">
        <v>561</v>
      </c>
      <c r="L254">
        <f t="shared" si="48"/>
        <v>4</v>
      </c>
      <c r="P254" t="s">
        <v>592</v>
      </c>
      <c r="Q254">
        <f t="shared" si="47"/>
        <v>4</v>
      </c>
    </row>
    <row r="255" spans="11:17">
      <c r="K255" s="2" t="s">
        <v>518</v>
      </c>
      <c r="L255">
        <f t="shared" si="48"/>
        <v>5</v>
      </c>
      <c r="P255" t="s">
        <v>593</v>
      </c>
      <c r="Q255">
        <f t="shared" si="47"/>
        <v>5</v>
      </c>
    </row>
    <row r="256" spans="11:17">
      <c r="K256" s="2" t="s">
        <v>452</v>
      </c>
      <c r="L256">
        <f t="shared" si="48"/>
        <v>2</v>
      </c>
      <c r="P256" t="s">
        <v>450</v>
      </c>
      <c r="Q256">
        <f t="shared" si="47"/>
        <v>2</v>
      </c>
    </row>
    <row r="257" spans="9:17">
      <c r="K257" s="2" t="s">
        <v>527</v>
      </c>
      <c r="L257">
        <f t="shared" si="48"/>
        <v>5</v>
      </c>
      <c r="P257" t="s">
        <v>594</v>
      </c>
      <c r="Q257">
        <f t="shared" si="47"/>
        <v>6</v>
      </c>
    </row>
    <row r="258" spans="9:17">
      <c r="P258" t="s">
        <v>479</v>
      </c>
      <c r="Q258">
        <f t="shared" si="47"/>
        <v>2</v>
      </c>
    </row>
    <row r="259" spans="9:17">
      <c r="I259">
        <v>40</v>
      </c>
      <c r="K259" s="2" t="s">
        <v>507</v>
      </c>
      <c r="L259">
        <f t="shared" si="48"/>
        <v>3</v>
      </c>
      <c r="P259" t="s">
        <v>595</v>
      </c>
      <c r="Q259">
        <f t="shared" si="47"/>
        <v>2</v>
      </c>
    </row>
    <row r="260" spans="9:17">
      <c r="K260" s="2" t="s">
        <v>585</v>
      </c>
      <c r="L260">
        <f t="shared" si="48"/>
        <v>11</v>
      </c>
      <c r="P260" t="s">
        <v>466</v>
      </c>
      <c r="Q260">
        <f t="shared" si="47"/>
        <v>3</v>
      </c>
    </row>
    <row r="261" spans="9:17">
      <c r="K261" s="2" t="s">
        <v>529</v>
      </c>
      <c r="L261">
        <f t="shared" si="48"/>
        <v>8</v>
      </c>
      <c r="P261" t="s">
        <v>450</v>
      </c>
      <c r="Q261">
        <f t="shared" si="47"/>
        <v>2</v>
      </c>
    </row>
    <row r="262" spans="9:17">
      <c r="K262" s="2" t="s">
        <v>450</v>
      </c>
      <c r="L262">
        <f t="shared" si="48"/>
        <v>2</v>
      </c>
      <c r="P262" t="s">
        <v>596</v>
      </c>
      <c r="Q262">
        <f t="shared" si="47"/>
        <v>6</v>
      </c>
    </row>
    <row r="263" spans="9:17">
      <c r="K263" s="2" t="s">
        <v>586</v>
      </c>
      <c r="L263">
        <f t="shared" si="48"/>
        <v>5</v>
      </c>
      <c r="Q263">
        <f t="shared" si="47"/>
        <v>0</v>
      </c>
    </row>
    <row r="264" spans="9:17">
      <c r="K264" s="2" t="s">
        <v>453</v>
      </c>
      <c r="L264">
        <f t="shared" si="48"/>
        <v>3</v>
      </c>
      <c r="N264" s="7">
        <v>105</v>
      </c>
      <c r="P264" t="s">
        <v>601</v>
      </c>
      <c r="Q264">
        <f t="shared" ref="Q264:Q327" si="49">LEN(P264)</f>
        <v>5</v>
      </c>
    </row>
    <row r="265" spans="9:17">
      <c r="K265" s="2" t="s">
        <v>450</v>
      </c>
      <c r="L265">
        <f t="shared" si="48"/>
        <v>2</v>
      </c>
      <c r="P265" t="s">
        <v>452</v>
      </c>
      <c r="Q265">
        <f t="shared" si="49"/>
        <v>2</v>
      </c>
    </row>
    <row r="266" spans="9:17">
      <c r="K266" s="2" t="s">
        <v>531</v>
      </c>
      <c r="L266">
        <f t="shared" si="48"/>
        <v>7</v>
      </c>
      <c r="P266" t="s">
        <v>453</v>
      </c>
      <c r="Q266">
        <f t="shared" si="49"/>
        <v>3</v>
      </c>
    </row>
    <row r="267" spans="9:17">
      <c r="K267" s="2" t="s">
        <v>513</v>
      </c>
      <c r="L267">
        <f t="shared" si="48"/>
        <v>3</v>
      </c>
      <c r="P267" t="s">
        <v>598</v>
      </c>
      <c r="Q267">
        <f t="shared" si="49"/>
        <v>10</v>
      </c>
    </row>
    <row r="268" spans="9:17">
      <c r="K268" s="2" t="s">
        <v>532</v>
      </c>
      <c r="L268">
        <f t="shared" si="48"/>
        <v>3</v>
      </c>
      <c r="P268" t="s">
        <v>450</v>
      </c>
      <c r="Q268">
        <f t="shared" si="49"/>
        <v>2</v>
      </c>
    </row>
    <row r="269" spans="9:17">
      <c r="K269" s="2" t="s">
        <v>487</v>
      </c>
      <c r="L269">
        <f t="shared" si="48"/>
        <v>2</v>
      </c>
      <c r="P269" t="s">
        <v>599</v>
      </c>
      <c r="Q269">
        <f t="shared" si="49"/>
        <v>5</v>
      </c>
    </row>
    <row r="270" spans="9:17">
      <c r="K270" s="2" t="s">
        <v>450</v>
      </c>
      <c r="L270">
        <f t="shared" si="48"/>
        <v>2</v>
      </c>
      <c r="P270" t="s">
        <v>462</v>
      </c>
      <c r="Q270">
        <f t="shared" si="49"/>
        <v>2</v>
      </c>
    </row>
    <row r="271" spans="9:17">
      <c r="K271" s="2" t="s">
        <v>587</v>
      </c>
      <c r="L271">
        <f t="shared" si="48"/>
        <v>5</v>
      </c>
      <c r="P271" t="s">
        <v>483</v>
      </c>
      <c r="Q271">
        <f t="shared" si="49"/>
        <v>6</v>
      </c>
    </row>
    <row r="272" spans="9:17">
      <c r="K272" s="2" t="s">
        <v>487</v>
      </c>
      <c r="L272">
        <f t="shared" si="48"/>
        <v>2</v>
      </c>
      <c r="P272" t="s">
        <v>600</v>
      </c>
      <c r="Q272">
        <f t="shared" si="49"/>
        <v>5</v>
      </c>
    </row>
    <row r="273" spans="11:17">
      <c r="K273" s="2" t="s">
        <v>511</v>
      </c>
      <c r="L273">
        <f t="shared" si="48"/>
        <v>3</v>
      </c>
      <c r="Q273">
        <f t="shared" si="49"/>
        <v>0</v>
      </c>
    </row>
    <row r="274" spans="11:17">
      <c r="K274" s="2" t="s">
        <v>533</v>
      </c>
      <c r="L274">
        <f t="shared" si="48"/>
        <v>6</v>
      </c>
      <c r="N274" s="7">
        <v>108</v>
      </c>
      <c r="P274" t="s">
        <v>475</v>
      </c>
      <c r="Q274">
        <f t="shared" si="49"/>
        <v>6</v>
      </c>
    </row>
    <row r="275" spans="11:17">
      <c r="K275" s="2" t="s">
        <v>518</v>
      </c>
      <c r="L275">
        <f t="shared" si="48"/>
        <v>5</v>
      </c>
      <c r="P275" t="s">
        <v>602</v>
      </c>
      <c r="Q275">
        <f t="shared" si="49"/>
        <v>2</v>
      </c>
    </row>
    <row r="276" spans="11:17">
      <c r="K276" s="2" t="s">
        <v>452</v>
      </c>
      <c r="L276">
        <f t="shared" ref="L276:L277" si="50">LEN(K276)</f>
        <v>2</v>
      </c>
      <c r="P276" t="s">
        <v>521</v>
      </c>
      <c r="Q276">
        <f t="shared" si="49"/>
        <v>5</v>
      </c>
    </row>
    <row r="277" spans="11:17">
      <c r="K277" s="2" t="s">
        <v>534</v>
      </c>
      <c r="L277">
        <f t="shared" si="50"/>
        <v>4</v>
      </c>
      <c r="P277" t="s">
        <v>603</v>
      </c>
      <c r="Q277">
        <f t="shared" si="49"/>
        <v>7</v>
      </c>
    </row>
    <row r="278" spans="11:17">
      <c r="P278" t="s">
        <v>450</v>
      </c>
      <c r="Q278">
        <f t="shared" si="49"/>
        <v>2</v>
      </c>
    </row>
    <row r="279" spans="11:17">
      <c r="P279" t="s">
        <v>566</v>
      </c>
      <c r="Q279">
        <f t="shared" si="49"/>
        <v>4</v>
      </c>
    </row>
    <row r="280" spans="11:17">
      <c r="P280" t="s">
        <v>604</v>
      </c>
      <c r="Q280">
        <f t="shared" si="49"/>
        <v>5</v>
      </c>
    </row>
    <row r="281" spans="11:17">
      <c r="P281" t="s">
        <v>452</v>
      </c>
      <c r="Q281">
        <f t="shared" si="49"/>
        <v>2</v>
      </c>
    </row>
    <row r="282" spans="11:17">
      <c r="P282" t="s">
        <v>450</v>
      </c>
      <c r="Q282">
        <f t="shared" si="49"/>
        <v>2</v>
      </c>
    </row>
    <row r="283" spans="11:17">
      <c r="P283" t="s">
        <v>605</v>
      </c>
      <c r="Q283">
        <f t="shared" si="49"/>
        <v>8</v>
      </c>
    </row>
    <row r="284" spans="11:17">
      <c r="P284" t="s">
        <v>606</v>
      </c>
      <c r="Q284">
        <f t="shared" si="49"/>
        <v>8</v>
      </c>
    </row>
    <row r="285" spans="11:17">
      <c r="Q285">
        <f t="shared" si="49"/>
        <v>0</v>
      </c>
    </row>
    <row r="286" spans="11:17">
      <c r="N286" s="7">
        <v>109</v>
      </c>
      <c r="P286" s="5" t="s">
        <v>475</v>
      </c>
      <c r="Q286">
        <f t="shared" si="49"/>
        <v>6</v>
      </c>
    </row>
    <row r="287" spans="11:17">
      <c r="P287" t="s">
        <v>450</v>
      </c>
      <c r="Q287">
        <f t="shared" si="49"/>
        <v>2</v>
      </c>
    </row>
    <row r="288" spans="11:17">
      <c r="P288" t="s">
        <v>607</v>
      </c>
      <c r="Q288">
        <f t="shared" si="49"/>
        <v>5</v>
      </c>
    </row>
    <row r="289" spans="14:17">
      <c r="P289" t="s">
        <v>608</v>
      </c>
      <c r="Q289">
        <f t="shared" si="49"/>
        <v>4</v>
      </c>
    </row>
    <row r="290" spans="14:17">
      <c r="P290" t="s">
        <v>492</v>
      </c>
      <c r="Q290">
        <f t="shared" si="49"/>
        <v>3</v>
      </c>
    </row>
    <row r="291" spans="14:17">
      <c r="P291" t="s">
        <v>552</v>
      </c>
      <c r="Q291">
        <f t="shared" si="49"/>
        <v>6</v>
      </c>
    </row>
    <row r="292" spans="14:17">
      <c r="P292" t="s">
        <v>609</v>
      </c>
      <c r="Q292">
        <f t="shared" si="49"/>
        <v>8</v>
      </c>
    </row>
    <row r="293" spans="14:17">
      <c r="P293" t="s">
        <v>610</v>
      </c>
      <c r="Q293">
        <f t="shared" si="49"/>
        <v>3</v>
      </c>
    </row>
    <row r="294" spans="14:17">
      <c r="P294" t="s">
        <v>523</v>
      </c>
      <c r="Q294">
        <f t="shared" si="49"/>
        <v>6</v>
      </c>
    </row>
    <row r="295" spans="14:17">
      <c r="Q295">
        <f t="shared" si="49"/>
        <v>0</v>
      </c>
    </row>
    <row r="296" spans="14:17">
      <c r="N296" s="7">
        <v>112</v>
      </c>
      <c r="P296" t="s">
        <v>616</v>
      </c>
      <c r="Q296">
        <f t="shared" si="49"/>
        <v>4</v>
      </c>
    </row>
    <row r="297" spans="14:17">
      <c r="P297" t="s">
        <v>549</v>
      </c>
      <c r="Q297">
        <f t="shared" si="49"/>
        <v>4</v>
      </c>
    </row>
    <row r="298" spans="14:17">
      <c r="P298" t="s">
        <v>570</v>
      </c>
      <c r="Q298">
        <f t="shared" si="49"/>
        <v>3</v>
      </c>
    </row>
    <row r="299" spans="14:17">
      <c r="P299" t="s">
        <v>611</v>
      </c>
      <c r="Q299">
        <f t="shared" si="49"/>
        <v>7</v>
      </c>
    </row>
    <row r="300" spans="14:17">
      <c r="P300" t="s">
        <v>453</v>
      </c>
      <c r="Q300">
        <f t="shared" si="49"/>
        <v>3</v>
      </c>
    </row>
    <row r="301" spans="14:17">
      <c r="P301" t="s">
        <v>612</v>
      </c>
      <c r="Q301">
        <f t="shared" si="49"/>
        <v>5</v>
      </c>
    </row>
    <row r="302" spans="14:17">
      <c r="P302" t="s">
        <v>487</v>
      </c>
      <c r="Q302">
        <f t="shared" si="49"/>
        <v>2</v>
      </c>
    </row>
    <row r="303" spans="14:17">
      <c r="P303" t="s">
        <v>570</v>
      </c>
      <c r="Q303">
        <f t="shared" si="49"/>
        <v>3</v>
      </c>
    </row>
    <row r="304" spans="14:17">
      <c r="P304" t="s">
        <v>613</v>
      </c>
      <c r="Q304">
        <f t="shared" si="49"/>
        <v>4</v>
      </c>
    </row>
    <row r="305" spans="14:17">
      <c r="P305" t="s">
        <v>461</v>
      </c>
      <c r="Q305">
        <f t="shared" si="49"/>
        <v>6</v>
      </c>
    </row>
    <row r="306" spans="14:17">
      <c r="P306" t="s">
        <v>614</v>
      </c>
      <c r="Q306">
        <f t="shared" si="49"/>
        <v>7</v>
      </c>
    </row>
    <row r="307" spans="14:17">
      <c r="P307" t="s">
        <v>209</v>
      </c>
      <c r="Q307">
        <f t="shared" si="49"/>
        <v>1</v>
      </c>
    </row>
    <row r="308" spans="14:17">
      <c r="P308" t="s">
        <v>502</v>
      </c>
      <c r="Q308">
        <f t="shared" si="49"/>
        <v>2</v>
      </c>
    </row>
    <row r="309" spans="14:17">
      <c r="P309" t="s">
        <v>615</v>
      </c>
      <c r="Q309">
        <f t="shared" si="49"/>
        <v>4</v>
      </c>
    </row>
    <row r="310" spans="14:17">
      <c r="Q310">
        <f t="shared" si="49"/>
        <v>0</v>
      </c>
    </row>
    <row r="311" spans="14:17">
      <c r="N311" s="7">
        <v>113</v>
      </c>
      <c r="P311" t="s">
        <v>520</v>
      </c>
      <c r="Q311">
        <f t="shared" si="49"/>
        <v>2</v>
      </c>
    </row>
    <row r="312" spans="14:17">
      <c r="P312" t="s">
        <v>531</v>
      </c>
      <c r="Q312">
        <f t="shared" si="49"/>
        <v>7</v>
      </c>
    </row>
    <row r="313" spans="14:17">
      <c r="P313" t="s">
        <v>504</v>
      </c>
      <c r="Q313">
        <f t="shared" si="49"/>
        <v>4</v>
      </c>
    </row>
    <row r="314" spans="14:17">
      <c r="P314" t="s">
        <v>450</v>
      </c>
      <c r="Q314">
        <f t="shared" si="49"/>
        <v>2</v>
      </c>
    </row>
    <row r="315" spans="14:17">
      <c r="P315" t="s">
        <v>617</v>
      </c>
      <c r="Q315">
        <f t="shared" si="49"/>
        <v>6</v>
      </c>
    </row>
    <row r="316" spans="14:17">
      <c r="P316" t="s">
        <v>453</v>
      </c>
      <c r="Q316">
        <f t="shared" si="49"/>
        <v>3</v>
      </c>
    </row>
    <row r="317" spans="14:17">
      <c r="P317" t="s">
        <v>618</v>
      </c>
      <c r="Q317">
        <f t="shared" si="49"/>
        <v>6</v>
      </c>
    </row>
    <row r="318" spans="14:17">
      <c r="P318" t="s">
        <v>487</v>
      </c>
      <c r="Q318">
        <f t="shared" si="49"/>
        <v>2</v>
      </c>
    </row>
    <row r="319" spans="14:17">
      <c r="P319" t="s">
        <v>502</v>
      </c>
      <c r="Q319">
        <f t="shared" si="49"/>
        <v>2</v>
      </c>
    </row>
    <row r="320" spans="14:17">
      <c r="P320" t="s">
        <v>619</v>
      </c>
      <c r="Q320">
        <f t="shared" si="49"/>
        <v>7</v>
      </c>
    </row>
    <row r="321" spans="14:17">
      <c r="P321" t="s">
        <v>620</v>
      </c>
      <c r="Q321">
        <f t="shared" si="49"/>
        <v>7</v>
      </c>
    </row>
    <row r="322" spans="14:17">
      <c r="P322" t="s">
        <v>450</v>
      </c>
      <c r="Q322">
        <f t="shared" si="49"/>
        <v>2</v>
      </c>
    </row>
    <row r="323" spans="14:17">
      <c r="P323" t="s">
        <v>587</v>
      </c>
      <c r="Q323">
        <f t="shared" si="49"/>
        <v>5</v>
      </c>
    </row>
    <row r="324" spans="14:17">
      <c r="Q324">
        <f t="shared" si="49"/>
        <v>0</v>
      </c>
    </row>
    <row r="325" spans="14:17">
      <c r="N325" s="7">
        <v>116</v>
      </c>
      <c r="P325" t="s">
        <v>627</v>
      </c>
      <c r="Q325">
        <f t="shared" si="49"/>
        <v>4</v>
      </c>
    </row>
    <row r="326" spans="14:17">
      <c r="P326" t="s">
        <v>536</v>
      </c>
      <c r="Q326">
        <f t="shared" si="49"/>
        <v>6</v>
      </c>
    </row>
    <row r="327" spans="14:17">
      <c r="P327" t="s">
        <v>450</v>
      </c>
      <c r="Q327">
        <f t="shared" si="49"/>
        <v>2</v>
      </c>
    </row>
    <row r="328" spans="14:17">
      <c r="P328" t="s">
        <v>530</v>
      </c>
      <c r="Q328">
        <f t="shared" ref="Q328:Q375" si="51">LEN(P328)</f>
        <v>6</v>
      </c>
    </row>
    <row r="329" spans="14:17">
      <c r="P329" t="s">
        <v>453</v>
      </c>
      <c r="Q329">
        <f t="shared" si="51"/>
        <v>3</v>
      </c>
    </row>
    <row r="330" spans="14:17">
      <c r="P330" t="s">
        <v>450</v>
      </c>
      <c r="Q330">
        <f t="shared" si="51"/>
        <v>2</v>
      </c>
    </row>
    <row r="331" spans="14:17">
      <c r="P331" t="s">
        <v>621</v>
      </c>
      <c r="Q331">
        <f t="shared" si="51"/>
        <v>3</v>
      </c>
    </row>
    <row r="332" spans="14:17">
      <c r="P332" t="s">
        <v>622</v>
      </c>
      <c r="Q332">
        <f t="shared" si="51"/>
        <v>6</v>
      </c>
    </row>
    <row r="333" spans="14:17">
      <c r="P333" t="s">
        <v>479</v>
      </c>
      <c r="Q333">
        <f t="shared" si="51"/>
        <v>2</v>
      </c>
    </row>
    <row r="334" spans="14:17">
      <c r="P334" t="s">
        <v>504</v>
      </c>
      <c r="Q334">
        <f t="shared" si="51"/>
        <v>4</v>
      </c>
    </row>
    <row r="335" spans="14:17">
      <c r="P335" t="s">
        <v>487</v>
      </c>
      <c r="Q335">
        <f t="shared" si="51"/>
        <v>2</v>
      </c>
    </row>
    <row r="336" spans="14:17">
      <c r="P336" t="s">
        <v>502</v>
      </c>
      <c r="Q336">
        <f t="shared" si="51"/>
        <v>2</v>
      </c>
    </row>
    <row r="337" spans="14:17">
      <c r="P337" t="s">
        <v>623</v>
      </c>
      <c r="Q337">
        <f t="shared" si="51"/>
        <v>7</v>
      </c>
    </row>
    <row r="338" spans="14:17">
      <c r="P338" t="s">
        <v>624</v>
      </c>
      <c r="Q338">
        <f t="shared" si="51"/>
        <v>3</v>
      </c>
    </row>
    <row r="339" spans="14:17">
      <c r="P339" t="s">
        <v>625</v>
      </c>
      <c r="Q339">
        <f t="shared" si="51"/>
        <v>5</v>
      </c>
    </row>
    <row r="340" spans="14:17">
      <c r="P340" t="s">
        <v>450</v>
      </c>
      <c r="Q340">
        <f t="shared" si="51"/>
        <v>2</v>
      </c>
    </row>
    <row r="341" spans="14:17">
      <c r="P341" t="s">
        <v>626</v>
      </c>
      <c r="Q341">
        <f t="shared" si="51"/>
        <v>4</v>
      </c>
    </row>
    <row r="342" spans="14:17">
      <c r="Q342">
        <f t="shared" si="51"/>
        <v>0</v>
      </c>
    </row>
    <row r="343" spans="14:17">
      <c r="N343" s="7">
        <v>117</v>
      </c>
      <c r="P343" t="s">
        <v>489</v>
      </c>
      <c r="Q343">
        <f t="shared" si="51"/>
        <v>2</v>
      </c>
    </row>
    <row r="344" spans="14:17">
      <c r="P344" t="s">
        <v>628</v>
      </c>
      <c r="Q344">
        <f t="shared" si="51"/>
        <v>7</v>
      </c>
    </row>
    <row r="345" spans="14:17">
      <c r="P345" t="s">
        <v>629</v>
      </c>
      <c r="Q345">
        <f t="shared" si="51"/>
        <v>5</v>
      </c>
    </row>
    <row r="346" spans="14:17">
      <c r="P346" t="s">
        <v>455</v>
      </c>
      <c r="Q346">
        <f t="shared" si="51"/>
        <v>2</v>
      </c>
    </row>
    <row r="347" spans="14:17">
      <c r="P347" t="s">
        <v>630</v>
      </c>
      <c r="Q347">
        <f t="shared" si="51"/>
        <v>4</v>
      </c>
    </row>
    <row r="348" spans="14:17">
      <c r="P348" t="s">
        <v>453</v>
      </c>
      <c r="Q348">
        <f t="shared" si="51"/>
        <v>3</v>
      </c>
    </row>
    <row r="349" spans="14:17">
      <c r="P349" t="s">
        <v>492</v>
      </c>
      <c r="Q349">
        <f t="shared" si="51"/>
        <v>3</v>
      </c>
    </row>
    <row r="350" spans="14:17">
      <c r="P350" t="s">
        <v>631</v>
      </c>
      <c r="Q350">
        <f t="shared" si="51"/>
        <v>8</v>
      </c>
    </row>
    <row r="351" spans="14:17">
      <c r="P351" t="s">
        <v>514</v>
      </c>
      <c r="Q351">
        <f t="shared" si="51"/>
        <v>7</v>
      </c>
    </row>
    <row r="352" spans="14:17">
      <c r="P352" t="s">
        <v>487</v>
      </c>
      <c r="Q352">
        <f t="shared" si="51"/>
        <v>2</v>
      </c>
    </row>
    <row r="353" spans="14:17">
      <c r="P353" t="s">
        <v>455</v>
      </c>
      <c r="Q353">
        <f t="shared" si="51"/>
        <v>2</v>
      </c>
    </row>
    <row r="354" spans="14:17">
      <c r="P354" t="s">
        <v>632</v>
      </c>
      <c r="Q354">
        <f t="shared" si="51"/>
        <v>9</v>
      </c>
    </row>
    <row r="355" spans="14:17">
      <c r="P355" t="s">
        <v>461</v>
      </c>
      <c r="Q355">
        <f t="shared" si="51"/>
        <v>6</v>
      </c>
    </row>
    <row r="356" spans="14:17">
      <c r="P356" t="s">
        <v>633</v>
      </c>
      <c r="Q356">
        <f t="shared" si="51"/>
        <v>7</v>
      </c>
    </row>
    <row r="357" spans="14:17">
      <c r="P357" t="s">
        <v>453</v>
      </c>
      <c r="Q357">
        <f t="shared" si="51"/>
        <v>3</v>
      </c>
    </row>
    <row r="358" spans="14:17">
      <c r="P358" t="s">
        <v>485</v>
      </c>
      <c r="Q358">
        <f t="shared" si="51"/>
        <v>6</v>
      </c>
    </row>
    <row r="359" spans="14:17">
      <c r="P359" t="s">
        <v>634</v>
      </c>
      <c r="Q359">
        <f t="shared" si="51"/>
        <v>3</v>
      </c>
    </row>
    <row r="360" spans="14:17">
      <c r="Q360">
        <f t="shared" si="51"/>
        <v>0</v>
      </c>
    </row>
    <row r="361" spans="14:17">
      <c r="N361" s="7">
        <v>120</v>
      </c>
      <c r="P361" t="s">
        <v>507</v>
      </c>
      <c r="Q361">
        <f t="shared" si="51"/>
        <v>3</v>
      </c>
    </row>
    <row r="362" spans="14:17">
      <c r="P362" t="s">
        <v>635</v>
      </c>
      <c r="Q362">
        <f t="shared" si="51"/>
        <v>9</v>
      </c>
    </row>
    <row r="363" spans="14:17">
      <c r="P363" t="s">
        <v>574</v>
      </c>
      <c r="Q363">
        <f t="shared" si="51"/>
        <v>9</v>
      </c>
    </row>
    <row r="364" spans="14:17">
      <c r="P364" t="s">
        <v>492</v>
      </c>
      <c r="Q364">
        <f t="shared" si="51"/>
        <v>3</v>
      </c>
    </row>
    <row r="365" spans="14:17">
      <c r="P365" t="s">
        <v>636</v>
      </c>
      <c r="Q365">
        <f t="shared" si="51"/>
        <v>6</v>
      </c>
    </row>
    <row r="366" spans="14:17">
      <c r="P366" t="s">
        <v>453</v>
      </c>
      <c r="Q366">
        <f t="shared" si="51"/>
        <v>3</v>
      </c>
    </row>
    <row r="367" spans="14:17">
      <c r="P367" t="s">
        <v>502</v>
      </c>
      <c r="Q367">
        <f t="shared" si="51"/>
        <v>2</v>
      </c>
    </row>
    <row r="368" spans="14:17">
      <c r="P368" t="s">
        <v>637</v>
      </c>
      <c r="Q368">
        <f t="shared" si="51"/>
        <v>4</v>
      </c>
    </row>
    <row r="369" spans="16:17">
      <c r="P369" t="s">
        <v>513</v>
      </c>
      <c r="Q369">
        <f t="shared" si="51"/>
        <v>3</v>
      </c>
    </row>
    <row r="370" spans="16:17">
      <c r="P370" t="s">
        <v>504</v>
      </c>
      <c r="Q370">
        <f t="shared" si="51"/>
        <v>4</v>
      </c>
    </row>
    <row r="371" spans="16:17">
      <c r="P371" t="s">
        <v>487</v>
      </c>
      <c r="Q371">
        <f t="shared" si="51"/>
        <v>2</v>
      </c>
    </row>
    <row r="372" spans="16:17">
      <c r="P372" t="s">
        <v>450</v>
      </c>
      <c r="Q372">
        <f t="shared" si="51"/>
        <v>2</v>
      </c>
    </row>
    <row r="373" spans="16:17">
      <c r="P373" t="s">
        <v>638</v>
      </c>
      <c r="Q373">
        <f t="shared" si="51"/>
        <v>7</v>
      </c>
    </row>
    <row r="374" spans="16:17">
      <c r="P374" t="s">
        <v>516</v>
      </c>
      <c r="Q374">
        <f t="shared" si="51"/>
        <v>3</v>
      </c>
    </row>
    <row r="375" spans="16:17">
      <c r="P375" t="s">
        <v>639</v>
      </c>
      <c r="Q375">
        <f t="shared" si="5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6_Dissertation_2018_Oct_02_0940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2018-10-24T19:52:05Z</dcterms:created>
  <dcterms:modified xsi:type="dcterms:W3CDTF">2018-11-29T02:44:56Z</dcterms:modified>
</cp:coreProperties>
</file>