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lowitz.thomas/Documents/Analysis_Pipeline_Textual/examples/TMT_Protein_List_Input_Example/data/raw/"/>
    </mc:Choice>
  </mc:AlternateContent>
  <xr:revisionPtr revIDLastSave="0" documentId="13_ncr:1_{ABB9E9DE-C1F5-2F4A-A167-BD6F277755B9}" xr6:coauthVersionLast="47" xr6:coauthVersionMax="47" xr10:uidLastSave="{00000000-0000-0000-0000-000000000000}"/>
  <bookViews>
    <workbookView xWindow="0" yWindow="0" windowWidth="38400" windowHeight="21600" activeTab="1" xr2:uid="{B9E7093A-6B5C-F24D-85AD-591186F340AC}"/>
  </bookViews>
  <sheets>
    <sheet name="Data" sheetId="1" r:id="rId1"/>
    <sheet name="Sample Information" sheetId="2" r:id="rId2"/>
    <sheet name="Study Group Information" sheetId="3" r:id="rId3"/>
    <sheet name="Not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<sst xmlns="http://schemas.openxmlformats.org/spreadsheetml/2006/main" count="431" uniqueCount="412">
  <si>
    <t>Peptides</t>
  </si>
  <si>
    <t>A2A432</t>
  </si>
  <si>
    <t>Cul4b</t>
  </si>
  <si>
    <t>Cullin-4B</t>
  </si>
  <si>
    <t>sp|A2A432|CUL4B_MOUSE Cullin-4B OS=Mus musculus OX=10090 GN=Cul4b PE=1 SV=1</t>
  </si>
  <si>
    <t>A2A5R2</t>
  </si>
  <si>
    <t>Arfgef2</t>
  </si>
  <si>
    <t>Brefeldin A-inhibited guanine nucleotide-exchange protein 2</t>
  </si>
  <si>
    <t>sp|A2A5R2|BIG2_MOUSE Brefeldin A-inhibited guanine nucleotide-exchange protein 2 OS=Mus musculus OX=10090 GN=Arfgef2 PE=1 SV=1</t>
  </si>
  <si>
    <t>A2A690</t>
  </si>
  <si>
    <t>Tanc2</t>
  </si>
  <si>
    <t>Protein TANC2</t>
  </si>
  <si>
    <t>sp|A2A690|TANC2_MOUSE Protein TANC2 OS=Mus musculus OX=10090 GN=Tanc2 PE=1 SV=1</t>
  </si>
  <si>
    <t>A2A699</t>
  </si>
  <si>
    <t>Fam171a2</t>
  </si>
  <si>
    <t>Protein FAM171A2</t>
  </si>
  <si>
    <t>sp|A2A699|F1712_MOUSE Protein FAM171A2 OS=Mus musculus OX=10090 GN=Fam171a2 PE=1 SV=1</t>
  </si>
  <si>
    <t>A2A6T1</t>
  </si>
  <si>
    <t>Cdr2l</t>
  </si>
  <si>
    <t>Cerebellar degeneration-related protein 2-like</t>
  </si>
  <si>
    <t>sp|A2A6T1|CDR2L_MOUSE Cerebellar degeneration-related protein 2-like OS=Mus musculus OX=10090 GN=Cdr2l PE=1 SV=1</t>
  </si>
  <si>
    <t>A2A8L1</t>
  </si>
  <si>
    <t>Chd5</t>
  </si>
  <si>
    <t>Chromodomain-helicase-DNA-binding protein 5</t>
  </si>
  <si>
    <t>sp|A2A8L1|CHD5_MOUSE Chromodomain-helicase-DNA-binding protein 5 OS=Mus musculus OX=10090 GN=Chd5 PE=1 SV=1</t>
  </si>
  <si>
    <t>A2A8L5</t>
  </si>
  <si>
    <t>Ptprf</t>
  </si>
  <si>
    <t>Receptor-type tyrosine-protein phosphatase F</t>
  </si>
  <si>
    <t>sp|A2A8L5|PTPRF_MOUSE Receptor-type tyrosine-protein phosphatase F OS=Mus musculus OX=10090 GN=Ptprf PE=1 SV=1</t>
  </si>
  <si>
    <t>A2A8Z1</t>
  </si>
  <si>
    <t>Osbpl9</t>
  </si>
  <si>
    <t>Oxysterol-binding protein-related protein 9</t>
  </si>
  <si>
    <t>sp|A2A8Z1|OSBL9_MOUSE Oxysterol-binding protein-related protein 9 OS=Mus musculus OX=10090 GN=Osbpl9 PE=1 SV=1</t>
  </si>
  <si>
    <t>A2A935</t>
  </si>
  <si>
    <t>Prdm16</t>
  </si>
  <si>
    <t>PR domain zinc finger protein 16</t>
  </si>
  <si>
    <t>sp|A2A935|PRD16_MOUSE PR domain zinc finger protein 16 OS=Mus musculus OX=10090 GN=Prdm16 PE=1 SV=1</t>
  </si>
  <si>
    <t>A2AAE1</t>
  </si>
  <si>
    <t>Kiaa1109</t>
  </si>
  <si>
    <t>Uncharacterized protein KIAA1109</t>
  </si>
  <si>
    <t>sp|A2AAE1|K1109_MOUSE Uncharacterized protein KIAA1109 OS=Mus musculus OX=10090 GN=Kiaa1109 PE=1 SV=4</t>
  </si>
  <si>
    <t>A2AB59</t>
  </si>
  <si>
    <t>Arhgap27</t>
  </si>
  <si>
    <t>Rho GTPase-activating protein 27</t>
  </si>
  <si>
    <t>sp|A2AB59|RHG27_MOUSE Rho GTPase-activating protein 27 OS=Mus musculus OX=10090 GN=Arhgap27 PE=1 SV=1</t>
  </si>
  <si>
    <t>A2ADY9</t>
  </si>
  <si>
    <t>Ddi2</t>
  </si>
  <si>
    <t>Protein DDI1 homolog 2</t>
  </si>
  <si>
    <t>sp|A2ADY9|DDI2_MOUSE Protein DDI1 homolog 2 OS=Mus musculus OX=10090 GN=Ddi2 PE=1 SV=1</t>
  </si>
  <si>
    <t>A2AF47</t>
  </si>
  <si>
    <t>Dock11</t>
  </si>
  <si>
    <t>Dedicator of cytokinesis protein 11</t>
  </si>
  <si>
    <t>sp|A2AF47|DOC11_MOUSE Dedicator of cytokinesis protein 11 OS=Mus musculus OX=10090 GN=Dock11 PE=1 SV=1</t>
  </si>
  <si>
    <t>A2AG50</t>
  </si>
  <si>
    <t>Map7d2</t>
  </si>
  <si>
    <t>MAP7 domain-containing protein 2</t>
  </si>
  <si>
    <t>sp|A2AG50|MA7D2_MOUSE MAP7 domain-containing protein 2 OS=Mus musculus OX=10090 GN=Map7d2 PE=1 SV=1</t>
  </si>
  <si>
    <t>A2AGT5</t>
  </si>
  <si>
    <t>Ckap5</t>
  </si>
  <si>
    <t>Cytoskeleton-associated protein 5</t>
  </si>
  <si>
    <t>sp|A2AGT5|CKAP5_MOUSE Cytoskeleton-associated protein 5 OS=Mus musculus OX=10090 GN=Ckap5 PE=1 SV=1</t>
  </si>
  <si>
    <t>A2AHC3</t>
  </si>
  <si>
    <t>Camsap1</t>
  </si>
  <si>
    <t>Calmodulin-regulated spectrin-associated protein 1</t>
  </si>
  <si>
    <t>sp|A2AHC3|CAMP1_MOUSE Calmodulin-regulated spectrin-associated protein 1 OS=Mus musculus OX=10090 GN=Camsap1 PE=1 SV=1</t>
  </si>
  <si>
    <t>A2AI08</t>
  </si>
  <si>
    <t>Tprn</t>
  </si>
  <si>
    <t>Taperin</t>
  </si>
  <si>
    <t>sp|A2AI08|TPRN_MOUSE Taperin OS=Mus musculus OX=10090 GN=Tprn PE=1 SV=1</t>
  </si>
  <si>
    <t>A2AIG8</t>
  </si>
  <si>
    <t>Accs</t>
  </si>
  <si>
    <t>1-aminocyclopropane-1-carboxylate synthase-like protein 1</t>
  </si>
  <si>
    <t>sp|A2AIG8|1A1L1_MOUSE 1-aminocyclopropane-1-carboxylate synthase-like protein 1 OS=Mus musculus OX=10090 GN=Accs PE=2 SV=1</t>
  </si>
  <si>
    <t>A2AIL4</t>
  </si>
  <si>
    <t>Ndufaf6</t>
  </si>
  <si>
    <t>NADH dehydrogenase (ubiquinone) complex I, assembly factor 6</t>
  </si>
  <si>
    <t>sp|A2AIL4|NDUF6_MOUSE NADH dehydrogenase (ubiquinone) complex I, assembly factor 6 OS=Mus musculus OX=10090 GN=Ndufaf6 PE=1 SV=1</t>
  </si>
  <si>
    <t>A2AJA9</t>
  </si>
  <si>
    <t>Gm996</t>
  </si>
  <si>
    <t>Uncharacterized protein C9orf172 homolog</t>
  </si>
  <si>
    <t>sp|A2AJA9|AJM1_MOUSE Apical junction component 1 homolog OS=Mus musculus OX=10090 GN=Ajm1 PE=1 SV=1</t>
  </si>
  <si>
    <t>A2AJB2</t>
  </si>
  <si>
    <t>Tmem141</t>
  </si>
  <si>
    <t>Transmembrane protein 141</t>
  </si>
  <si>
    <t>sp|A2AJB2|TM141_MOUSE Transmembrane protein 141 OS=Mus musculus OX=10090 GN=Tmem141 PE=3 SV=1</t>
  </si>
  <si>
    <t>A2AJI0</t>
  </si>
  <si>
    <t>Map7d1</t>
  </si>
  <si>
    <t>MAP7 domain-containing protein 1</t>
  </si>
  <si>
    <t>sp|A2AJI0|MA7D1_MOUSE MAP7 domain-containing protein 1 OS=Mus musculus OX=10090 GN=Map7d1 PE=1 SV=1</t>
  </si>
  <si>
    <t>A2AJL3</t>
  </si>
  <si>
    <t>Fggy</t>
  </si>
  <si>
    <t>FGGY carbohydrate kinase domain-containing protein</t>
  </si>
  <si>
    <t>sp|A2AJL3|FGGY_MOUSE FGGY carbohydrate kinase domain-containing protein OS=Mus musculus OX=10090 GN=Fggy PE=1 SV=1</t>
  </si>
  <si>
    <t>A2AKG8</t>
  </si>
  <si>
    <t>Focad</t>
  </si>
  <si>
    <t>Focadhesin</t>
  </si>
  <si>
    <t>sp|A2AKG8|FOCAD_MOUSE Focadhesin OS=Mus musculus OX=10090 GN=Focad PE=1 SV=1</t>
  </si>
  <si>
    <t>A2ALS5</t>
  </si>
  <si>
    <t>Rap1gap</t>
  </si>
  <si>
    <t>Rap1 GTPase-activating protein 1</t>
  </si>
  <si>
    <t>sp|A2ALS5|RPGP1_MOUSE Rap1 GTPase-activating protein 1 OS=Mus musculus OX=10090 GN=Rap1gap PE=1 SV=2</t>
  </si>
  <si>
    <t>A2ALU4</t>
  </si>
  <si>
    <t>Shroom2</t>
  </si>
  <si>
    <t>Protein Shroom2</t>
  </si>
  <si>
    <t>sp|A2ALU4|SHRM2_MOUSE Protein Shroom2 OS=Mus musculus OX=10090 GN=Shroom2 PE=1 SV=1</t>
  </si>
  <si>
    <t>A2AMZ4</t>
  </si>
  <si>
    <t>Uncharacterized protein C17orf89 homolog</t>
  </si>
  <si>
    <t>sp|A2AMZ4|NDUF8_MOUSE NADH dehydrogenase [ubiquinone] 1 alpha subcomplex assembly factor 8 OS=Mus musculus OX=10090 GN=Ndufaf8 PE=1 SV=1</t>
  </si>
  <si>
    <t>A2AN08</t>
  </si>
  <si>
    <t>Ubr4</t>
  </si>
  <si>
    <t>E3 ubiquitin-protein ligase UBR4</t>
  </si>
  <si>
    <t>sp|A2AN08|UBR4_MOUSE E3 ubiquitin-protein ligase UBR4 OS=Mus musculus OX=10090 GN=Ubr4 PE=1 SV=1</t>
  </si>
  <si>
    <t>A2AP18</t>
  </si>
  <si>
    <t>Plch2</t>
  </si>
  <si>
    <t>1-phosphatidylinositol 4,5-bisphosphate phosphodiesterase eta-2</t>
  </si>
  <si>
    <t>sp|A2AP18|PLCH2_MOUSE 1-phosphatidylinositol 4,5-bisphosphate phosphodiesterase eta-2 OS=Mus musculus OX=10090 GN=Plch2 PE=1 SV=2</t>
  </si>
  <si>
    <t>A2APT9</t>
  </si>
  <si>
    <t>Klhdc7a</t>
  </si>
  <si>
    <t>Kelch domain-containing protein 7A</t>
  </si>
  <si>
    <t>sp|A2APT9|KLD7A_MOUSE Kelch domain-containing protein 7A OS=Mus musculus OX=10090 GN=Klhdc7a PE=1 SV=3</t>
  </si>
  <si>
    <t>A2APV2</t>
  </si>
  <si>
    <t>Fmnl2</t>
  </si>
  <si>
    <t>Formin-like protein 2</t>
  </si>
  <si>
    <t>sp|A2APV2|FMNL2_MOUSE Formin-like protein 2 OS=Mus musculus OX=10090 GN=Fmnl2 PE=1 SV=2</t>
  </si>
  <si>
    <t>A2APX8</t>
  </si>
  <si>
    <t>Scn1a</t>
  </si>
  <si>
    <t>Sodium channel protein</t>
  </si>
  <si>
    <t>sp|A2APX8|SCN1A_MOUSE Sodium channel protein type 1 subunit alpha OS=Mus musculus OX=10090 GN=Scn1a PE=1 SV=1</t>
  </si>
  <si>
    <t>A2APY7</t>
  </si>
  <si>
    <t>Ndufaf5</t>
  </si>
  <si>
    <t>NADH dehydrogenase [ubiquinone] 1 alpha subcomplex assembly factor 5</t>
  </si>
  <si>
    <t>sp|A2APY7|NDUF5_MOUSE Arginine-hydroxylase NDUFAF5, mitochondrial OS=Mus musculus OX=10090 GN=Ndufaf5 PE=1 SV=1</t>
  </si>
  <si>
    <t>A2AQ07</t>
  </si>
  <si>
    <t>Tubb1</t>
  </si>
  <si>
    <t>Tubulin beta-1 chain</t>
  </si>
  <si>
    <t>sp|A2AQ07|TBB1_MOUSE Tubulin beta-1 chain OS=Mus musculus OX=10090 GN=Tubb1 PE=1 SV=1</t>
  </si>
  <si>
    <t>A2AQ19</t>
  </si>
  <si>
    <t>Rtf1</t>
  </si>
  <si>
    <t>RNA polymerase-associated protein RTF1 homolog</t>
  </si>
  <si>
    <t>sp|A2AQ19|RTF1_MOUSE RNA polymerase-associated protein RTF1 homolog OS=Mus musculus OX=10090 GN=Rtf1 PE=1 SV=1</t>
  </si>
  <si>
    <t>A2AQ25</t>
  </si>
  <si>
    <t>Skt</t>
  </si>
  <si>
    <t>Sickle tail protein</t>
  </si>
  <si>
    <t>sp|A2AQ25|SKT_MOUSE Sickle tail protein OS=Mus musculus OX=10090 GN=Skt PE=1 SV=1</t>
  </si>
  <si>
    <t>A2ARP1</t>
  </si>
  <si>
    <t>Ppip5k1</t>
  </si>
  <si>
    <t>Inositol hexakisphosphate and diphosphoinositol-pentakisphosphate kinase 1</t>
  </si>
  <si>
    <t>sp|A2ARP1|VIP1_MOUSE Inositol hexakisphosphate and diphosphoinositol-pentakisphosphate kinase 1 OS=Mus musculus OX=10090 GN=Ppip5k1 PE=1 SV=1</t>
  </si>
  <si>
    <t>A2ASQ1</t>
  </si>
  <si>
    <t>Agrn</t>
  </si>
  <si>
    <t>Agrin;Agrin N-terminal 110 kDa subunit;Agrin C-terminal 110 kDa subunit;Agrin C-terminal 90 kDa fragment;Agrin C-terminal 22 kDa fragment</t>
  </si>
  <si>
    <t>sp|A2ASQ1|AGRIN_MOUSE Agrin OS=Mus musculus OX=10090 GN=Agrn PE=1 SV=1</t>
  </si>
  <si>
    <t>A2ASZ8</t>
  </si>
  <si>
    <t>Slc25a25</t>
  </si>
  <si>
    <t>Calcium-binding mitochondrial carrier protein SCaMC-2</t>
  </si>
  <si>
    <t>sp|A2ASZ8|SCMC2_MOUSE Calcium-binding mitochondrial carrier protein SCaMC-2 OS=Mus musculus OX=10090 GN=Slc25a25 PE=1 SV=1</t>
  </si>
  <si>
    <t>A2AWA9</t>
  </si>
  <si>
    <t>Rabgap1</t>
  </si>
  <si>
    <t>Rab GTPase-activating protein 1</t>
  </si>
  <si>
    <t>sp|A2AWA9|RBGP1_MOUSE Rab GTPase-activating protein 1 OS=Mus musculus OX=10090 GN=Rabgap1 PE=1 SV=1</t>
  </si>
  <si>
    <t>A2AWP8</t>
  </si>
  <si>
    <t>Arhgef10l</t>
  </si>
  <si>
    <t>Rho guanine nucleotide exchange factor 10-like protein</t>
  </si>
  <si>
    <t>sp|A2AWP8|ARGAL_MOUSE Rho guanine nucleotide exchange factor 10-like protein OS=Mus musculus OX=10090 GN=Arhgef10l PE=1 SV=1</t>
  </si>
  <si>
    <t>A2BDX3</t>
  </si>
  <si>
    <t>Mocs3</t>
  </si>
  <si>
    <t>Adenylyltransferase and sulfurtransferase MOCS3;Molybdopterin-synthase adenylyltransferase;Molybdopterin-synthase sulfurtransferase</t>
  </si>
  <si>
    <t>sp|A2BDX3|MOCS3_MOUSE Adenylyltransferase and sulfurtransferase MOCS3 OS=Mus musculus OX=10090 GN=Mocs3 PE=1 SV=1</t>
  </si>
  <si>
    <t>A2BE28</t>
  </si>
  <si>
    <t>Las1l</t>
  </si>
  <si>
    <t>Ribosomal biogenesis protein LAS1L</t>
  </si>
  <si>
    <t>sp|A2BE28|LAS1L_MOUSE Ribosomal biogenesis protein LAS1L OS=Mus musculus OX=10090 GN=Las1l PE=1 SV=1</t>
  </si>
  <si>
    <t>A2BH40</t>
  </si>
  <si>
    <t>Arid1a</t>
  </si>
  <si>
    <t>AT-rich interactive domain-containing protein 1A</t>
  </si>
  <si>
    <t>sp|A2BH40|ARI1A_MOUSE AT-rich interactive domain-containing protein 1A OS=Mus musculus OX=10090 GN=Arid1a PE=1 SV=1</t>
  </si>
  <si>
    <t>A2RSJ4</t>
  </si>
  <si>
    <t>Uhrf1bp1l</t>
  </si>
  <si>
    <t>UHRF1-binding protein 1-like</t>
  </si>
  <si>
    <t>sp|A2RSJ4|UH1BL_MOUSE UHRF1-binding protein 1-like OS=Mus musculus OX=10090 GN=Uhrf1bp1l PE=1 SV=2</t>
  </si>
  <si>
    <t>A2RSQ0</t>
  </si>
  <si>
    <t>Dennd5b</t>
  </si>
  <si>
    <t>DENN domain-containing protein 5B</t>
  </si>
  <si>
    <t>sp|A2RSQ0|DEN5B_MOUSE DENN domain-containing protein 5B OS=Mus musculus OX=10090 GN=Dennd5b PE=1 SV=2</t>
  </si>
  <si>
    <t>A2RSX7</t>
  </si>
  <si>
    <t>Tyw5</t>
  </si>
  <si>
    <t>tRNA wybutosine-synthesizing protein 5</t>
  </si>
  <si>
    <t>sp|A2RSX7|TYW5_MOUSE tRNA wybutosine-synthesizing protein 5 OS=Mus musculus OX=10090 GN=Tyw5 PE=2 SV=2</t>
  </si>
  <si>
    <t>A2RT62</t>
  </si>
  <si>
    <t>Fbxl16</t>
  </si>
  <si>
    <t>F-box/LRR-repeat protein 16</t>
  </si>
  <si>
    <t>sp|A2RT62|FXL16_MOUSE F-box/LRR-repeat protein 16 OS=Mus musculus OX=10090 GN=Fbxl16 PE=1 SV=1</t>
  </si>
  <si>
    <t>A2TJV2</t>
  </si>
  <si>
    <t>Palm3</t>
  </si>
  <si>
    <t>Paralemmin-3</t>
  </si>
  <si>
    <t>sp|A2TJV2|PALM3_MOUSE Paralemmin-3 OS=Mus musculus OX=10090 GN=Palm3 PE=1 SV=1</t>
  </si>
  <si>
    <t>A3KFM7</t>
  </si>
  <si>
    <t>Chd6</t>
  </si>
  <si>
    <t>Chromodomain-helicase-DNA-binding protein 6</t>
  </si>
  <si>
    <t>sp|A3KFM7|CHD6_MOUSE Chromodomain-helicase-DNA-binding protein 6 OS=Mus musculus OX=10090 GN=Chd6 PE=1 SV=1</t>
  </si>
  <si>
    <t>A3KFX0</t>
  </si>
  <si>
    <t>Nt5c1a</t>
  </si>
  <si>
    <t>Cytosolic 5-nucleotidase 1A</t>
  </si>
  <si>
    <t>sp|A3KFX0|5NT1A_MOUSE Cytosolic 5-nucleotidase 1A OS=Mus musculus OX=10090 GN=Nt5c1a PE=1 SV=1</t>
  </si>
  <si>
    <t>A3KGF9</t>
  </si>
  <si>
    <t>Uncharacterized protein C15orf52 homolog</t>
  </si>
  <si>
    <t>sp|A3KGF9|CCD9B_MOUSE Coiled-coil domain-containing protein 9B OS=Mus musculus OX=10090 GN=Ccdc9b PE=1 SV=1</t>
  </si>
  <si>
    <t>A3KGS3</t>
  </si>
  <si>
    <t>Ralgapa2</t>
  </si>
  <si>
    <t>Ral GTPase-activating protein subunit alpha-2</t>
  </si>
  <si>
    <t>sp|A3KGS3|RGPA2_MOUSE Ral GTPase-activating protein subunit alpha-2 OS=Mus musculus OX=10090 GN=Ralgapa2 PE=1 SV=2</t>
  </si>
  <si>
    <t>A3KMP2</t>
  </si>
  <si>
    <t>Ttc38</t>
  </si>
  <si>
    <t>Tetratricopeptide repeat protein 38</t>
  </si>
  <si>
    <t>sp|A3KMP2|TTC38_MOUSE Tetratricopeptide repeat protein 38 OS=Mus musculus OX=10090 GN=Ttc38 PE=1 SV=2</t>
  </si>
  <si>
    <t>A4FUP9</t>
  </si>
  <si>
    <t>Glt1d1</t>
  </si>
  <si>
    <t>Glycosyltransferase 1 domain-containing protein 1</t>
  </si>
  <si>
    <t>sp|A4FUP9|GL1D1_MOUSE Glycosyltransferase 1 domain-containing protein 1 OS=Mus musculus OX=10090 GN=Glt1d1 PE=2 SV=2</t>
  </si>
  <si>
    <t>A6H5Y3</t>
  </si>
  <si>
    <t>Mtr</t>
  </si>
  <si>
    <t>Methionine synthase</t>
  </si>
  <si>
    <t>sp|A6H5Y3|METH_MOUSE Methionine synthase OS=Mus musculus OX=10090 GN=Mtr PE=1 SV=1</t>
  </si>
  <si>
    <t>A6H5Z3</t>
  </si>
  <si>
    <t>Exoc6b</t>
  </si>
  <si>
    <t>Exocyst complex component 6B</t>
  </si>
  <si>
    <t>sp|A6H5Z3|EXC6B_MOUSE Exocyst complex component 6B OS=Mus musculus OX=10090 GN=Exoc6b PE=1 SV=1</t>
  </si>
  <si>
    <t>A6H611</t>
  </si>
  <si>
    <t>Mipep</t>
  </si>
  <si>
    <t>Mitochondrial intermediate peptidase</t>
  </si>
  <si>
    <t>sp|A6H611|MIPEP_MOUSE Mitochondrial intermediate peptidase OS=Mus musculus OX=10090 GN=Mipep PE=1 SV=1</t>
  </si>
  <si>
    <t>A6H630</t>
  </si>
  <si>
    <t>Armt1</t>
  </si>
  <si>
    <t>Protein-glutamate O-methyltransferase</t>
  </si>
  <si>
    <t>sp|A6H630|ARMT1_MOUSE Protein-glutamate O-methyltransferase OS=Mus musculus OX=10090 GN=Armt1 PE=1 SV=1</t>
  </si>
  <si>
    <t>A6H6A9</t>
  </si>
  <si>
    <t>Rabgap1l</t>
  </si>
  <si>
    <t>Rab GTPase-activating protein 1-like</t>
  </si>
  <si>
    <t>sp|A6H6A9|RBG1L_MOUSE Rab GTPase-activating protein 1-like OS=Mus musculus OX=10090 GN=Rabgap1l PE=1 SV=1</t>
  </si>
  <si>
    <t>A6H8H2</t>
  </si>
  <si>
    <t>Dennd4c</t>
  </si>
  <si>
    <t>DENN domain-containing protein 4C</t>
  </si>
  <si>
    <t>sp|A6H8H2|DEN4C_MOUSE DENN domain-containing protein 4C OS=Mus musculus OX=10090 GN=Dennd4c PE=1 SV=1</t>
  </si>
  <si>
    <t>A6X919</t>
  </si>
  <si>
    <t>Dpy19l1</t>
  </si>
  <si>
    <t>Probable C-mannosyltransferase DPY19L1</t>
  </si>
  <si>
    <t>sp|A6X919|D19L1_MOUSE Probable C-mannosyltransferase DPY19L1 OS=Mus musculus OX=10090 GN=Dpy19l1 PE=1 SV=1</t>
  </si>
  <si>
    <t>B0F2B4</t>
  </si>
  <si>
    <t>Nlgn4l</t>
  </si>
  <si>
    <t>Neuroligin 4-like</t>
  </si>
  <si>
    <t>sp|B0F2B4|NLGN4_MOUSE Neuroligin 4-like OS=Mus musculus OX=10090 GN=Nlgn4l PE=1 SV=1</t>
  </si>
  <si>
    <t>B0V2N1</t>
  </si>
  <si>
    <t>Ptprs</t>
  </si>
  <si>
    <t>Receptor-type tyrosine-protein phosphatase S</t>
  </si>
  <si>
    <t>sp|B0V2N1|PTPRS_MOUSE Receptor-type tyrosine-protein phosphatase S OS=Mus musculus OX=10090 GN=Ptprs PE=1 SV=1</t>
  </si>
  <si>
    <t>B1AR13</t>
  </si>
  <si>
    <t>Cisd3</t>
  </si>
  <si>
    <t>CDGSH iron-sulfur domain-containing protein 3, mitochondrial</t>
  </si>
  <si>
    <t>sp|B1AR13|CISD3_MOUSE CDGSH iron-sulfur domain-containing protein 3, mitochondrial OS=Mus musculus OX=10090 GN=Cisd3 PE=1 SV=1</t>
  </si>
  <si>
    <t>B1AS29</t>
  </si>
  <si>
    <t>Grik3</t>
  </si>
  <si>
    <t>Glutamate receptor ionotropic, kainate 3</t>
  </si>
  <si>
    <t>sp|B1AS29|GRIK3_MOUSE Glutamate receptor ionotropic, kainate 3 OS=Mus musculus OX=10090 GN=Grik3 PE=1 SV=1</t>
  </si>
  <si>
    <t>B1AVZ0</t>
  </si>
  <si>
    <t>Uprt</t>
  </si>
  <si>
    <t>Uracil phosphoribosyltransferase homolog</t>
  </si>
  <si>
    <t>sp|B1AVZ0|UPP_MOUSE Uracil phosphoribosyltransferase homolog OS=Mus musculus OX=10090 GN=Uprt PE=1 SV=1</t>
  </si>
  <si>
    <t>B1AXP6</t>
  </si>
  <si>
    <t>Tomm5</t>
  </si>
  <si>
    <t>Mitochondrial import receptor subunit TOM5 homolog</t>
  </si>
  <si>
    <t>sp|B1AXP6|TOM5_MOUSE Mitochondrial import receptor subunit TOM5 homolog OS=Mus musculus OX=10090 GN=Tomm5 PE=3 SV=1</t>
  </si>
  <si>
    <t>B1AXV0</t>
  </si>
  <si>
    <t>Frrs1l</t>
  </si>
  <si>
    <t>DOMON domain-containing protein FRRS1L</t>
  </si>
  <si>
    <t>sp|B1AXV0|FRS1L_MOUSE DOMON domain-containing protein FRRS1L OS=Mus musculus OX=10090 GN=Frrs1l PE=1 SV=1</t>
  </si>
  <si>
    <t>B1AY13</t>
  </si>
  <si>
    <t>Usp24</t>
  </si>
  <si>
    <t>Ubiquitin carboxyl-terminal hydrolase 24</t>
  </si>
  <si>
    <t>sp|B1AY13|UBP24_MOUSE Ubiquitin carboxyl-terminal hydrolase 24 OS=Mus musculus OX=10090 GN=Usp24 PE=1 SV=1</t>
  </si>
  <si>
    <t>B1AZI6</t>
  </si>
  <si>
    <t>Thoc2</t>
  </si>
  <si>
    <t>THO complex subunit 2</t>
  </si>
  <si>
    <t>sp|B1AZI6|THOC2_MOUSE THO complex subunit 2 OS=Mus musculus OX=10090 GN=Thoc2 PE=1 SV=1</t>
  </si>
  <si>
    <t>B2RPU2</t>
  </si>
  <si>
    <t>Plekhd1</t>
  </si>
  <si>
    <t>Pleckstrin homology domain-containing family D member 1</t>
  </si>
  <si>
    <t>sp|B2RPU2|PLHD1_MOUSE Pleckstrin homology domain-containing family D member 1 OS=Mus musculus OX=10090 GN=Plekhd1 PE=1 SV=1</t>
  </si>
  <si>
    <t>B2RQC6</t>
  </si>
  <si>
    <t>Cad</t>
  </si>
  <si>
    <t>CAD protein;Glutamine-dependent carbamoyl-phosphate synthase;Aspartate carbamoyltransferase;Dihydroorotase</t>
  </si>
  <si>
    <t>sp|B2RQC6|PYR1_MOUSE CAD protein OS=Mus musculus OX=10090 GN=Cad PE=1 SV=1</t>
  </si>
  <si>
    <t>B2RQR8;P0DPD9</t>
  </si>
  <si>
    <t>Ece2</t>
  </si>
  <si>
    <t>sp|B2RQR8|ECE2_MOUSE Endothelin-converting enzyme 2 OS=Mus musculus OX=10090 GN=Ece2 PE=1 SV=1;sp|P0DPD9|EFCE2_MOUSE EEF1AKMT4-ECE2 readthrough transcript protein OS=Mus musculus OX=10090 GN=Eef1akmt4-Ece2 PE=2 SV=1</t>
  </si>
  <si>
    <t>B2RR83</t>
  </si>
  <si>
    <t>Ythdc2</t>
  </si>
  <si>
    <t>Probable ATP-dependent RNA helicase YTHDC2</t>
  </si>
  <si>
    <t>sp|B2RR83|YTDC2_MOUSE Probable ATP-dependent RNA helicase YTHDC2 OS=Mus musculus OX=10090 GN=Ythdc2 PE=1 SV=1</t>
  </si>
  <si>
    <t>B2RSH2</t>
  </si>
  <si>
    <t>Gnai1</t>
  </si>
  <si>
    <t>Guanine nucleotide-binding protein G(i) subunit alpha-1</t>
  </si>
  <si>
    <t>sp|B2RSH2|GNAI1_MOUSE Guanine nucleotide-binding protein G(i) subunit alpha-1 OS=Mus musculus OX=10090 GN=Gnai1 PE=1 SV=1</t>
  </si>
  <si>
    <t>B2RUJ5</t>
  </si>
  <si>
    <t>Apba1</t>
  </si>
  <si>
    <t>Amyloid beta A4 precursor protein-binding family A member 1</t>
  </si>
  <si>
    <t>sp|B2RUJ5|APBA1_MOUSE Amyloid-beta A4 precursor protein-binding family A member 1 OS=Mus musculus OX=10090 GN=Apba1 PE=1 SV=2</t>
  </si>
  <si>
    <t>B2RUR8</t>
  </si>
  <si>
    <t>Otud7b</t>
  </si>
  <si>
    <t>OTU domain-containing protein 7B</t>
  </si>
  <si>
    <t>sp|B2RUR8|OTU7B_MOUSE OTU domain-containing protein 7B OS=Mus musculus OX=10090 GN=Otud7b PE=1 SV=1</t>
  </si>
  <si>
    <t>B2RXA1</t>
  </si>
  <si>
    <t>Plcxd2</t>
  </si>
  <si>
    <t>sp|B2RXA1|PLCX2_MOUSE PI-PLC X domain-containing protein 2 OS=Mus musculus OX=10090 GN=Plcxd2 PE=2 SV=1</t>
  </si>
  <si>
    <t>B2RXC1</t>
  </si>
  <si>
    <t>Trappc11</t>
  </si>
  <si>
    <t>Trafficking protein particle complex subunit 11</t>
  </si>
  <si>
    <t>sp|B2RXC1|TPC11_MOUSE Trafficking protein particle complex subunit 11 OS=Mus musculus OX=10090 GN=Trappc11 PE=1 SV=1</t>
  </si>
  <si>
    <t>B2RXR6</t>
  </si>
  <si>
    <t>Ankrd44</t>
  </si>
  <si>
    <t>Serine/threonine-protein phosphatase 6 regulatory ankyrin repeat subunit B</t>
  </si>
  <si>
    <t>sp|B2RXR6|ANR44_MOUSE Serine/threonine-protein phosphatase 6 regulatory ankyrin repeat subunit B OS=Mus musculus OX=10090 GN=Ankrd44 PE=1 SV=1</t>
  </si>
  <si>
    <t>B2RXS4</t>
  </si>
  <si>
    <t>Plxnb2</t>
  </si>
  <si>
    <t>Plexin-B2</t>
  </si>
  <si>
    <t>sp|B2RXS4|PLXB2_MOUSE Plexin-B2 OS=Mus musculus OX=10090 GN=Plxnb2 PE=1 SV=1</t>
  </si>
  <si>
    <t>B2RY04</t>
  </si>
  <si>
    <t>Dock5</t>
  </si>
  <si>
    <t>Dedicator of cytokinesis protein 5</t>
  </si>
  <si>
    <t>sp|B2RY04|DOCK5_MOUSE Dedicator of cytokinesis protein 5 OS=Mus musculus OX=10090 GN=Dock5 PE=1 SV=2</t>
  </si>
  <si>
    <t>B2RY56</t>
  </si>
  <si>
    <t>Rbm25</t>
  </si>
  <si>
    <t>RNA-binding protein 25</t>
  </si>
  <si>
    <t>sp|B2RY56|RBM25_MOUSE RNA-binding protein 25 OS=Mus musculus OX=10090 GN=Rbm25 PE=1 SV=2</t>
  </si>
  <si>
    <t>B7ZMP1</t>
  </si>
  <si>
    <t>Xpnpep3</t>
  </si>
  <si>
    <t>Probable Xaa-Pro aminopeptidase 3</t>
  </si>
  <si>
    <t>sp|B7ZMP1|XPP3_MOUSE Xaa-Pro aminopeptidase 3 OS=Mus musculus OX=10090 GN=Xpnpep3 PE=1 SV=1</t>
  </si>
  <si>
    <t>B8ZXI1</t>
  </si>
  <si>
    <t>Qtrtd1</t>
  </si>
  <si>
    <t>Queuine tRNA-ribosyltransferase subunit QTRTD1</t>
  </si>
  <si>
    <t>sp|B8ZXI1|QTRT2_MOUSE Queuine tRNA-ribosyltransferase accessory subunit 2 OS=Mus musculus OX=10090 GN=Qtrt2 PE=1 SV=2</t>
  </si>
  <si>
    <t>B9EHT4</t>
  </si>
  <si>
    <t>Clip3</t>
  </si>
  <si>
    <t>CAP-Gly domain-containing linker protein 3</t>
  </si>
  <si>
    <t>sp|B9EHT4|CLIP3_MOUSE CAP-Gly domain-containing linker protein 3 OS=Mus musculus OX=10090 GN=Clip3 PE=1 SV=1</t>
  </si>
  <si>
    <t>B9EJ80</t>
  </si>
  <si>
    <t>Pdzd8</t>
  </si>
  <si>
    <t>sp|B9EJ80|PDZD8_MOUSE PDZ domain-containing protein 8 OS=Mus musculus OX=10090 GN=Pdzd8 PE=1 SV=1</t>
  </si>
  <si>
    <t>B9EJ86</t>
  </si>
  <si>
    <t>Osbpl8</t>
  </si>
  <si>
    <t>Oxysterol-binding protein</t>
  </si>
  <si>
    <t>sp|B9EJ86|OSBL8_MOUSE Oxysterol-binding protein-related protein 8 OS=Mus musculus OX=10090 GN=Osbpl8 PE=1 SV=1</t>
  </si>
  <si>
    <t>B9EJA2</t>
  </si>
  <si>
    <t>Cttnbp2</t>
  </si>
  <si>
    <t>Cortactin-binding protein 2</t>
  </si>
  <si>
    <t>sp|B9EJA2|CTTB2_MOUSE Cortactin-binding protein 2 OS=Mus musculus OX=10090 GN=Cttnbp2 PE=1 SV=2</t>
  </si>
  <si>
    <t>B9EJI9</t>
  </si>
  <si>
    <t>Tmem229a</t>
  </si>
  <si>
    <t>Transmembrane protein 229A</t>
  </si>
  <si>
    <t>sp|B9EJI9|T229A_MOUSE Transmembrane protein 229A OS=Mus musculus OX=10090 GN=Tmem229a PE=2 SV=1</t>
  </si>
  <si>
    <t>B9EKI3</t>
  </si>
  <si>
    <t>Tmf1</t>
  </si>
  <si>
    <t>TATA element modulatory factor</t>
  </si>
  <si>
    <t>sp|B9EKI3|TMF1_MOUSE TATA element modulatory factor OS=Mus musculus OX=10090 GN=Tmf1 PE=1 SV=2</t>
  </si>
  <si>
    <t>B9EKR1</t>
  </si>
  <si>
    <t>Ptprz1</t>
  </si>
  <si>
    <t>Receptor-type tyrosine-protein phosphatase zeta</t>
  </si>
  <si>
    <t>sp|B9EKR1|PRPTZ_MOUSE Receptor-type tyrosine-protein phosphatase zeta OS=Mus musculus OX=10090 GN=Ptprz1 PE=1 SV=1</t>
  </si>
  <si>
    <t>C0HK80;C0HK79</t>
  </si>
  <si>
    <t>sp|C0HK80|ARXS2_MOUSE Adipocyte-related X-chromosome expressed sequence 2 OS=Mus musculus OX=10090 GN=Arxes2 PE=1 SV=1;sp|C0HK79|ARXS1_MOUSE Adipocyte-related X-chromosome expressed sequence 1 OS=Mus musculus OX=10090 GN=Arxes1 PE=1 SV=1</t>
  </si>
  <si>
    <t>C0HKD9;C0HKD8</t>
  </si>
  <si>
    <t>sp|C0HKD9|MFA1B_MOUSE Microfibrillar-associated protein 1B OS=Mus musculus OX=10090 GN=Mfap1b PE=1 SV=1;sp|C0HKD8|MFA1A_MOUSE Microfibrillar-associated protein 1A OS=Mus musculus OX=10090 GN=Mfap1a PE=1 SV=1</t>
  </si>
  <si>
    <t>C0HKE9;C0HKE8;C0HKE7;C0HKE6;C0HKE5;C0HKE4;C0HKE3;C0HKE2;C0HKE1;Q8CGP6;Q8R1M2;Q8CGP7;Q8CGP5;Q8BFU2</t>
  </si>
  <si>
    <t>Hist1h2ah;H2afj;Hist1h2ak;Hist1h2af;Hist3h2a</t>
  </si>
  <si>
    <t>Histone H2A type 1-H;Histone H2A.J;Histone H2A type 1-K;Histone H2A type 1-F;Histone H2A type 3</t>
  </si>
  <si>
    <t>sp|C0HKE9|H2A1P_MOUSE Histone H2A type 1-P OS=Mus musculus OX=10090 GN=Hist1h2ap PE=1 SV=1;sp|C0HKE8|H2A1O_MOUSE Histone H2A type 1-O OS=Mus musculus OX=10090 GN=Hist1h2ao PE=1 SV=1;sp|C0HKE7|H2A1N_MOUSE Histone H2A type 1-N OS=Mus musculus OX=10090 GN=His</t>
  </si>
  <si>
    <t>C0HKG6;C0HKG5</t>
  </si>
  <si>
    <t>sp|C0HKG6|RNT2B_MOUSE Ribonuclease T2-B OS=Mus musculus OX=10090 GN=Rnaset2b PE=1 SV=1;sp|C0HKG5|RNT2A_MOUSE Ribonuclease T2-A OS=Mus musculus OX=10090 GN=Rnaset2a PE=1 SV=1</t>
  </si>
  <si>
    <t>CON__ENSEMBL:ENSBTAP00000025008</t>
  </si>
  <si>
    <t>CON__ENSEMBL:ENSP00000377550</t>
  </si>
  <si>
    <t>CON__O43790;CON__Q14533;CON__P78385</t>
  </si>
  <si>
    <t>;;</t>
  </si>
  <si>
    <t>Gene Name</t>
  </si>
  <si>
    <t>Majority Protein ID</t>
  </si>
  <si>
    <t>Protein Name</t>
  </si>
  <si>
    <t>FASTA Header</t>
  </si>
  <si>
    <t>Sample 01_WT</t>
  </si>
  <si>
    <t>Sample 02_T1</t>
  </si>
  <si>
    <t>Sample 03_T2</t>
  </si>
  <si>
    <t>Sample 04_WT</t>
  </si>
  <si>
    <t>Sample 05_T1</t>
  </si>
  <si>
    <t>Sample 06_T2</t>
  </si>
  <si>
    <t>Sample 07_WT</t>
  </si>
  <si>
    <t>Sample 08_T1</t>
  </si>
  <si>
    <t>Sample 09_T2</t>
  </si>
  <si>
    <t>Sample 10_WT</t>
  </si>
  <si>
    <t>Sample 11_T1</t>
  </si>
  <si>
    <t>Sample 12_T2</t>
  </si>
  <si>
    <t>Sample 13_WT</t>
  </si>
  <si>
    <t>Sample 14_T1</t>
  </si>
  <si>
    <t>Sample 15_T2</t>
  </si>
  <si>
    <t>Unique Peptides</t>
  </si>
  <si>
    <t>Sample ID</t>
  </si>
  <si>
    <t>Treatment</t>
  </si>
  <si>
    <t>WT</t>
  </si>
  <si>
    <t>T1</t>
  </si>
  <si>
    <t>T2</t>
  </si>
  <si>
    <t>Study Group</t>
  </si>
  <si>
    <t>Study Group ID</t>
  </si>
  <si>
    <t>Study Group Type</t>
  </si>
  <si>
    <t>Control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</si>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</sst>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204B-783F-9A4A-9099-C2BF20394D85}">
  <dimension ref="A1:U101"/>
  <sheetViews>
    <sheetView topLeftCell="B1" workbookViewId="0">
      <selection activeCell="G1" sqref="G1:U1"/>
    </sheetView>
  </sheetViews>
  <sheetFormatPr baseColWidth="10" defaultRowHeight="16" x14ac:dyDescent="0.2"/>
  <cols>
    <col min="1" max="1" width="27.33203125" customWidth="1"/>
    <col min="2" max="2" width="40" bestFit="1" customWidth="1"/>
    <col min="3" max="3" width="63.5" customWidth="1"/>
    <col min="4" max="4" width="34.6640625" customWidth="1"/>
    <col min="5" max="6" width="8.1640625" bestFit="1" customWidth="1"/>
    <col min="7" max="21" width="11.1640625" bestFit="1" customWidth="1"/>
  </cols>
  <sheetData>
    <row r="1" spans="1:21" ht="34" x14ac:dyDescent="0.2">
      <c r="A1" s="1" t="s">
        <v>383</v>
      </c>
      <c r="B1" s="1" t="s">
        <v>382</v>
      </c>
      <c r="C1" s="1" t="s">
        <v>384</v>
      </c>
      <c r="D1" s="1" t="s">
        <v>385</v>
      </c>
      <c r="E1" s="1" t="s">
        <v>0</v>
      </c>
      <c r="F1" s="1" t="s">
        <v>401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</row>
    <row r="2" spans="1:21" x14ac:dyDescent="0.2">
      <c r="A2" t="s">
        <v>1</v>
      </c>
      <c r="B2" t="s">
        <v>2</v>
      </c>
      <c r="C2" t="s">
        <v>3</v>
      </c>
      <c r="D2" t="s">
        <v>4</v>
      </c>
      <c r="E2">
        <v>31</v>
      </c>
      <c r="F2">
        <v>21</v>
      </c>
      <c r="G2">
        <v>291360000</v>
      </c>
      <c r="H2">
        <v>204840000</v>
      </c>
      <c r="I2">
        <v>304570000</v>
      </c>
      <c r="J2">
        <v>265080000</v>
      </c>
      <c r="K2">
        <v>317230000</v>
      </c>
      <c r="L2">
        <v>275370000</v>
      </c>
      <c r="M2">
        <v>235450000</v>
      </c>
      <c r="N2">
        <v>253720000</v>
      </c>
      <c r="O2">
        <v>271100000</v>
      </c>
      <c r="P2">
        <v>258190000</v>
      </c>
      <c r="Q2">
        <v>280400000</v>
      </c>
      <c r="R2">
        <v>292410000</v>
      </c>
      <c r="S2">
        <v>271180000</v>
      </c>
      <c r="T2">
        <v>271230000</v>
      </c>
      <c r="U2">
        <v>357960000</v>
      </c>
    </row>
    <row r="3" spans="1:21" x14ac:dyDescent="0.2">
      <c r="A3" t="s">
        <v>5</v>
      </c>
      <c r="B3" t="s">
        <v>6</v>
      </c>
      <c r="C3" t="s">
        <v>7</v>
      </c>
      <c r="D3" t="s">
        <v>8</v>
      </c>
      <c r="E3">
        <v>52</v>
      </c>
      <c r="F3">
        <v>37</v>
      </c>
      <c r="G3">
        <v>295780000</v>
      </c>
      <c r="H3">
        <v>279870000</v>
      </c>
      <c r="I3">
        <v>324590000</v>
      </c>
      <c r="J3">
        <v>309450000</v>
      </c>
      <c r="K3">
        <v>253370000</v>
      </c>
      <c r="L3">
        <v>344510000</v>
      </c>
      <c r="M3">
        <v>328820000</v>
      </c>
      <c r="N3">
        <v>302300000</v>
      </c>
      <c r="O3">
        <v>288030000</v>
      </c>
      <c r="P3">
        <v>196230000</v>
      </c>
      <c r="Q3">
        <v>269180000</v>
      </c>
      <c r="R3">
        <v>253260000</v>
      </c>
      <c r="S3">
        <v>317330000</v>
      </c>
      <c r="T3">
        <v>236120000</v>
      </c>
      <c r="U3">
        <v>254770000</v>
      </c>
    </row>
    <row r="4" spans="1:21" x14ac:dyDescent="0.2">
      <c r="A4" t="s">
        <v>9</v>
      </c>
      <c r="B4" t="s">
        <v>10</v>
      </c>
      <c r="C4" t="s">
        <v>11</v>
      </c>
      <c r="D4" t="s">
        <v>12</v>
      </c>
      <c r="E4">
        <v>21</v>
      </c>
      <c r="F4">
        <v>21</v>
      </c>
      <c r="G4">
        <v>127860000</v>
      </c>
      <c r="H4">
        <v>97643000</v>
      </c>
      <c r="I4">
        <v>129600000</v>
      </c>
      <c r="J4">
        <v>123610000</v>
      </c>
      <c r="K4">
        <v>113460000</v>
      </c>
      <c r="L4">
        <v>122150000</v>
      </c>
      <c r="M4">
        <v>91766000</v>
      </c>
      <c r="N4">
        <v>125970000</v>
      </c>
      <c r="O4">
        <v>107100000</v>
      </c>
      <c r="P4">
        <v>95616000</v>
      </c>
      <c r="Q4">
        <v>117610000</v>
      </c>
      <c r="R4">
        <v>109810000</v>
      </c>
      <c r="S4">
        <v>139020000</v>
      </c>
      <c r="T4">
        <v>91120000</v>
      </c>
      <c r="U4">
        <v>113810000</v>
      </c>
    </row>
    <row r="5" spans="1:21" x14ac:dyDescent="0.2">
      <c r="A5" t="s">
        <v>13</v>
      </c>
      <c r="B5" t="s">
        <v>14</v>
      </c>
      <c r="C5" t="s">
        <v>15</v>
      </c>
      <c r="D5" t="s">
        <v>16</v>
      </c>
      <c r="E5">
        <v>11</v>
      </c>
      <c r="F5">
        <v>11</v>
      </c>
      <c r="G5">
        <v>88331000</v>
      </c>
      <c r="H5">
        <v>66789000</v>
      </c>
      <c r="I5">
        <v>78907000</v>
      </c>
      <c r="J5">
        <v>60381000</v>
      </c>
      <c r="K5">
        <v>69103000</v>
      </c>
      <c r="L5">
        <v>76428000</v>
      </c>
      <c r="M5">
        <v>71986000</v>
      </c>
      <c r="N5">
        <v>90000000</v>
      </c>
      <c r="O5">
        <v>57554000</v>
      </c>
      <c r="P5">
        <v>77303000</v>
      </c>
      <c r="Q5">
        <v>64599000</v>
      </c>
      <c r="R5">
        <v>98164000</v>
      </c>
      <c r="S5">
        <v>84989000</v>
      </c>
      <c r="T5">
        <v>68239000</v>
      </c>
      <c r="U5">
        <v>86338000</v>
      </c>
    </row>
    <row r="6" spans="1:21" x14ac:dyDescent="0.2">
      <c r="A6" t="s">
        <v>17</v>
      </c>
      <c r="B6" t="s">
        <v>18</v>
      </c>
      <c r="C6" t="s">
        <v>19</v>
      </c>
      <c r="D6" t="s">
        <v>20</v>
      </c>
      <c r="E6">
        <v>11</v>
      </c>
      <c r="F6">
        <v>11</v>
      </c>
      <c r="G6">
        <v>112910000</v>
      </c>
      <c r="H6">
        <v>87327000</v>
      </c>
      <c r="I6">
        <v>112620000</v>
      </c>
      <c r="J6">
        <v>80504000</v>
      </c>
      <c r="K6">
        <v>102960000</v>
      </c>
      <c r="L6">
        <v>93998000</v>
      </c>
      <c r="M6">
        <v>110650000</v>
      </c>
      <c r="N6">
        <v>81114000</v>
      </c>
      <c r="O6">
        <v>111350000</v>
      </c>
      <c r="P6">
        <v>122400000</v>
      </c>
      <c r="Q6">
        <v>83631000</v>
      </c>
      <c r="R6">
        <v>101830000</v>
      </c>
      <c r="S6">
        <v>94431000</v>
      </c>
      <c r="T6">
        <v>102820000</v>
      </c>
      <c r="U6">
        <v>131150000</v>
      </c>
    </row>
    <row r="7" spans="1:21" x14ac:dyDescent="0.2">
      <c r="A7" t="s">
        <v>21</v>
      </c>
      <c r="B7" t="s">
        <v>22</v>
      </c>
      <c r="C7" t="s">
        <v>23</v>
      </c>
      <c r="D7" t="s">
        <v>24</v>
      </c>
      <c r="E7">
        <v>10</v>
      </c>
      <c r="F7">
        <v>1</v>
      </c>
      <c r="G7">
        <v>147940000</v>
      </c>
      <c r="H7">
        <v>114730000</v>
      </c>
      <c r="I7">
        <v>0</v>
      </c>
      <c r="J7">
        <v>130050000</v>
      </c>
      <c r="K7">
        <v>140660000</v>
      </c>
      <c r="L7">
        <v>118600000</v>
      </c>
      <c r="M7">
        <v>111610000</v>
      </c>
      <c r="N7">
        <v>153630000</v>
      </c>
      <c r="O7">
        <v>53264000</v>
      </c>
      <c r="P7">
        <v>70680000</v>
      </c>
      <c r="Q7">
        <v>128330000</v>
      </c>
      <c r="R7">
        <v>175430000</v>
      </c>
      <c r="S7">
        <v>136720000</v>
      </c>
      <c r="T7">
        <v>51710000</v>
      </c>
      <c r="U7">
        <v>134100000</v>
      </c>
    </row>
    <row r="8" spans="1:21" x14ac:dyDescent="0.2">
      <c r="A8" t="s">
        <v>25</v>
      </c>
      <c r="B8" t="s">
        <v>26</v>
      </c>
      <c r="C8" t="s">
        <v>27</v>
      </c>
      <c r="D8" t="s">
        <v>28</v>
      </c>
      <c r="E8">
        <v>27</v>
      </c>
      <c r="F8">
        <v>19</v>
      </c>
      <c r="G8">
        <v>135170000</v>
      </c>
      <c r="H8">
        <v>104620000</v>
      </c>
      <c r="I8">
        <v>125760000</v>
      </c>
      <c r="J8">
        <v>103630000</v>
      </c>
      <c r="K8">
        <v>91316000</v>
      </c>
      <c r="L8">
        <v>143450000</v>
      </c>
      <c r="M8">
        <v>107780000</v>
      </c>
      <c r="N8">
        <v>131250000</v>
      </c>
      <c r="O8">
        <v>67116000</v>
      </c>
      <c r="P8">
        <v>119980000</v>
      </c>
      <c r="Q8">
        <v>112390000</v>
      </c>
      <c r="R8">
        <v>113960000</v>
      </c>
      <c r="S8">
        <v>119800000</v>
      </c>
      <c r="T8">
        <v>115040000</v>
      </c>
      <c r="U8">
        <v>129510000</v>
      </c>
    </row>
    <row r="9" spans="1:21" x14ac:dyDescent="0.2">
      <c r="A9" t="s">
        <v>29</v>
      </c>
      <c r="B9" t="s">
        <v>30</v>
      </c>
      <c r="C9" t="s">
        <v>31</v>
      </c>
      <c r="D9" t="s">
        <v>32</v>
      </c>
      <c r="E9">
        <v>9</v>
      </c>
      <c r="F9">
        <v>9</v>
      </c>
      <c r="G9">
        <v>80200000</v>
      </c>
      <c r="H9">
        <v>73198000</v>
      </c>
      <c r="I9">
        <v>72563000</v>
      </c>
      <c r="J9">
        <v>43344000</v>
      </c>
      <c r="K9">
        <v>71337000</v>
      </c>
      <c r="L9">
        <v>65174000</v>
      </c>
      <c r="M9">
        <v>60268000</v>
      </c>
      <c r="N9">
        <v>66503000</v>
      </c>
      <c r="O9">
        <v>63846000</v>
      </c>
      <c r="P9">
        <v>80600000</v>
      </c>
      <c r="Q9">
        <v>61293000</v>
      </c>
      <c r="R9">
        <v>76029000</v>
      </c>
      <c r="S9">
        <v>86528000</v>
      </c>
      <c r="T9">
        <v>60145000</v>
      </c>
      <c r="U9">
        <v>78685000</v>
      </c>
    </row>
    <row r="10" spans="1:21" x14ac:dyDescent="0.2">
      <c r="A10" t="s">
        <v>33</v>
      </c>
      <c r="B10" t="s">
        <v>34</v>
      </c>
      <c r="C10" t="s">
        <v>35</v>
      </c>
      <c r="D10" t="s">
        <v>36</v>
      </c>
      <c r="E10">
        <v>2</v>
      </c>
      <c r="F10">
        <v>2</v>
      </c>
      <c r="G10">
        <v>172590000</v>
      </c>
      <c r="H10">
        <v>175310000</v>
      </c>
      <c r="I10">
        <v>186600000</v>
      </c>
      <c r="J10">
        <v>168100000</v>
      </c>
      <c r="K10">
        <v>144440000</v>
      </c>
      <c r="L10">
        <v>169430000</v>
      </c>
      <c r="M10">
        <v>211420000</v>
      </c>
      <c r="N10">
        <v>218580000</v>
      </c>
      <c r="O10">
        <v>192470000</v>
      </c>
      <c r="P10">
        <v>141970000</v>
      </c>
      <c r="Q10">
        <v>172690000</v>
      </c>
      <c r="R10">
        <v>168930000</v>
      </c>
      <c r="S10">
        <v>167050000</v>
      </c>
      <c r="T10">
        <v>197840000</v>
      </c>
      <c r="U10">
        <v>187440000</v>
      </c>
    </row>
    <row r="11" spans="1:21" x14ac:dyDescent="0.2">
      <c r="A11" t="s">
        <v>37</v>
      </c>
      <c r="B11" t="s">
        <v>38</v>
      </c>
      <c r="C11" t="s">
        <v>39</v>
      </c>
      <c r="D11" t="s">
        <v>40</v>
      </c>
      <c r="E11">
        <v>8</v>
      </c>
      <c r="F11">
        <v>8</v>
      </c>
      <c r="G11">
        <v>129530000</v>
      </c>
      <c r="H11">
        <v>118880000</v>
      </c>
      <c r="I11">
        <v>227430000</v>
      </c>
      <c r="J11">
        <v>140030000</v>
      </c>
      <c r="K11">
        <v>164800000</v>
      </c>
      <c r="L11">
        <v>174550000</v>
      </c>
      <c r="M11">
        <v>143400000</v>
      </c>
      <c r="N11">
        <v>135100000</v>
      </c>
      <c r="O11">
        <v>128170000</v>
      </c>
      <c r="P11">
        <v>150200000</v>
      </c>
      <c r="Q11">
        <v>185930000</v>
      </c>
      <c r="R11">
        <v>232280000</v>
      </c>
      <c r="S11">
        <v>226920000</v>
      </c>
      <c r="T11">
        <v>175080000</v>
      </c>
      <c r="U11">
        <v>198070000</v>
      </c>
    </row>
    <row r="12" spans="1:21" x14ac:dyDescent="0.2">
      <c r="A12" t="s">
        <v>41</v>
      </c>
      <c r="B12" t="s">
        <v>42</v>
      </c>
      <c r="C12" t="s">
        <v>43</v>
      </c>
      <c r="D12" t="s">
        <v>44</v>
      </c>
      <c r="E12">
        <v>5</v>
      </c>
      <c r="F12">
        <v>5</v>
      </c>
      <c r="G12">
        <v>21777000</v>
      </c>
      <c r="H12">
        <v>9792700</v>
      </c>
      <c r="I12">
        <v>19975000</v>
      </c>
      <c r="J12">
        <v>15293000</v>
      </c>
      <c r="K12">
        <v>15090000</v>
      </c>
      <c r="L12">
        <v>27978000</v>
      </c>
      <c r="M12">
        <v>8274100</v>
      </c>
      <c r="N12">
        <v>22950000</v>
      </c>
      <c r="O12">
        <v>12710000</v>
      </c>
      <c r="P12">
        <v>17816000</v>
      </c>
      <c r="Q12">
        <v>13267000</v>
      </c>
      <c r="R12">
        <v>26094000</v>
      </c>
      <c r="S12">
        <v>22218000</v>
      </c>
      <c r="T12">
        <v>15952000</v>
      </c>
      <c r="U12">
        <v>19771000</v>
      </c>
    </row>
    <row r="13" spans="1:21" x14ac:dyDescent="0.2">
      <c r="A13" t="s">
        <v>45</v>
      </c>
      <c r="B13" t="s">
        <v>46</v>
      </c>
      <c r="C13" t="s">
        <v>47</v>
      </c>
      <c r="D13" t="s">
        <v>48</v>
      </c>
      <c r="E13">
        <v>11</v>
      </c>
      <c r="F13">
        <v>11</v>
      </c>
      <c r="G13">
        <v>242840000</v>
      </c>
      <c r="H13">
        <v>284190000</v>
      </c>
      <c r="I13">
        <v>247700000</v>
      </c>
      <c r="J13">
        <v>298480000</v>
      </c>
      <c r="K13">
        <v>172500000</v>
      </c>
      <c r="L13">
        <v>366260000</v>
      </c>
      <c r="M13">
        <v>297830000</v>
      </c>
      <c r="N13">
        <v>289710000</v>
      </c>
      <c r="O13">
        <v>175820000</v>
      </c>
      <c r="P13">
        <v>254720000</v>
      </c>
      <c r="Q13">
        <v>329680000</v>
      </c>
      <c r="R13">
        <v>222610000</v>
      </c>
      <c r="S13">
        <v>176390000</v>
      </c>
      <c r="T13">
        <v>219510000</v>
      </c>
      <c r="U13">
        <v>236820000</v>
      </c>
    </row>
    <row r="14" spans="1:21" x14ac:dyDescent="0.2">
      <c r="A14" t="s">
        <v>49</v>
      </c>
      <c r="B14" t="s">
        <v>50</v>
      </c>
      <c r="C14" t="s">
        <v>51</v>
      </c>
      <c r="D14" t="s">
        <v>52</v>
      </c>
      <c r="E14">
        <v>13</v>
      </c>
      <c r="F14">
        <v>10</v>
      </c>
      <c r="G14">
        <v>36789000</v>
      </c>
      <c r="H14">
        <v>31179000</v>
      </c>
      <c r="I14">
        <v>41580000</v>
      </c>
      <c r="J14">
        <v>31580000</v>
      </c>
      <c r="K14">
        <v>26373000</v>
      </c>
      <c r="L14">
        <v>37185000</v>
      </c>
      <c r="M14">
        <v>36121000</v>
      </c>
      <c r="N14">
        <v>29795000</v>
      </c>
      <c r="O14">
        <v>33441000</v>
      </c>
      <c r="P14">
        <v>24773000</v>
      </c>
      <c r="Q14">
        <v>32908000</v>
      </c>
      <c r="R14">
        <v>38104000</v>
      </c>
      <c r="S14">
        <v>36010000</v>
      </c>
      <c r="T14">
        <v>26691000</v>
      </c>
      <c r="U14">
        <v>26670000</v>
      </c>
    </row>
    <row r="15" spans="1:21" x14ac:dyDescent="0.2">
      <c r="A15" t="s">
        <v>53</v>
      </c>
      <c r="B15" t="s">
        <v>54</v>
      </c>
      <c r="C15" t="s">
        <v>55</v>
      </c>
      <c r="D15" t="s">
        <v>56</v>
      </c>
      <c r="E15">
        <v>34</v>
      </c>
      <c r="F15">
        <v>34</v>
      </c>
      <c r="G15">
        <v>1127700000</v>
      </c>
      <c r="H15">
        <v>856070000</v>
      </c>
      <c r="I15">
        <v>1328600000</v>
      </c>
      <c r="J15">
        <v>951850000</v>
      </c>
      <c r="K15">
        <v>900050000</v>
      </c>
      <c r="L15">
        <v>1453800000</v>
      </c>
      <c r="M15">
        <v>826450000</v>
      </c>
      <c r="N15">
        <v>757220000</v>
      </c>
      <c r="O15">
        <v>851050000</v>
      </c>
      <c r="P15">
        <v>1837500000</v>
      </c>
      <c r="Q15">
        <v>799680000</v>
      </c>
      <c r="R15">
        <v>1239500000</v>
      </c>
      <c r="S15">
        <v>1412800000</v>
      </c>
      <c r="T15">
        <v>897100000</v>
      </c>
      <c r="U15">
        <v>1038400000</v>
      </c>
    </row>
    <row r="16" spans="1:21" x14ac:dyDescent="0.2">
      <c r="A16" t="s">
        <v>57</v>
      </c>
      <c r="B16" t="s">
        <v>58</v>
      </c>
      <c r="C16" t="s">
        <v>59</v>
      </c>
      <c r="D16" t="s">
        <v>60</v>
      </c>
      <c r="E16">
        <v>73</v>
      </c>
      <c r="F16">
        <v>73</v>
      </c>
      <c r="G16">
        <v>1038700000</v>
      </c>
      <c r="H16">
        <v>1023900000</v>
      </c>
      <c r="I16">
        <v>1344800000</v>
      </c>
      <c r="J16">
        <v>1224600000</v>
      </c>
      <c r="K16">
        <v>1152600000</v>
      </c>
      <c r="L16">
        <v>1179100000</v>
      </c>
      <c r="M16">
        <v>1140300000</v>
      </c>
      <c r="N16">
        <v>1276500000</v>
      </c>
      <c r="O16">
        <v>1115900000</v>
      </c>
      <c r="P16">
        <v>802940000</v>
      </c>
      <c r="Q16">
        <v>1087900000</v>
      </c>
      <c r="R16">
        <v>1111600000</v>
      </c>
      <c r="S16">
        <v>1115100000</v>
      </c>
      <c r="T16">
        <v>993080000</v>
      </c>
      <c r="U16">
        <v>1233000000</v>
      </c>
    </row>
    <row r="17" spans="1:21" x14ac:dyDescent="0.2">
      <c r="A17" t="s">
        <v>61</v>
      </c>
      <c r="B17" t="s">
        <v>62</v>
      </c>
      <c r="C17" t="s">
        <v>63</v>
      </c>
      <c r="D17" t="s">
        <v>64</v>
      </c>
      <c r="E17">
        <v>7</v>
      </c>
      <c r="F17">
        <v>7</v>
      </c>
      <c r="G17">
        <v>30334000</v>
      </c>
      <c r="H17">
        <v>21159000</v>
      </c>
      <c r="I17">
        <v>31680000</v>
      </c>
      <c r="J17">
        <v>22453000</v>
      </c>
      <c r="K17">
        <v>19613000</v>
      </c>
      <c r="L17">
        <v>25140000</v>
      </c>
      <c r="M17">
        <v>23798000</v>
      </c>
      <c r="N17">
        <v>23844000</v>
      </c>
      <c r="O17">
        <v>17584000</v>
      </c>
      <c r="P17">
        <v>19104000</v>
      </c>
      <c r="Q17">
        <v>25354000</v>
      </c>
      <c r="R17">
        <v>37955000</v>
      </c>
      <c r="S17">
        <v>24951000</v>
      </c>
      <c r="T17">
        <v>24454000</v>
      </c>
      <c r="U17">
        <v>23298000</v>
      </c>
    </row>
    <row r="18" spans="1:21" x14ac:dyDescent="0.2">
      <c r="A18" t="s">
        <v>65</v>
      </c>
      <c r="B18" t="s">
        <v>66</v>
      </c>
      <c r="C18" t="s">
        <v>67</v>
      </c>
      <c r="D18" t="s">
        <v>68</v>
      </c>
      <c r="E18">
        <v>3</v>
      </c>
      <c r="F18">
        <v>3</v>
      </c>
      <c r="G18">
        <v>2036300</v>
      </c>
      <c r="H18">
        <v>5808900</v>
      </c>
      <c r="I18">
        <v>5576400</v>
      </c>
      <c r="J18">
        <v>5455900</v>
      </c>
      <c r="K18">
        <v>5255100</v>
      </c>
      <c r="L18">
        <v>5342600</v>
      </c>
      <c r="M18">
        <v>1486500</v>
      </c>
      <c r="N18">
        <v>0</v>
      </c>
      <c r="O18">
        <v>4680400</v>
      </c>
      <c r="P18">
        <v>0</v>
      </c>
      <c r="Q18">
        <v>4811800</v>
      </c>
      <c r="R18">
        <v>6069300</v>
      </c>
      <c r="S18">
        <v>10452000</v>
      </c>
      <c r="T18">
        <v>5639900</v>
      </c>
      <c r="U18">
        <v>6692800</v>
      </c>
    </row>
    <row r="19" spans="1:21" x14ac:dyDescent="0.2">
      <c r="A19" t="s">
        <v>69</v>
      </c>
      <c r="B19" t="s">
        <v>70</v>
      </c>
      <c r="C19" t="s">
        <v>71</v>
      </c>
      <c r="D19" t="s">
        <v>72</v>
      </c>
      <c r="E19">
        <v>6</v>
      </c>
      <c r="F19">
        <v>6</v>
      </c>
      <c r="G19">
        <v>78021000</v>
      </c>
      <c r="H19">
        <v>69920000</v>
      </c>
      <c r="I19">
        <v>74463000</v>
      </c>
      <c r="J19">
        <v>77283000</v>
      </c>
      <c r="K19">
        <v>52060000</v>
      </c>
      <c r="L19">
        <v>67866000</v>
      </c>
      <c r="M19">
        <v>75027000</v>
      </c>
      <c r="N19">
        <v>61313000</v>
      </c>
      <c r="O19">
        <v>74025000</v>
      </c>
      <c r="P19">
        <v>89023000</v>
      </c>
      <c r="Q19">
        <v>67905000</v>
      </c>
      <c r="R19">
        <v>39321000</v>
      </c>
      <c r="S19">
        <v>89608000</v>
      </c>
      <c r="T19">
        <v>65310000</v>
      </c>
      <c r="U19">
        <v>84183000</v>
      </c>
    </row>
    <row r="20" spans="1:21" x14ac:dyDescent="0.2">
      <c r="A20" t="s">
        <v>73</v>
      </c>
      <c r="B20" t="s">
        <v>74</v>
      </c>
      <c r="C20" t="s">
        <v>75</v>
      </c>
      <c r="D20" t="s">
        <v>76</v>
      </c>
      <c r="E20">
        <v>3</v>
      </c>
      <c r="F20">
        <v>3</v>
      </c>
      <c r="G20">
        <v>25705000</v>
      </c>
      <c r="H20">
        <v>21569000</v>
      </c>
      <c r="I20">
        <v>23542000</v>
      </c>
      <c r="J20">
        <v>18441000</v>
      </c>
      <c r="K20">
        <v>25364000</v>
      </c>
      <c r="L20">
        <v>10960000</v>
      </c>
      <c r="M20">
        <v>17025000</v>
      </c>
      <c r="N20">
        <v>23985000</v>
      </c>
      <c r="O20">
        <v>19474000</v>
      </c>
      <c r="P20">
        <v>15251000</v>
      </c>
      <c r="Q20">
        <v>24034000</v>
      </c>
      <c r="R20">
        <v>24314000</v>
      </c>
      <c r="S20">
        <v>23435000</v>
      </c>
      <c r="T20">
        <v>23235000</v>
      </c>
      <c r="U20">
        <v>23584000</v>
      </c>
    </row>
    <row r="21" spans="1:21" x14ac:dyDescent="0.2">
      <c r="A21" t="s">
        <v>77</v>
      </c>
      <c r="B21" t="s">
        <v>78</v>
      </c>
      <c r="C21" t="s">
        <v>79</v>
      </c>
      <c r="D21" t="s">
        <v>80</v>
      </c>
      <c r="E21">
        <v>7</v>
      </c>
      <c r="F21">
        <v>7</v>
      </c>
      <c r="G21">
        <v>46953000</v>
      </c>
      <c r="H21">
        <v>15902000</v>
      </c>
      <c r="I21">
        <v>62385000</v>
      </c>
      <c r="J21">
        <v>28806000</v>
      </c>
      <c r="K21">
        <v>19618000</v>
      </c>
      <c r="L21">
        <v>78347000</v>
      </c>
      <c r="M21">
        <v>21215000</v>
      </c>
      <c r="N21">
        <v>73129000</v>
      </c>
      <c r="O21">
        <v>44634000</v>
      </c>
      <c r="P21">
        <v>18935000</v>
      </c>
      <c r="Q21">
        <v>17167000</v>
      </c>
      <c r="R21">
        <v>40068000</v>
      </c>
      <c r="S21">
        <v>42820000</v>
      </c>
      <c r="T21">
        <v>48448000</v>
      </c>
      <c r="U21">
        <v>36623000</v>
      </c>
    </row>
    <row r="22" spans="1:21" x14ac:dyDescent="0.2">
      <c r="A22" t="s">
        <v>81</v>
      </c>
      <c r="B22" t="s">
        <v>82</v>
      </c>
      <c r="C22" t="s">
        <v>83</v>
      </c>
      <c r="D22" t="s">
        <v>84</v>
      </c>
      <c r="E22">
        <v>2</v>
      </c>
      <c r="F22">
        <v>2</v>
      </c>
      <c r="G22">
        <v>2270300</v>
      </c>
      <c r="H22">
        <v>0</v>
      </c>
      <c r="I22">
        <v>0</v>
      </c>
      <c r="J22">
        <v>2180300</v>
      </c>
      <c r="K22">
        <v>0</v>
      </c>
      <c r="L22">
        <v>0</v>
      </c>
      <c r="M22">
        <v>0</v>
      </c>
      <c r="N22">
        <v>1881400</v>
      </c>
      <c r="O22">
        <v>1580300</v>
      </c>
      <c r="P22">
        <v>1663800</v>
      </c>
      <c r="Q22">
        <v>1665500</v>
      </c>
      <c r="R22">
        <v>0</v>
      </c>
      <c r="S22">
        <v>1485900</v>
      </c>
      <c r="T22">
        <v>1587100</v>
      </c>
      <c r="U22">
        <v>1686600</v>
      </c>
    </row>
    <row r="23" spans="1:21" x14ac:dyDescent="0.2">
      <c r="A23" t="s">
        <v>85</v>
      </c>
      <c r="B23" t="s">
        <v>86</v>
      </c>
      <c r="C23" t="s">
        <v>87</v>
      </c>
      <c r="D23" t="s">
        <v>88</v>
      </c>
      <c r="E23">
        <v>29</v>
      </c>
      <c r="F23">
        <v>28</v>
      </c>
      <c r="G23">
        <v>416290000</v>
      </c>
      <c r="H23">
        <v>318720000</v>
      </c>
      <c r="I23">
        <v>380160000</v>
      </c>
      <c r="J23">
        <v>317510000</v>
      </c>
      <c r="K23">
        <v>289130000</v>
      </c>
      <c r="L23">
        <v>471170000</v>
      </c>
      <c r="M23">
        <v>237920000</v>
      </c>
      <c r="N23">
        <v>383000000</v>
      </c>
      <c r="O23">
        <v>250390000</v>
      </c>
      <c r="P23">
        <v>346110000</v>
      </c>
      <c r="Q23">
        <v>253330000</v>
      </c>
      <c r="R23">
        <v>391540000</v>
      </c>
      <c r="S23">
        <v>293460000</v>
      </c>
      <c r="T23">
        <v>357940000</v>
      </c>
      <c r="U23">
        <v>344200000</v>
      </c>
    </row>
    <row r="24" spans="1:21" x14ac:dyDescent="0.2">
      <c r="A24" t="s">
        <v>89</v>
      </c>
      <c r="B24" t="s">
        <v>90</v>
      </c>
      <c r="C24" t="s">
        <v>91</v>
      </c>
      <c r="D24" t="s">
        <v>92</v>
      </c>
      <c r="E24">
        <v>3</v>
      </c>
      <c r="F24">
        <v>3</v>
      </c>
      <c r="G24">
        <v>16028000</v>
      </c>
      <c r="H24">
        <v>14351000</v>
      </c>
      <c r="I24">
        <v>10584000</v>
      </c>
      <c r="J24">
        <v>22909000</v>
      </c>
      <c r="K24">
        <v>10477000</v>
      </c>
      <c r="L24">
        <v>20728000</v>
      </c>
      <c r="M24">
        <v>29400000</v>
      </c>
      <c r="N24">
        <v>15451000</v>
      </c>
      <c r="O24">
        <v>21876000</v>
      </c>
      <c r="P24">
        <v>14898000</v>
      </c>
      <c r="Q24">
        <v>30939000</v>
      </c>
      <c r="R24">
        <v>11411000</v>
      </c>
      <c r="S24">
        <v>11039000</v>
      </c>
      <c r="T24">
        <v>13596000</v>
      </c>
      <c r="U24">
        <v>25115000</v>
      </c>
    </row>
    <row r="25" spans="1:21" x14ac:dyDescent="0.2">
      <c r="A25" t="s">
        <v>93</v>
      </c>
      <c r="B25" t="s">
        <v>94</v>
      </c>
      <c r="C25" t="s">
        <v>95</v>
      </c>
      <c r="D25" t="s">
        <v>96</v>
      </c>
      <c r="E25">
        <v>22</v>
      </c>
      <c r="F25">
        <v>22</v>
      </c>
      <c r="G25">
        <v>65016000</v>
      </c>
      <c r="H25">
        <v>56848000</v>
      </c>
      <c r="I25">
        <v>79605000</v>
      </c>
      <c r="J25">
        <v>56532000</v>
      </c>
      <c r="K25">
        <v>65534000</v>
      </c>
      <c r="L25">
        <v>65209000</v>
      </c>
      <c r="M25">
        <v>69919000</v>
      </c>
      <c r="N25">
        <v>74342000</v>
      </c>
      <c r="O25">
        <v>71040000</v>
      </c>
      <c r="P25">
        <v>45075000</v>
      </c>
      <c r="Q25">
        <v>76292000</v>
      </c>
      <c r="R25">
        <v>72720000</v>
      </c>
      <c r="S25">
        <v>77144000</v>
      </c>
      <c r="T25">
        <v>53522000</v>
      </c>
      <c r="U25">
        <v>80934000</v>
      </c>
    </row>
    <row r="26" spans="1:21" x14ac:dyDescent="0.2">
      <c r="A26" t="s">
        <v>97</v>
      </c>
      <c r="B26" t="s">
        <v>98</v>
      </c>
      <c r="C26" t="s">
        <v>99</v>
      </c>
      <c r="D26" t="s">
        <v>100</v>
      </c>
      <c r="E26">
        <v>30</v>
      </c>
      <c r="F26">
        <v>29</v>
      </c>
      <c r="G26">
        <v>1065000000</v>
      </c>
      <c r="H26">
        <v>940150000</v>
      </c>
      <c r="I26">
        <v>1131800000</v>
      </c>
      <c r="J26">
        <v>1059800000</v>
      </c>
      <c r="K26">
        <v>1048700000</v>
      </c>
      <c r="L26">
        <v>1096500000</v>
      </c>
      <c r="M26">
        <v>903730000</v>
      </c>
      <c r="N26">
        <v>880150000</v>
      </c>
      <c r="O26">
        <v>1050100000</v>
      </c>
      <c r="P26">
        <v>1151500000</v>
      </c>
      <c r="Q26">
        <v>999360000</v>
      </c>
      <c r="R26">
        <v>1169600000</v>
      </c>
      <c r="S26">
        <v>1149100000</v>
      </c>
      <c r="T26">
        <v>1080500000</v>
      </c>
      <c r="U26">
        <v>1371600000</v>
      </c>
    </row>
    <row r="27" spans="1:21" x14ac:dyDescent="0.2">
      <c r="A27" t="s">
        <v>101</v>
      </c>
      <c r="B27" t="s">
        <v>102</v>
      </c>
      <c r="C27" t="s">
        <v>103</v>
      </c>
      <c r="D27" t="s">
        <v>104</v>
      </c>
      <c r="E27">
        <v>24</v>
      </c>
      <c r="F27">
        <v>21</v>
      </c>
      <c r="G27">
        <v>879300000</v>
      </c>
      <c r="H27">
        <v>652230000</v>
      </c>
      <c r="I27">
        <v>729980000</v>
      </c>
      <c r="J27">
        <v>580020000</v>
      </c>
      <c r="K27">
        <v>689710000</v>
      </c>
      <c r="L27">
        <v>1082300000</v>
      </c>
      <c r="M27">
        <v>705890000</v>
      </c>
      <c r="N27">
        <v>639740000</v>
      </c>
      <c r="O27">
        <v>719950000</v>
      </c>
      <c r="P27">
        <v>936950000</v>
      </c>
      <c r="Q27">
        <v>714600000</v>
      </c>
      <c r="R27">
        <v>821970000</v>
      </c>
      <c r="S27">
        <v>800120000</v>
      </c>
      <c r="T27">
        <v>761870000</v>
      </c>
      <c r="U27">
        <v>730450000</v>
      </c>
    </row>
    <row r="28" spans="1:21" x14ac:dyDescent="0.2">
      <c r="A28" t="s">
        <v>105</v>
      </c>
      <c r="C28" t="s">
        <v>106</v>
      </c>
      <c r="D28" t="s">
        <v>107</v>
      </c>
      <c r="E28">
        <v>2</v>
      </c>
      <c r="F28">
        <v>2</v>
      </c>
      <c r="G28">
        <v>0</v>
      </c>
      <c r="H28">
        <v>3027100</v>
      </c>
      <c r="I28">
        <v>0</v>
      </c>
      <c r="J28">
        <v>0</v>
      </c>
      <c r="K28">
        <v>0</v>
      </c>
      <c r="L28">
        <v>2381200</v>
      </c>
      <c r="M28">
        <v>3103600</v>
      </c>
      <c r="N28">
        <v>2841500</v>
      </c>
      <c r="O28">
        <v>4163200</v>
      </c>
      <c r="P28">
        <v>7541100</v>
      </c>
      <c r="Q28">
        <v>2887600</v>
      </c>
      <c r="R28">
        <v>3650400</v>
      </c>
      <c r="S28">
        <v>3422400</v>
      </c>
      <c r="T28">
        <v>0</v>
      </c>
      <c r="U28">
        <v>0</v>
      </c>
    </row>
    <row r="29" spans="1:21" x14ac:dyDescent="0.2">
      <c r="A29" t="s">
        <v>108</v>
      </c>
      <c r="B29" t="s">
        <v>109</v>
      </c>
      <c r="C29" t="s">
        <v>110</v>
      </c>
      <c r="D29" t="s">
        <v>111</v>
      </c>
      <c r="E29">
        <v>105</v>
      </c>
      <c r="F29">
        <v>105</v>
      </c>
      <c r="G29">
        <v>635150000</v>
      </c>
      <c r="H29">
        <v>531410000</v>
      </c>
      <c r="I29">
        <v>705730000</v>
      </c>
      <c r="J29">
        <v>487850000</v>
      </c>
      <c r="K29">
        <v>617170000</v>
      </c>
      <c r="L29">
        <v>799010000</v>
      </c>
      <c r="M29">
        <v>699170000</v>
      </c>
      <c r="N29">
        <v>627310000</v>
      </c>
      <c r="O29">
        <v>748980000</v>
      </c>
      <c r="P29">
        <v>399470000</v>
      </c>
      <c r="Q29">
        <v>445400000</v>
      </c>
      <c r="R29">
        <v>600440000</v>
      </c>
      <c r="S29">
        <v>557390000</v>
      </c>
      <c r="T29">
        <v>422000000</v>
      </c>
      <c r="U29">
        <v>558850000</v>
      </c>
    </row>
    <row r="30" spans="1:21" x14ac:dyDescent="0.2">
      <c r="A30" t="s">
        <v>112</v>
      </c>
      <c r="B30" t="s">
        <v>113</v>
      </c>
      <c r="C30" t="s">
        <v>114</v>
      </c>
      <c r="D30" t="s">
        <v>115</v>
      </c>
      <c r="E30">
        <v>2</v>
      </c>
      <c r="F30">
        <v>2</v>
      </c>
      <c r="G30">
        <v>6182200</v>
      </c>
      <c r="H30">
        <v>5922800</v>
      </c>
      <c r="I30">
        <v>6632000</v>
      </c>
      <c r="J30">
        <v>5802900</v>
      </c>
      <c r="K30">
        <v>5071500</v>
      </c>
      <c r="L30">
        <v>8555300</v>
      </c>
      <c r="M30">
        <v>6227700</v>
      </c>
      <c r="N30">
        <v>4228900</v>
      </c>
      <c r="O30">
        <v>4382600</v>
      </c>
      <c r="P30">
        <v>3860600</v>
      </c>
      <c r="Q30">
        <v>0</v>
      </c>
      <c r="R30">
        <v>9265500</v>
      </c>
      <c r="S30">
        <v>7919900</v>
      </c>
      <c r="T30">
        <v>2979200</v>
      </c>
      <c r="U30">
        <v>5569500</v>
      </c>
    </row>
    <row r="31" spans="1:21" x14ac:dyDescent="0.2">
      <c r="A31" t="s">
        <v>116</v>
      </c>
      <c r="B31" t="s">
        <v>117</v>
      </c>
      <c r="C31" t="s">
        <v>118</v>
      </c>
      <c r="D31" t="s">
        <v>119</v>
      </c>
      <c r="E31">
        <v>4</v>
      </c>
      <c r="F31">
        <v>4</v>
      </c>
      <c r="G31">
        <v>1726500</v>
      </c>
      <c r="H31">
        <v>8424700</v>
      </c>
      <c r="I31">
        <v>9835300</v>
      </c>
      <c r="J31">
        <v>8472100</v>
      </c>
      <c r="K31">
        <v>9813300</v>
      </c>
      <c r="L31">
        <v>1333700</v>
      </c>
      <c r="M31">
        <v>5810100</v>
      </c>
      <c r="N31">
        <v>1779200</v>
      </c>
      <c r="O31">
        <v>0</v>
      </c>
      <c r="P31">
        <v>9006700</v>
      </c>
      <c r="Q31">
        <v>1643800</v>
      </c>
      <c r="R31">
        <v>6933500</v>
      </c>
      <c r="S31">
        <v>4311200</v>
      </c>
      <c r="T31">
        <v>8083000</v>
      </c>
      <c r="U31">
        <v>3248600</v>
      </c>
    </row>
    <row r="32" spans="1:21" x14ac:dyDescent="0.2">
      <c r="A32" t="s">
        <v>120</v>
      </c>
      <c r="B32" t="s">
        <v>121</v>
      </c>
      <c r="C32" t="s">
        <v>122</v>
      </c>
      <c r="D32" t="s">
        <v>123</v>
      </c>
      <c r="E32">
        <v>46</v>
      </c>
      <c r="F32">
        <v>34</v>
      </c>
      <c r="G32">
        <v>675810000</v>
      </c>
      <c r="H32">
        <v>775820000</v>
      </c>
      <c r="I32">
        <v>738090000</v>
      </c>
      <c r="J32">
        <v>540390000</v>
      </c>
      <c r="K32">
        <v>565210000</v>
      </c>
      <c r="L32">
        <v>831780000</v>
      </c>
      <c r="M32">
        <v>500010000</v>
      </c>
      <c r="N32">
        <v>918360000</v>
      </c>
      <c r="O32">
        <v>477170000</v>
      </c>
      <c r="P32">
        <v>529980000</v>
      </c>
      <c r="Q32">
        <v>512150000</v>
      </c>
      <c r="R32">
        <v>792040000</v>
      </c>
      <c r="S32">
        <v>555140000</v>
      </c>
      <c r="T32">
        <v>671560000</v>
      </c>
      <c r="U32">
        <v>643580000</v>
      </c>
    </row>
    <row r="33" spans="1:21" x14ac:dyDescent="0.2">
      <c r="A33" t="s">
        <v>124</v>
      </c>
      <c r="B33" t="s">
        <v>125</v>
      </c>
      <c r="C33" t="s">
        <v>126</v>
      </c>
      <c r="D33" t="s">
        <v>127</v>
      </c>
      <c r="E33">
        <v>43</v>
      </c>
      <c r="F33">
        <v>35</v>
      </c>
      <c r="G33">
        <v>374110000</v>
      </c>
      <c r="H33">
        <v>206860000</v>
      </c>
      <c r="I33">
        <v>324320000</v>
      </c>
      <c r="J33">
        <v>222870000</v>
      </c>
      <c r="K33">
        <v>256670000</v>
      </c>
      <c r="L33">
        <v>307780000</v>
      </c>
      <c r="M33">
        <v>2148900000</v>
      </c>
      <c r="N33">
        <v>304690000</v>
      </c>
      <c r="O33">
        <v>2258700000</v>
      </c>
      <c r="P33">
        <v>205030000</v>
      </c>
      <c r="Q33">
        <v>221060000</v>
      </c>
      <c r="R33">
        <v>1974500000</v>
      </c>
      <c r="S33">
        <v>197200000</v>
      </c>
      <c r="T33">
        <v>205210000</v>
      </c>
      <c r="U33">
        <v>247550000</v>
      </c>
    </row>
    <row r="34" spans="1:21" x14ac:dyDescent="0.2">
      <c r="A34" t="s">
        <v>128</v>
      </c>
      <c r="B34" t="s">
        <v>129</v>
      </c>
      <c r="C34" t="s">
        <v>130</v>
      </c>
      <c r="D34" t="s">
        <v>131</v>
      </c>
      <c r="E34">
        <v>6</v>
      </c>
      <c r="F34">
        <v>6</v>
      </c>
      <c r="G34">
        <v>98687000</v>
      </c>
      <c r="H34">
        <v>72367000</v>
      </c>
      <c r="I34">
        <v>95797000</v>
      </c>
      <c r="J34">
        <v>80519000</v>
      </c>
      <c r="K34">
        <v>86755000</v>
      </c>
      <c r="L34">
        <v>118010000</v>
      </c>
      <c r="M34">
        <v>80496000</v>
      </c>
      <c r="N34">
        <v>57225000</v>
      </c>
      <c r="O34">
        <v>91386000</v>
      </c>
      <c r="P34">
        <v>86586000</v>
      </c>
      <c r="Q34">
        <v>62561000</v>
      </c>
      <c r="R34">
        <v>81269000</v>
      </c>
      <c r="S34">
        <v>108610000</v>
      </c>
      <c r="T34">
        <v>76184000</v>
      </c>
      <c r="U34">
        <v>79229000</v>
      </c>
    </row>
    <row r="35" spans="1:21" x14ac:dyDescent="0.2">
      <c r="A35" t="s">
        <v>132</v>
      </c>
      <c r="B35" t="s">
        <v>133</v>
      </c>
      <c r="C35" t="s">
        <v>134</v>
      </c>
      <c r="D35" t="s">
        <v>135</v>
      </c>
      <c r="E35">
        <v>8</v>
      </c>
      <c r="F35">
        <v>2</v>
      </c>
      <c r="G35">
        <v>26800000</v>
      </c>
      <c r="H35">
        <v>27010000</v>
      </c>
      <c r="I35">
        <v>30689000</v>
      </c>
      <c r="J35">
        <v>27915000</v>
      </c>
      <c r="K35">
        <v>24504000</v>
      </c>
      <c r="L35">
        <v>36098000</v>
      </c>
      <c r="M35">
        <v>31136000</v>
      </c>
      <c r="N35">
        <v>19450000</v>
      </c>
      <c r="O35">
        <v>74153000</v>
      </c>
      <c r="P35">
        <v>62464000</v>
      </c>
      <c r="Q35">
        <v>61409000</v>
      </c>
      <c r="R35">
        <v>36940000</v>
      </c>
      <c r="S35">
        <v>35699000</v>
      </c>
      <c r="T35">
        <v>32424000</v>
      </c>
      <c r="U35">
        <v>33996000</v>
      </c>
    </row>
    <row r="36" spans="1:21" x14ac:dyDescent="0.2">
      <c r="A36" t="s">
        <v>136</v>
      </c>
      <c r="B36" t="s">
        <v>137</v>
      </c>
      <c r="C36" t="s">
        <v>138</v>
      </c>
      <c r="D36" t="s">
        <v>139</v>
      </c>
      <c r="E36">
        <v>2</v>
      </c>
      <c r="F36">
        <v>2</v>
      </c>
      <c r="G36">
        <v>0</v>
      </c>
      <c r="H36">
        <v>8121700</v>
      </c>
      <c r="I36">
        <v>3487200</v>
      </c>
      <c r="J36">
        <v>5179800</v>
      </c>
      <c r="K36">
        <v>3077400</v>
      </c>
      <c r="L36">
        <v>16230000</v>
      </c>
      <c r="M36">
        <v>5953700</v>
      </c>
      <c r="N36">
        <v>7137000</v>
      </c>
      <c r="O36">
        <v>5660600</v>
      </c>
      <c r="P36">
        <v>7408100</v>
      </c>
      <c r="Q36">
        <v>4637400</v>
      </c>
      <c r="R36">
        <v>9188700</v>
      </c>
      <c r="S36">
        <v>8673500</v>
      </c>
      <c r="T36">
        <v>7201700</v>
      </c>
      <c r="U36">
        <v>9467600</v>
      </c>
    </row>
    <row r="37" spans="1:21" x14ac:dyDescent="0.2">
      <c r="A37" t="s">
        <v>140</v>
      </c>
      <c r="B37" t="s">
        <v>141</v>
      </c>
      <c r="C37" t="s">
        <v>142</v>
      </c>
      <c r="D37" t="s">
        <v>143</v>
      </c>
      <c r="E37">
        <v>18</v>
      </c>
      <c r="F37">
        <v>18</v>
      </c>
      <c r="G37">
        <v>112930000</v>
      </c>
      <c r="H37">
        <v>103110000</v>
      </c>
      <c r="I37">
        <v>119430000</v>
      </c>
      <c r="J37">
        <v>113070000</v>
      </c>
      <c r="K37">
        <v>113580000</v>
      </c>
      <c r="L37">
        <v>148960000</v>
      </c>
      <c r="M37">
        <v>108450000</v>
      </c>
      <c r="N37">
        <v>120470000</v>
      </c>
      <c r="O37">
        <v>79995000</v>
      </c>
      <c r="P37">
        <v>188340000</v>
      </c>
      <c r="Q37">
        <v>87276000</v>
      </c>
      <c r="R37">
        <v>116200000</v>
      </c>
      <c r="S37">
        <v>142740000</v>
      </c>
      <c r="T37">
        <v>133870000</v>
      </c>
      <c r="U37">
        <v>101810000</v>
      </c>
    </row>
    <row r="38" spans="1:21" x14ac:dyDescent="0.2">
      <c r="A38" t="s">
        <v>144</v>
      </c>
      <c r="B38" t="s">
        <v>145</v>
      </c>
      <c r="C38" t="s">
        <v>146</v>
      </c>
      <c r="D38" t="s">
        <v>147</v>
      </c>
      <c r="E38">
        <v>14</v>
      </c>
      <c r="F38">
        <v>12</v>
      </c>
      <c r="G38">
        <v>60185000</v>
      </c>
      <c r="H38">
        <v>61400000</v>
      </c>
      <c r="I38">
        <v>83794000</v>
      </c>
      <c r="J38">
        <v>67983000</v>
      </c>
      <c r="K38">
        <v>60179000</v>
      </c>
      <c r="L38">
        <v>54595000</v>
      </c>
      <c r="M38">
        <v>67757000</v>
      </c>
      <c r="N38">
        <v>87801000</v>
      </c>
      <c r="O38">
        <v>51446000</v>
      </c>
      <c r="P38">
        <v>68662000</v>
      </c>
      <c r="Q38">
        <v>67956000</v>
      </c>
      <c r="R38">
        <v>64690000</v>
      </c>
      <c r="S38">
        <v>72270000</v>
      </c>
      <c r="T38">
        <v>53595000</v>
      </c>
      <c r="U38">
        <v>65751000</v>
      </c>
    </row>
    <row r="39" spans="1:21" x14ac:dyDescent="0.2">
      <c r="A39" t="s">
        <v>148</v>
      </c>
      <c r="B39" t="s">
        <v>149</v>
      </c>
      <c r="C39" t="s">
        <v>150</v>
      </c>
      <c r="D39" t="s">
        <v>151</v>
      </c>
      <c r="E39">
        <v>31</v>
      </c>
      <c r="F39">
        <v>31</v>
      </c>
      <c r="G39">
        <v>213060000</v>
      </c>
      <c r="H39">
        <v>174610000</v>
      </c>
      <c r="I39">
        <v>253740000</v>
      </c>
      <c r="J39">
        <v>122910000</v>
      </c>
      <c r="K39">
        <v>184400000</v>
      </c>
      <c r="L39">
        <v>242800000</v>
      </c>
      <c r="M39">
        <v>208620000</v>
      </c>
      <c r="N39">
        <v>188980000</v>
      </c>
      <c r="O39">
        <v>244790000</v>
      </c>
      <c r="P39">
        <v>139700000</v>
      </c>
      <c r="Q39">
        <v>121490000</v>
      </c>
      <c r="R39">
        <v>199320000</v>
      </c>
      <c r="S39">
        <v>158720000</v>
      </c>
      <c r="T39">
        <v>125530000</v>
      </c>
      <c r="U39">
        <v>143440000</v>
      </c>
    </row>
    <row r="40" spans="1:21" x14ac:dyDescent="0.2">
      <c r="A40" t="s">
        <v>152</v>
      </c>
      <c r="B40" t="s">
        <v>153</v>
      </c>
      <c r="C40" t="s">
        <v>154</v>
      </c>
      <c r="D40" t="s">
        <v>155</v>
      </c>
      <c r="E40">
        <v>19</v>
      </c>
      <c r="F40">
        <v>17</v>
      </c>
      <c r="G40">
        <v>710020000</v>
      </c>
      <c r="H40">
        <v>619540000</v>
      </c>
      <c r="I40">
        <v>559700000</v>
      </c>
      <c r="J40">
        <v>608520000</v>
      </c>
      <c r="K40">
        <v>631450000</v>
      </c>
      <c r="L40">
        <v>807200000</v>
      </c>
      <c r="M40">
        <v>464550000</v>
      </c>
      <c r="N40">
        <v>716930000</v>
      </c>
      <c r="O40">
        <v>664610000</v>
      </c>
      <c r="P40">
        <v>530890000</v>
      </c>
      <c r="Q40">
        <v>766650000</v>
      </c>
      <c r="R40">
        <v>600050000</v>
      </c>
      <c r="S40">
        <v>611350000</v>
      </c>
      <c r="T40">
        <v>901300000</v>
      </c>
      <c r="U40">
        <v>658610000</v>
      </c>
    </row>
    <row r="41" spans="1:21" x14ac:dyDescent="0.2">
      <c r="A41" t="s">
        <v>156</v>
      </c>
      <c r="B41" t="s">
        <v>157</v>
      </c>
      <c r="C41" t="s">
        <v>158</v>
      </c>
      <c r="D41" t="s">
        <v>159</v>
      </c>
      <c r="E41">
        <v>25</v>
      </c>
      <c r="F41">
        <v>24</v>
      </c>
      <c r="G41">
        <v>195740000</v>
      </c>
      <c r="H41">
        <v>231080000</v>
      </c>
      <c r="I41">
        <v>201970000</v>
      </c>
      <c r="J41">
        <v>188070000</v>
      </c>
      <c r="K41">
        <v>211660000</v>
      </c>
      <c r="L41">
        <v>231280000</v>
      </c>
      <c r="M41">
        <v>199980000</v>
      </c>
      <c r="N41">
        <v>245710000</v>
      </c>
      <c r="O41">
        <v>135670000</v>
      </c>
      <c r="P41">
        <v>187070000</v>
      </c>
      <c r="Q41">
        <v>177610000</v>
      </c>
      <c r="R41">
        <v>239990000</v>
      </c>
      <c r="S41">
        <v>289680000</v>
      </c>
      <c r="T41">
        <v>218030000</v>
      </c>
      <c r="U41">
        <v>270730000</v>
      </c>
    </row>
    <row r="42" spans="1:21" x14ac:dyDescent="0.2">
      <c r="A42" t="s">
        <v>160</v>
      </c>
      <c r="B42" t="s">
        <v>161</v>
      </c>
      <c r="C42" t="s">
        <v>162</v>
      </c>
      <c r="D42" t="s">
        <v>163</v>
      </c>
      <c r="E42">
        <v>7</v>
      </c>
      <c r="F42">
        <v>5</v>
      </c>
      <c r="G42">
        <v>15017000</v>
      </c>
      <c r="H42">
        <v>16241000</v>
      </c>
      <c r="I42">
        <v>23225000</v>
      </c>
      <c r="J42">
        <v>25865000</v>
      </c>
      <c r="K42">
        <v>27144000</v>
      </c>
      <c r="L42">
        <v>34397000</v>
      </c>
      <c r="M42">
        <v>9727600</v>
      </c>
      <c r="N42">
        <v>14450000</v>
      </c>
      <c r="O42">
        <v>16364000</v>
      </c>
      <c r="P42">
        <v>18728000</v>
      </c>
      <c r="Q42">
        <v>19751000</v>
      </c>
      <c r="R42">
        <v>18298000</v>
      </c>
      <c r="S42">
        <v>27950000</v>
      </c>
      <c r="T42">
        <v>11677000</v>
      </c>
      <c r="U42">
        <v>17002000</v>
      </c>
    </row>
    <row r="43" spans="1:21" x14ac:dyDescent="0.2">
      <c r="A43" t="s">
        <v>164</v>
      </c>
      <c r="B43" t="s">
        <v>165</v>
      </c>
      <c r="C43" t="s">
        <v>166</v>
      </c>
      <c r="D43" t="s">
        <v>167</v>
      </c>
      <c r="E43">
        <v>10</v>
      </c>
      <c r="F43">
        <v>10</v>
      </c>
      <c r="G43">
        <v>61370000</v>
      </c>
      <c r="H43">
        <v>75995000</v>
      </c>
      <c r="I43">
        <v>81263000</v>
      </c>
      <c r="J43">
        <v>139080000</v>
      </c>
      <c r="K43">
        <v>174260000</v>
      </c>
      <c r="L43">
        <v>293560000</v>
      </c>
      <c r="M43">
        <v>160520000</v>
      </c>
      <c r="N43">
        <v>183850000</v>
      </c>
      <c r="O43">
        <v>183310000</v>
      </c>
      <c r="P43">
        <v>198940000</v>
      </c>
      <c r="Q43">
        <v>208760000</v>
      </c>
      <c r="R43">
        <v>217200000</v>
      </c>
      <c r="S43">
        <v>195230000</v>
      </c>
      <c r="T43">
        <v>77869000</v>
      </c>
      <c r="U43">
        <v>212360000</v>
      </c>
    </row>
    <row r="44" spans="1:21" x14ac:dyDescent="0.2">
      <c r="A44" t="s">
        <v>168</v>
      </c>
      <c r="B44" t="s">
        <v>169</v>
      </c>
      <c r="C44" t="s">
        <v>170</v>
      </c>
      <c r="D44" t="s">
        <v>171</v>
      </c>
      <c r="E44">
        <v>2</v>
      </c>
      <c r="F44">
        <v>2</v>
      </c>
      <c r="G44">
        <v>4232400</v>
      </c>
      <c r="H44">
        <v>8949100</v>
      </c>
      <c r="I44">
        <v>4652600</v>
      </c>
      <c r="J44">
        <v>7060000</v>
      </c>
      <c r="K44">
        <v>7313000</v>
      </c>
      <c r="L44">
        <v>9042100</v>
      </c>
      <c r="M44">
        <v>6931800</v>
      </c>
      <c r="N44">
        <v>5098100</v>
      </c>
      <c r="O44">
        <v>2165000</v>
      </c>
      <c r="P44">
        <v>0</v>
      </c>
      <c r="Q44">
        <v>7387300</v>
      </c>
      <c r="R44">
        <v>8859200</v>
      </c>
      <c r="S44">
        <v>3795900</v>
      </c>
      <c r="T44">
        <v>7115500</v>
      </c>
      <c r="U44">
        <v>3490400</v>
      </c>
    </row>
    <row r="45" spans="1:21" x14ac:dyDescent="0.2">
      <c r="A45" t="s">
        <v>172</v>
      </c>
      <c r="B45" t="s">
        <v>173</v>
      </c>
      <c r="C45" t="s">
        <v>174</v>
      </c>
      <c r="D45" t="s">
        <v>175</v>
      </c>
      <c r="E45">
        <v>2</v>
      </c>
      <c r="F45">
        <v>2</v>
      </c>
      <c r="G45">
        <v>1825800</v>
      </c>
      <c r="H45">
        <v>1909200</v>
      </c>
      <c r="I45">
        <v>3790000</v>
      </c>
      <c r="J45">
        <v>3131600</v>
      </c>
      <c r="K45">
        <v>3048800</v>
      </c>
      <c r="L45">
        <v>3037100</v>
      </c>
      <c r="M45">
        <v>2543200</v>
      </c>
      <c r="N45">
        <v>2244300</v>
      </c>
      <c r="O45">
        <v>3707900</v>
      </c>
      <c r="P45">
        <v>2371800</v>
      </c>
      <c r="Q45">
        <v>2722500</v>
      </c>
      <c r="R45">
        <v>3160200</v>
      </c>
      <c r="S45">
        <v>3005500</v>
      </c>
      <c r="T45">
        <v>2381700</v>
      </c>
      <c r="U45">
        <v>5528500</v>
      </c>
    </row>
    <row r="46" spans="1:21" x14ac:dyDescent="0.2">
      <c r="A46" t="s">
        <v>176</v>
      </c>
      <c r="B46" t="s">
        <v>177</v>
      </c>
      <c r="C46" t="s">
        <v>178</v>
      </c>
      <c r="D46" t="s">
        <v>179</v>
      </c>
      <c r="E46">
        <v>17</v>
      </c>
      <c r="F46">
        <v>17</v>
      </c>
      <c r="G46">
        <v>74160000</v>
      </c>
      <c r="H46">
        <v>78471000</v>
      </c>
      <c r="I46">
        <v>98174000</v>
      </c>
      <c r="J46">
        <v>83770000</v>
      </c>
      <c r="K46">
        <v>63625000</v>
      </c>
      <c r="L46">
        <v>71133000</v>
      </c>
      <c r="M46">
        <v>88258000</v>
      </c>
      <c r="N46">
        <v>79825000</v>
      </c>
      <c r="O46">
        <v>80276000</v>
      </c>
      <c r="P46">
        <v>55334000</v>
      </c>
      <c r="Q46">
        <v>80280000</v>
      </c>
      <c r="R46">
        <v>92870000</v>
      </c>
      <c r="S46">
        <v>73951000</v>
      </c>
      <c r="T46">
        <v>54462000</v>
      </c>
      <c r="U46">
        <v>75215000</v>
      </c>
    </row>
    <row r="47" spans="1:21" x14ac:dyDescent="0.2">
      <c r="A47" t="s">
        <v>180</v>
      </c>
      <c r="B47" t="s">
        <v>181</v>
      </c>
      <c r="C47" t="s">
        <v>182</v>
      </c>
      <c r="D47" t="s">
        <v>183</v>
      </c>
      <c r="E47">
        <v>6</v>
      </c>
      <c r="F47">
        <v>6</v>
      </c>
      <c r="G47">
        <v>13848000</v>
      </c>
      <c r="H47">
        <v>15799000</v>
      </c>
      <c r="I47">
        <v>12963000</v>
      </c>
      <c r="J47">
        <v>13990000</v>
      </c>
      <c r="K47">
        <v>12936000</v>
      </c>
      <c r="L47">
        <v>11927000</v>
      </c>
      <c r="M47">
        <v>13293000</v>
      </c>
      <c r="N47">
        <v>9897200</v>
      </c>
      <c r="O47">
        <v>15469000</v>
      </c>
      <c r="P47">
        <v>7544200</v>
      </c>
      <c r="Q47">
        <v>17968000</v>
      </c>
      <c r="R47">
        <v>21226000</v>
      </c>
      <c r="S47">
        <v>14739000</v>
      </c>
      <c r="T47">
        <v>14724000</v>
      </c>
      <c r="U47">
        <v>17066000</v>
      </c>
    </row>
    <row r="48" spans="1:21" x14ac:dyDescent="0.2">
      <c r="A48" t="s">
        <v>184</v>
      </c>
      <c r="B48" t="s">
        <v>185</v>
      </c>
      <c r="C48" t="s">
        <v>186</v>
      </c>
      <c r="D48" t="s">
        <v>187</v>
      </c>
      <c r="E48">
        <v>2</v>
      </c>
      <c r="F48">
        <v>2</v>
      </c>
      <c r="G48">
        <v>0</v>
      </c>
      <c r="H48">
        <v>4419600</v>
      </c>
      <c r="I48">
        <v>0</v>
      </c>
      <c r="J48">
        <v>0</v>
      </c>
      <c r="K48">
        <v>0</v>
      </c>
      <c r="L48">
        <v>4327700</v>
      </c>
      <c r="M48">
        <v>0</v>
      </c>
      <c r="N48">
        <v>0</v>
      </c>
      <c r="O48">
        <v>6144900</v>
      </c>
      <c r="P48">
        <v>6166300</v>
      </c>
      <c r="Q48">
        <v>6240400</v>
      </c>
      <c r="R48">
        <v>7028900</v>
      </c>
      <c r="S48">
        <v>0</v>
      </c>
      <c r="T48">
        <v>5015000</v>
      </c>
      <c r="U48">
        <v>7421900</v>
      </c>
    </row>
    <row r="49" spans="1:21" x14ac:dyDescent="0.2">
      <c r="A49" t="s">
        <v>188</v>
      </c>
      <c r="B49" t="s">
        <v>189</v>
      </c>
      <c r="C49" t="s">
        <v>190</v>
      </c>
      <c r="D49" t="s">
        <v>191</v>
      </c>
      <c r="E49">
        <v>11</v>
      </c>
      <c r="F49">
        <v>11</v>
      </c>
      <c r="G49">
        <v>47249000</v>
      </c>
      <c r="H49">
        <v>86407000</v>
      </c>
      <c r="I49">
        <v>157020000</v>
      </c>
      <c r="J49">
        <v>145140000</v>
      </c>
      <c r="K49">
        <v>146390000</v>
      </c>
      <c r="L49">
        <v>187080000</v>
      </c>
      <c r="M49">
        <v>140990000</v>
      </c>
      <c r="N49">
        <v>109240000</v>
      </c>
      <c r="O49">
        <v>104530000</v>
      </c>
      <c r="P49">
        <v>163470000</v>
      </c>
      <c r="Q49">
        <v>137240000</v>
      </c>
      <c r="R49">
        <v>141360000</v>
      </c>
      <c r="S49">
        <v>92638000</v>
      </c>
      <c r="T49">
        <v>105160000</v>
      </c>
      <c r="U49">
        <v>132950000</v>
      </c>
    </row>
    <row r="50" spans="1:21" x14ac:dyDescent="0.2">
      <c r="A50" t="s">
        <v>192</v>
      </c>
      <c r="B50" t="s">
        <v>193</v>
      </c>
      <c r="C50" t="s">
        <v>194</v>
      </c>
      <c r="D50" t="s">
        <v>195</v>
      </c>
      <c r="E50">
        <v>8</v>
      </c>
      <c r="F50">
        <v>8</v>
      </c>
      <c r="G50">
        <v>29625000</v>
      </c>
      <c r="H50">
        <v>21936000</v>
      </c>
      <c r="I50">
        <v>40179000</v>
      </c>
      <c r="J50">
        <v>38240000</v>
      </c>
      <c r="K50">
        <v>20671000</v>
      </c>
      <c r="L50">
        <v>29688000</v>
      </c>
      <c r="M50">
        <v>9402000</v>
      </c>
      <c r="N50">
        <v>20874000</v>
      </c>
      <c r="O50">
        <v>15693000</v>
      </c>
      <c r="P50">
        <v>16680000</v>
      </c>
      <c r="Q50">
        <v>17384000</v>
      </c>
      <c r="R50">
        <v>18719000</v>
      </c>
      <c r="S50">
        <v>22131000</v>
      </c>
      <c r="T50">
        <v>29499000</v>
      </c>
      <c r="U50">
        <v>23686000</v>
      </c>
    </row>
    <row r="51" spans="1:21" x14ac:dyDescent="0.2">
      <c r="A51" t="s">
        <v>196</v>
      </c>
      <c r="B51" t="s">
        <v>197</v>
      </c>
      <c r="C51" t="s">
        <v>198</v>
      </c>
      <c r="D51" t="s">
        <v>199</v>
      </c>
      <c r="E51">
        <v>2</v>
      </c>
      <c r="F51">
        <v>2</v>
      </c>
      <c r="G51">
        <v>424600000</v>
      </c>
      <c r="H51">
        <v>433490000</v>
      </c>
      <c r="I51">
        <v>624030000</v>
      </c>
      <c r="J51">
        <v>619430000</v>
      </c>
      <c r="K51">
        <v>6728100000</v>
      </c>
      <c r="L51">
        <v>369000000</v>
      </c>
      <c r="M51">
        <v>439600000</v>
      </c>
      <c r="N51">
        <v>526770000</v>
      </c>
      <c r="O51">
        <v>667190000</v>
      </c>
      <c r="P51">
        <v>436140000</v>
      </c>
      <c r="Q51">
        <v>276220000</v>
      </c>
      <c r="R51">
        <v>0</v>
      </c>
      <c r="S51">
        <v>6354200000</v>
      </c>
      <c r="T51">
        <v>519180000</v>
      </c>
      <c r="U51">
        <v>310310000</v>
      </c>
    </row>
    <row r="52" spans="1:21" x14ac:dyDescent="0.2">
      <c r="A52" t="s">
        <v>200</v>
      </c>
      <c r="B52" t="s">
        <v>201</v>
      </c>
      <c r="C52" t="s">
        <v>202</v>
      </c>
      <c r="D52" t="s">
        <v>203</v>
      </c>
      <c r="E52">
        <v>8</v>
      </c>
      <c r="F52">
        <v>8</v>
      </c>
      <c r="G52">
        <v>76031000</v>
      </c>
      <c r="H52">
        <v>74197000</v>
      </c>
      <c r="I52">
        <v>105420000</v>
      </c>
      <c r="J52">
        <v>80232000</v>
      </c>
      <c r="K52">
        <v>72220000</v>
      </c>
      <c r="L52">
        <v>72703000</v>
      </c>
      <c r="M52">
        <v>69112000</v>
      </c>
      <c r="N52">
        <v>76329000</v>
      </c>
      <c r="O52">
        <v>70429000</v>
      </c>
      <c r="P52">
        <v>53322000</v>
      </c>
      <c r="Q52">
        <v>104590000</v>
      </c>
      <c r="R52">
        <v>116690000</v>
      </c>
      <c r="S52">
        <v>116390000</v>
      </c>
      <c r="T52">
        <v>95526000</v>
      </c>
      <c r="U52">
        <v>78582000</v>
      </c>
    </row>
    <row r="53" spans="1:21" x14ac:dyDescent="0.2">
      <c r="A53" t="s">
        <v>204</v>
      </c>
      <c r="C53" t="s">
        <v>205</v>
      </c>
      <c r="D53" t="s">
        <v>206</v>
      </c>
      <c r="E53">
        <v>2</v>
      </c>
      <c r="F53">
        <v>2</v>
      </c>
      <c r="G53">
        <v>12505000</v>
      </c>
      <c r="H53">
        <v>8898300</v>
      </c>
      <c r="I53">
        <v>10801000</v>
      </c>
      <c r="J53">
        <v>12221000</v>
      </c>
      <c r="K53">
        <v>4687100</v>
      </c>
      <c r="L53">
        <v>11122000</v>
      </c>
      <c r="M53">
        <v>11896000</v>
      </c>
      <c r="N53">
        <v>9573700</v>
      </c>
      <c r="O53">
        <v>10805000</v>
      </c>
      <c r="P53">
        <v>6024000</v>
      </c>
      <c r="Q53">
        <v>11690000</v>
      </c>
      <c r="R53">
        <v>13206000</v>
      </c>
      <c r="S53">
        <v>21029000</v>
      </c>
      <c r="T53">
        <v>10667000</v>
      </c>
      <c r="U53">
        <v>12810000</v>
      </c>
    </row>
    <row r="54" spans="1:21" x14ac:dyDescent="0.2">
      <c r="A54" t="s">
        <v>207</v>
      </c>
      <c r="B54" t="s">
        <v>208</v>
      </c>
      <c r="C54" t="s">
        <v>209</v>
      </c>
      <c r="D54" t="s">
        <v>210</v>
      </c>
      <c r="E54">
        <v>2</v>
      </c>
      <c r="F54">
        <v>1</v>
      </c>
      <c r="G54">
        <v>0</v>
      </c>
      <c r="H54">
        <v>0</v>
      </c>
      <c r="I54">
        <v>0</v>
      </c>
      <c r="J54">
        <v>688670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211</v>
      </c>
      <c r="B55" t="s">
        <v>212</v>
      </c>
      <c r="C55" t="s">
        <v>213</v>
      </c>
      <c r="D55" t="s">
        <v>214</v>
      </c>
      <c r="E55">
        <v>9</v>
      </c>
      <c r="F55">
        <v>9</v>
      </c>
      <c r="G55">
        <v>123800000</v>
      </c>
      <c r="H55">
        <v>128260000</v>
      </c>
      <c r="I55">
        <v>135900000</v>
      </c>
      <c r="J55">
        <v>131090000</v>
      </c>
      <c r="K55">
        <v>118260000</v>
      </c>
      <c r="L55">
        <v>164910000</v>
      </c>
      <c r="M55">
        <v>122850000</v>
      </c>
      <c r="N55">
        <v>118100000</v>
      </c>
      <c r="O55">
        <v>133970000</v>
      </c>
      <c r="P55">
        <v>152150000</v>
      </c>
      <c r="Q55">
        <v>116970000</v>
      </c>
      <c r="R55">
        <v>124750000</v>
      </c>
      <c r="S55">
        <v>135600000</v>
      </c>
      <c r="T55">
        <v>159860000</v>
      </c>
      <c r="U55">
        <v>160870000</v>
      </c>
    </row>
    <row r="56" spans="1:21" x14ac:dyDescent="0.2">
      <c r="A56" t="s">
        <v>215</v>
      </c>
      <c r="B56" t="s">
        <v>216</v>
      </c>
      <c r="C56" t="s">
        <v>217</v>
      </c>
      <c r="D56" t="s">
        <v>218</v>
      </c>
      <c r="E56">
        <v>2</v>
      </c>
      <c r="F56">
        <v>2</v>
      </c>
      <c r="G56">
        <v>8853200</v>
      </c>
      <c r="H56">
        <v>11931000</v>
      </c>
      <c r="I56">
        <v>11106000</v>
      </c>
      <c r="J56">
        <v>10648000</v>
      </c>
      <c r="K56">
        <v>6906900</v>
      </c>
      <c r="L56">
        <v>8205200</v>
      </c>
      <c r="M56">
        <v>13043000</v>
      </c>
      <c r="N56">
        <v>7614000</v>
      </c>
      <c r="O56">
        <v>9056200</v>
      </c>
      <c r="P56">
        <v>9057200</v>
      </c>
      <c r="Q56">
        <v>11136000</v>
      </c>
      <c r="R56">
        <v>9193300</v>
      </c>
      <c r="S56">
        <v>9406200</v>
      </c>
      <c r="T56">
        <v>9941600</v>
      </c>
      <c r="U56">
        <v>8750000</v>
      </c>
    </row>
    <row r="57" spans="1:21" x14ac:dyDescent="0.2">
      <c r="A57" t="s">
        <v>219</v>
      </c>
      <c r="B57" t="s">
        <v>220</v>
      </c>
      <c r="C57" t="s">
        <v>221</v>
      </c>
      <c r="D57" t="s">
        <v>222</v>
      </c>
      <c r="E57">
        <v>13</v>
      </c>
      <c r="F57">
        <v>13</v>
      </c>
      <c r="G57">
        <v>77213000</v>
      </c>
      <c r="H57">
        <v>89192000</v>
      </c>
      <c r="I57">
        <v>88650000</v>
      </c>
      <c r="J57">
        <v>66243000</v>
      </c>
      <c r="K57">
        <v>73457000</v>
      </c>
      <c r="L57">
        <v>92839000</v>
      </c>
      <c r="M57">
        <v>71544000</v>
      </c>
      <c r="N57">
        <v>77588000</v>
      </c>
      <c r="O57">
        <v>70377000</v>
      </c>
      <c r="P57">
        <v>92027000</v>
      </c>
      <c r="Q57">
        <v>55861000</v>
      </c>
      <c r="R57">
        <v>102460000</v>
      </c>
      <c r="S57">
        <v>95123000</v>
      </c>
      <c r="T57">
        <v>75787000</v>
      </c>
      <c r="U57">
        <v>82467000</v>
      </c>
    </row>
    <row r="58" spans="1:21" x14ac:dyDescent="0.2">
      <c r="A58" t="s">
        <v>223</v>
      </c>
      <c r="B58" t="s">
        <v>224</v>
      </c>
      <c r="C58" t="s">
        <v>225</v>
      </c>
      <c r="D58" t="s">
        <v>226</v>
      </c>
      <c r="E58">
        <v>12</v>
      </c>
      <c r="F58">
        <v>12</v>
      </c>
      <c r="G58">
        <v>82766000</v>
      </c>
      <c r="H58">
        <v>85434000</v>
      </c>
      <c r="I58">
        <v>95033000</v>
      </c>
      <c r="J58">
        <v>91260000</v>
      </c>
      <c r="K58">
        <v>93814000</v>
      </c>
      <c r="L58">
        <v>96040000</v>
      </c>
      <c r="M58">
        <v>73634000</v>
      </c>
      <c r="N58">
        <v>68381000</v>
      </c>
      <c r="O58">
        <v>80066000</v>
      </c>
      <c r="P58">
        <v>63790000</v>
      </c>
      <c r="Q58">
        <v>74889000</v>
      </c>
      <c r="R58">
        <v>82570000</v>
      </c>
      <c r="S58">
        <v>110280000</v>
      </c>
      <c r="T58">
        <v>75165000</v>
      </c>
      <c r="U58">
        <v>115860000</v>
      </c>
    </row>
    <row r="59" spans="1:21" x14ac:dyDescent="0.2">
      <c r="A59" t="s">
        <v>227</v>
      </c>
      <c r="B59" t="s">
        <v>228</v>
      </c>
      <c r="C59" t="s">
        <v>229</v>
      </c>
      <c r="D59" t="s">
        <v>230</v>
      </c>
      <c r="E59">
        <v>12</v>
      </c>
      <c r="F59">
        <v>12</v>
      </c>
      <c r="G59">
        <v>108450000</v>
      </c>
      <c r="H59">
        <v>68916000</v>
      </c>
      <c r="I59">
        <v>79832000</v>
      </c>
      <c r="J59">
        <v>71628000</v>
      </c>
      <c r="K59">
        <v>83139000</v>
      </c>
      <c r="L59">
        <v>60566000</v>
      </c>
      <c r="M59">
        <v>89910000</v>
      </c>
      <c r="N59">
        <v>67609000</v>
      </c>
      <c r="O59">
        <v>66439000</v>
      </c>
      <c r="P59">
        <v>62700000</v>
      </c>
      <c r="Q59">
        <v>70804000</v>
      </c>
      <c r="R59">
        <v>97965000</v>
      </c>
      <c r="S59">
        <v>83592000</v>
      </c>
      <c r="T59">
        <v>55032000</v>
      </c>
      <c r="U59">
        <v>128390000</v>
      </c>
    </row>
    <row r="60" spans="1:21" x14ac:dyDescent="0.2">
      <c r="A60" t="s">
        <v>231</v>
      </c>
      <c r="B60" t="s">
        <v>232</v>
      </c>
      <c r="C60" t="s">
        <v>233</v>
      </c>
      <c r="D60" t="s">
        <v>234</v>
      </c>
      <c r="E60">
        <v>19</v>
      </c>
      <c r="F60">
        <v>19</v>
      </c>
      <c r="G60">
        <v>502430000</v>
      </c>
      <c r="H60">
        <v>420070000</v>
      </c>
      <c r="I60">
        <v>453740000</v>
      </c>
      <c r="J60">
        <v>380530000</v>
      </c>
      <c r="K60">
        <v>464350000</v>
      </c>
      <c r="L60">
        <v>627310000</v>
      </c>
      <c r="M60">
        <v>467690000</v>
      </c>
      <c r="N60">
        <v>423800000</v>
      </c>
      <c r="O60">
        <v>530990000</v>
      </c>
      <c r="P60">
        <v>520670000</v>
      </c>
      <c r="Q60">
        <v>491550000</v>
      </c>
      <c r="R60">
        <v>516000000</v>
      </c>
      <c r="S60">
        <v>522280000</v>
      </c>
      <c r="T60">
        <v>532620000</v>
      </c>
      <c r="U60">
        <v>483730000</v>
      </c>
    </row>
    <row r="61" spans="1:21" x14ac:dyDescent="0.2">
      <c r="A61" t="s">
        <v>235</v>
      </c>
      <c r="B61" t="s">
        <v>236</v>
      </c>
      <c r="C61" t="s">
        <v>237</v>
      </c>
      <c r="D61" t="s">
        <v>238</v>
      </c>
      <c r="E61">
        <v>11</v>
      </c>
      <c r="F61">
        <v>10</v>
      </c>
      <c r="G61">
        <v>68306000</v>
      </c>
      <c r="H61">
        <v>59470000</v>
      </c>
      <c r="I61">
        <v>61692000</v>
      </c>
      <c r="J61">
        <v>57804000</v>
      </c>
      <c r="K61">
        <v>67583000</v>
      </c>
      <c r="L61">
        <v>75195000</v>
      </c>
      <c r="M61">
        <v>53261000</v>
      </c>
      <c r="N61">
        <v>67419000</v>
      </c>
      <c r="O61">
        <v>57845000</v>
      </c>
      <c r="P61">
        <v>53345000</v>
      </c>
      <c r="Q61">
        <v>37559000</v>
      </c>
      <c r="R61">
        <v>94383000</v>
      </c>
      <c r="S61">
        <v>74771000</v>
      </c>
      <c r="T61">
        <v>62588000</v>
      </c>
      <c r="U61">
        <v>64319000</v>
      </c>
    </row>
    <row r="62" spans="1:21" x14ac:dyDescent="0.2">
      <c r="A62" t="s">
        <v>239</v>
      </c>
      <c r="B62" t="s">
        <v>240</v>
      </c>
      <c r="C62" t="s">
        <v>241</v>
      </c>
      <c r="D62" t="s">
        <v>242</v>
      </c>
      <c r="E62">
        <v>2</v>
      </c>
      <c r="F62">
        <v>2</v>
      </c>
      <c r="G62">
        <v>1391200</v>
      </c>
      <c r="H62">
        <v>1062500</v>
      </c>
      <c r="I62">
        <v>1549000</v>
      </c>
      <c r="J62">
        <v>1815500</v>
      </c>
      <c r="K62">
        <v>1622500</v>
      </c>
      <c r="L62">
        <v>1240800</v>
      </c>
      <c r="M62">
        <v>1444100</v>
      </c>
      <c r="N62">
        <v>1690700</v>
      </c>
      <c r="O62">
        <v>1060800</v>
      </c>
      <c r="P62">
        <v>818400</v>
      </c>
      <c r="Q62">
        <v>1137400</v>
      </c>
      <c r="R62">
        <v>1363200</v>
      </c>
      <c r="S62">
        <v>1709600</v>
      </c>
      <c r="T62">
        <v>1685200</v>
      </c>
      <c r="U62">
        <v>0</v>
      </c>
    </row>
    <row r="63" spans="1:21" x14ac:dyDescent="0.2">
      <c r="A63" t="s">
        <v>243</v>
      </c>
      <c r="B63" t="s">
        <v>244</v>
      </c>
      <c r="C63" t="s">
        <v>245</v>
      </c>
      <c r="D63" t="s">
        <v>246</v>
      </c>
      <c r="E63">
        <v>2</v>
      </c>
      <c r="F63">
        <v>2</v>
      </c>
      <c r="G63">
        <v>199280000</v>
      </c>
      <c r="H63">
        <v>12764000</v>
      </c>
      <c r="I63">
        <v>31722000</v>
      </c>
      <c r="J63">
        <v>185710000</v>
      </c>
      <c r="K63">
        <v>177270000</v>
      </c>
      <c r="L63">
        <v>221420000</v>
      </c>
      <c r="M63">
        <v>4574000</v>
      </c>
      <c r="N63">
        <v>32870000</v>
      </c>
      <c r="O63">
        <v>28027000</v>
      </c>
      <c r="P63">
        <v>4314600</v>
      </c>
      <c r="Q63">
        <v>194060000</v>
      </c>
      <c r="R63">
        <v>26874000</v>
      </c>
      <c r="S63">
        <v>219190000</v>
      </c>
      <c r="T63">
        <v>192020000</v>
      </c>
      <c r="U63">
        <v>29712000</v>
      </c>
    </row>
    <row r="64" spans="1:21" x14ac:dyDescent="0.2">
      <c r="A64" t="s">
        <v>247</v>
      </c>
      <c r="B64" t="s">
        <v>248</v>
      </c>
      <c r="C64" t="s">
        <v>249</v>
      </c>
      <c r="D64" t="s">
        <v>250</v>
      </c>
      <c r="E64">
        <v>14</v>
      </c>
      <c r="F64">
        <v>11</v>
      </c>
      <c r="G64">
        <v>47845000</v>
      </c>
      <c r="H64">
        <v>54992000</v>
      </c>
      <c r="I64">
        <v>70029000</v>
      </c>
      <c r="J64">
        <v>68032000</v>
      </c>
      <c r="K64">
        <v>54052000</v>
      </c>
      <c r="L64">
        <v>87321000</v>
      </c>
      <c r="M64">
        <v>44368000</v>
      </c>
      <c r="N64">
        <v>76766000</v>
      </c>
      <c r="O64">
        <v>41553000</v>
      </c>
      <c r="P64">
        <v>70005000</v>
      </c>
      <c r="Q64">
        <v>49163000</v>
      </c>
      <c r="R64">
        <v>63492000</v>
      </c>
      <c r="S64">
        <v>48977000</v>
      </c>
      <c r="T64">
        <v>55947000</v>
      </c>
      <c r="U64">
        <v>60941000</v>
      </c>
    </row>
    <row r="65" spans="1:21" x14ac:dyDescent="0.2">
      <c r="A65" t="s">
        <v>251</v>
      </c>
      <c r="B65" t="s">
        <v>252</v>
      </c>
      <c r="C65" t="s">
        <v>253</v>
      </c>
      <c r="D65" t="s">
        <v>254</v>
      </c>
      <c r="E65">
        <v>18</v>
      </c>
      <c r="F65">
        <v>10</v>
      </c>
      <c r="G65">
        <v>137020000</v>
      </c>
      <c r="H65">
        <v>126650000</v>
      </c>
      <c r="I65">
        <v>117610000</v>
      </c>
      <c r="J65">
        <v>122320000</v>
      </c>
      <c r="K65">
        <v>113190000</v>
      </c>
      <c r="L65">
        <v>132820000</v>
      </c>
      <c r="M65">
        <v>89394000</v>
      </c>
      <c r="N65">
        <v>115750000</v>
      </c>
      <c r="O65">
        <v>98002000</v>
      </c>
      <c r="P65">
        <v>138290000</v>
      </c>
      <c r="Q65">
        <v>117910000</v>
      </c>
      <c r="R65">
        <v>122800000</v>
      </c>
      <c r="S65">
        <v>112400000</v>
      </c>
      <c r="T65">
        <v>95238000</v>
      </c>
      <c r="U65">
        <v>136570000</v>
      </c>
    </row>
    <row r="66" spans="1:21" x14ac:dyDescent="0.2">
      <c r="A66" t="s">
        <v>255</v>
      </c>
      <c r="B66" t="s">
        <v>256</v>
      </c>
      <c r="C66" t="s">
        <v>257</v>
      </c>
      <c r="D66" t="s">
        <v>258</v>
      </c>
      <c r="E66">
        <v>7</v>
      </c>
      <c r="F66">
        <v>7</v>
      </c>
      <c r="G66">
        <v>176080000</v>
      </c>
      <c r="H66">
        <v>200310000</v>
      </c>
      <c r="I66">
        <v>228160000</v>
      </c>
      <c r="J66">
        <v>244980000</v>
      </c>
      <c r="K66">
        <v>161650000</v>
      </c>
      <c r="L66">
        <v>216380000</v>
      </c>
      <c r="M66">
        <v>145980000</v>
      </c>
      <c r="N66">
        <v>154650000</v>
      </c>
      <c r="O66">
        <v>197160000</v>
      </c>
      <c r="P66">
        <v>162460000</v>
      </c>
      <c r="Q66">
        <v>180190000</v>
      </c>
      <c r="R66">
        <v>228640000</v>
      </c>
      <c r="S66">
        <v>186660000</v>
      </c>
      <c r="T66">
        <v>188290000</v>
      </c>
      <c r="U66">
        <v>145320000</v>
      </c>
    </row>
    <row r="67" spans="1:21" x14ac:dyDescent="0.2">
      <c r="A67" t="s">
        <v>259</v>
      </c>
      <c r="B67" t="s">
        <v>260</v>
      </c>
      <c r="C67" t="s">
        <v>261</v>
      </c>
      <c r="D67" t="s">
        <v>262</v>
      </c>
      <c r="E67">
        <v>2</v>
      </c>
      <c r="F67">
        <v>1</v>
      </c>
      <c r="G67">
        <v>0</v>
      </c>
      <c r="H67">
        <v>0</v>
      </c>
      <c r="I67">
        <v>0</v>
      </c>
      <c r="J67">
        <v>3411600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t="s">
        <v>263</v>
      </c>
      <c r="B68" t="s">
        <v>264</v>
      </c>
      <c r="C68" t="s">
        <v>265</v>
      </c>
      <c r="D68" t="s">
        <v>266</v>
      </c>
      <c r="E68">
        <v>9</v>
      </c>
      <c r="F68">
        <v>9</v>
      </c>
      <c r="G68">
        <v>124430000</v>
      </c>
      <c r="H68">
        <v>80896000</v>
      </c>
      <c r="I68">
        <v>107650000</v>
      </c>
      <c r="J68">
        <v>112110000</v>
      </c>
      <c r="K68">
        <v>100410000</v>
      </c>
      <c r="L68">
        <v>141260000</v>
      </c>
      <c r="M68">
        <v>108820000</v>
      </c>
      <c r="N68">
        <v>98613000</v>
      </c>
      <c r="O68">
        <v>98166000</v>
      </c>
      <c r="P68">
        <v>136860000</v>
      </c>
      <c r="Q68">
        <v>102390000</v>
      </c>
      <c r="R68">
        <v>138140000</v>
      </c>
      <c r="S68">
        <v>102630000</v>
      </c>
      <c r="T68">
        <v>147170000</v>
      </c>
      <c r="U68">
        <v>147340000</v>
      </c>
    </row>
    <row r="69" spans="1:21" x14ac:dyDescent="0.2">
      <c r="A69" t="s">
        <v>267</v>
      </c>
      <c r="B69" t="s">
        <v>268</v>
      </c>
      <c r="C69" t="s">
        <v>269</v>
      </c>
      <c r="D69" t="s">
        <v>270</v>
      </c>
      <c r="E69">
        <v>5</v>
      </c>
      <c r="F69">
        <v>5</v>
      </c>
      <c r="G69">
        <v>206950000</v>
      </c>
      <c r="H69">
        <v>181010000</v>
      </c>
      <c r="I69">
        <v>205950000</v>
      </c>
      <c r="J69">
        <v>205240000</v>
      </c>
      <c r="K69">
        <v>179210000</v>
      </c>
      <c r="L69">
        <v>231550000</v>
      </c>
      <c r="M69">
        <v>195350000</v>
      </c>
      <c r="N69">
        <v>91459000</v>
      </c>
      <c r="O69">
        <v>80193000</v>
      </c>
      <c r="P69">
        <v>191350000</v>
      </c>
      <c r="Q69">
        <v>84390000</v>
      </c>
      <c r="R69">
        <v>218620000</v>
      </c>
      <c r="S69">
        <v>194890000</v>
      </c>
      <c r="T69">
        <v>244280000</v>
      </c>
      <c r="U69">
        <v>90872000</v>
      </c>
    </row>
    <row r="70" spans="1:21" x14ac:dyDescent="0.2">
      <c r="A70" t="s">
        <v>271</v>
      </c>
      <c r="B70" t="s">
        <v>272</v>
      </c>
      <c r="C70" t="s">
        <v>273</v>
      </c>
      <c r="D70" t="s">
        <v>274</v>
      </c>
      <c r="E70">
        <v>5</v>
      </c>
      <c r="F70">
        <v>5</v>
      </c>
      <c r="G70">
        <v>69523000</v>
      </c>
      <c r="H70">
        <v>71097000</v>
      </c>
      <c r="I70">
        <v>74468000</v>
      </c>
      <c r="J70">
        <v>75768000</v>
      </c>
      <c r="K70">
        <v>70547000</v>
      </c>
      <c r="L70">
        <v>67418000</v>
      </c>
      <c r="M70">
        <v>66208000</v>
      </c>
      <c r="N70">
        <v>73723000</v>
      </c>
      <c r="O70">
        <v>69658000</v>
      </c>
      <c r="P70">
        <v>71052000</v>
      </c>
      <c r="Q70">
        <v>65537000</v>
      </c>
      <c r="R70">
        <v>70249000</v>
      </c>
      <c r="S70">
        <v>88848000</v>
      </c>
      <c r="T70">
        <v>66937000</v>
      </c>
      <c r="U70">
        <v>76518000</v>
      </c>
    </row>
    <row r="71" spans="1:21" x14ac:dyDescent="0.2">
      <c r="A71" t="s">
        <v>275</v>
      </c>
      <c r="B71" t="s">
        <v>276</v>
      </c>
      <c r="C71" t="s">
        <v>277</v>
      </c>
      <c r="D71" t="s">
        <v>278</v>
      </c>
      <c r="E71">
        <v>18</v>
      </c>
      <c r="F71">
        <v>18</v>
      </c>
      <c r="G71">
        <v>86521000</v>
      </c>
      <c r="H71">
        <v>88349000</v>
      </c>
      <c r="I71">
        <v>112260000</v>
      </c>
      <c r="J71">
        <v>92735000</v>
      </c>
      <c r="K71">
        <v>104200000</v>
      </c>
      <c r="L71">
        <v>122610000</v>
      </c>
      <c r="M71">
        <v>121510000</v>
      </c>
      <c r="N71">
        <v>107420000</v>
      </c>
      <c r="O71">
        <v>101990000</v>
      </c>
      <c r="P71">
        <v>82862000</v>
      </c>
      <c r="Q71">
        <v>84322000</v>
      </c>
      <c r="R71">
        <v>100770000</v>
      </c>
      <c r="S71">
        <v>108670000</v>
      </c>
      <c r="T71">
        <v>78982000</v>
      </c>
      <c r="U71">
        <v>130620000</v>
      </c>
    </row>
    <row r="72" spans="1:21" x14ac:dyDescent="0.2">
      <c r="A72" t="s">
        <v>279</v>
      </c>
      <c r="B72" t="s">
        <v>280</v>
      </c>
      <c r="C72" t="s">
        <v>281</v>
      </c>
      <c r="D72" t="s">
        <v>282</v>
      </c>
      <c r="E72">
        <v>5</v>
      </c>
      <c r="F72">
        <v>5</v>
      </c>
      <c r="G72">
        <v>13084000</v>
      </c>
      <c r="H72">
        <v>16285000</v>
      </c>
      <c r="I72">
        <v>15698000</v>
      </c>
      <c r="J72">
        <v>19048000</v>
      </c>
      <c r="K72">
        <v>14249000</v>
      </c>
      <c r="L72">
        <v>14628000</v>
      </c>
      <c r="M72">
        <v>13482000</v>
      </c>
      <c r="N72">
        <v>15445000</v>
      </c>
      <c r="O72">
        <v>6417500</v>
      </c>
      <c r="P72">
        <v>13077000</v>
      </c>
      <c r="Q72">
        <v>15733000</v>
      </c>
      <c r="R72">
        <v>17760000</v>
      </c>
      <c r="S72">
        <v>14695000</v>
      </c>
      <c r="T72">
        <v>11510000</v>
      </c>
      <c r="U72">
        <v>9650000</v>
      </c>
    </row>
    <row r="73" spans="1:21" x14ac:dyDescent="0.2">
      <c r="A73" t="s">
        <v>283</v>
      </c>
      <c r="B73" t="s">
        <v>284</v>
      </c>
      <c r="C73" t="s">
        <v>285</v>
      </c>
      <c r="D73" t="s">
        <v>286</v>
      </c>
      <c r="E73">
        <v>6</v>
      </c>
      <c r="F73">
        <v>6</v>
      </c>
      <c r="G73">
        <v>39683000</v>
      </c>
      <c r="H73">
        <v>30901000</v>
      </c>
      <c r="I73">
        <v>20891000</v>
      </c>
      <c r="J73">
        <v>9458400</v>
      </c>
      <c r="K73">
        <v>68164000</v>
      </c>
      <c r="L73">
        <v>33370000</v>
      </c>
      <c r="M73">
        <v>37215000</v>
      </c>
      <c r="N73">
        <v>33380000</v>
      </c>
      <c r="O73">
        <v>36088000</v>
      </c>
      <c r="P73">
        <v>31086000</v>
      </c>
      <c r="Q73">
        <v>20009000</v>
      </c>
      <c r="R73">
        <v>30508000</v>
      </c>
      <c r="S73">
        <v>43808000</v>
      </c>
      <c r="T73">
        <v>33890000</v>
      </c>
      <c r="U73">
        <v>23538000</v>
      </c>
    </row>
    <row r="74" spans="1:21" x14ac:dyDescent="0.2">
      <c r="A74" t="s">
        <v>287</v>
      </c>
      <c r="B74" t="s">
        <v>288</v>
      </c>
      <c r="C74" t="s">
        <v>289</v>
      </c>
      <c r="D74" t="s">
        <v>290</v>
      </c>
      <c r="E74">
        <v>63</v>
      </c>
      <c r="F74">
        <v>61</v>
      </c>
      <c r="G74">
        <v>556480000</v>
      </c>
      <c r="H74">
        <v>573230000</v>
      </c>
      <c r="I74">
        <v>707320000</v>
      </c>
      <c r="J74">
        <v>603670000</v>
      </c>
      <c r="K74">
        <v>633680000</v>
      </c>
      <c r="L74">
        <v>609630000</v>
      </c>
      <c r="M74">
        <v>583390000</v>
      </c>
      <c r="N74">
        <v>614170000</v>
      </c>
      <c r="O74">
        <v>627500000</v>
      </c>
      <c r="P74">
        <v>429820000</v>
      </c>
      <c r="Q74">
        <v>582710000</v>
      </c>
      <c r="R74">
        <v>605560000</v>
      </c>
      <c r="S74">
        <v>666250000</v>
      </c>
      <c r="T74">
        <v>505820000</v>
      </c>
      <c r="U74">
        <v>662200000</v>
      </c>
    </row>
    <row r="75" spans="1:21" x14ac:dyDescent="0.2">
      <c r="A75" t="s">
        <v>291</v>
      </c>
      <c r="B75" t="s">
        <v>292</v>
      </c>
      <c r="D75" t="s">
        <v>293</v>
      </c>
      <c r="E75">
        <v>3</v>
      </c>
      <c r="F75">
        <v>3</v>
      </c>
      <c r="G75">
        <v>0</v>
      </c>
      <c r="H75">
        <v>0</v>
      </c>
      <c r="I75">
        <v>4707600</v>
      </c>
      <c r="J75">
        <v>2626300</v>
      </c>
      <c r="K75">
        <v>3616100</v>
      </c>
      <c r="L75">
        <v>0</v>
      </c>
      <c r="M75">
        <v>5105700</v>
      </c>
      <c r="N75">
        <v>4983200</v>
      </c>
      <c r="O75">
        <v>2664600</v>
      </c>
      <c r="P75">
        <v>6338700</v>
      </c>
      <c r="Q75">
        <v>3892500</v>
      </c>
      <c r="R75">
        <v>4838400</v>
      </c>
      <c r="S75">
        <v>12251000</v>
      </c>
      <c r="T75">
        <v>3537200</v>
      </c>
      <c r="U75">
        <v>2704500</v>
      </c>
    </row>
    <row r="76" spans="1:21" x14ac:dyDescent="0.2">
      <c r="A76" t="s">
        <v>294</v>
      </c>
      <c r="B76" t="s">
        <v>295</v>
      </c>
      <c r="C76" t="s">
        <v>296</v>
      </c>
      <c r="D76" t="s">
        <v>297</v>
      </c>
      <c r="E76">
        <v>8</v>
      </c>
      <c r="F76">
        <v>8</v>
      </c>
      <c r="G76">
        <v>12516000</v>
      </c>
      <c r="H76">
        <v>14531000</v>
      </c>
      <c r="I76">
        <v>28076000</v>
      </c>
      <c r="J76">
        <v>21786000</v>
      </c>
      <c r="K76">
        <v>16379000</v>
      </c>
      <c r="L76">
        <v>17098000</v>
      </c>
      <c r="M76">
        <v>20705000</v>
      </c>
      <c r="N76">
        <v>14626000</v>
      </c>
      <c r="O76">
        <v>13603000</v>
      </c>
      <c r="P76">
        <v>7238500</v>
      </c>
      <c r="Q76">
        <v>16167000</v>
      </c>
      <c r="R76">
        <v>21548000</v>
      </c>
      <c r="S76">
        <v>20793000</v>
      </c>
      <c r="T76">
        <v>12404000</v>
      </c>
      <c r="U76">
        <v>18856000</v>
      </c>
    </row>
    <row r="77" spans="1:21" x14ac:dyDescent="0.2">
      <c r="A77" t="s">
        <v>298</v>
      </c>
      <c r="B77" t="s">
        <v>299</v>
      </c>
      <c r="C77" t="s">
        <v>300</v>
      </c>
      <c r="D77" t="s">
        <v>301</v>
      </c>
      <c r="E77">
        <v>20</v>
      </c>
      <c r="F77">
        <v>11</v>
      </c>
      <c r="G77">
        <v>2007200000</v>
      </c>
      <c r="H77">
        <v>1401000000</v>
      </c>
      <c r="I77">
        <v>1606600000</v>
      </c>
      <c r="J77">
        <v>1700900000</v>
      </c>
      <c r="K77">
        <v>1423600000</v>
      </c>
      <c r="L77">
        <v>2117300000</v>
      </c>
      <c r="M77">
        <v>1666300000</v>
      </c>
      <c r="N77">
        <v>1516600000</v>
      </c>
      <c r="O77">
        <v>1569400000</v>
      </c>
      <c r="P77">
        <v>1740500000</v>
      </c>
      <c r="Q77">
        <v>1397100000</v>
      </c>
      <c r="R77">
        <v>1566300000</v>
      </c>
      <c r="S77">
        <v>1462500000</v>
      </c>
      <c r="T77">
        <v>1824400000</v>
      </c>
      <c r="U77">
        <v>1642000000</v>
      </c>
    </row>
    <row r="78" spans="1:21" x14ac:dyDescent="0.2">
      <c r="A78" t="s">
        <v>302</v>
      </c>
      <c r="B78" t="s">
        <v>303</v>
      </c>
      <c r="C78" t="s">
        <v>304</v>
      </c>
      <c r="D78" t="s">
        <v>305</v>
      </c>
      <c r="E78">
        <v>24</v>
      </c>
      <c r="F78">
        <v>20</v>
      </c>
      <c r="G78">
        <v>337090000</v>
      </c>
      <c r="H78">
        <v>374120000</v>
      </c>
      <c r="I78">
        <v>358730000</v>
      </c>
      <c r="J78">
        <v>258710000</v>
      </c>
      <c r="K78">
        <v>328510000</v>
      </c>
      <c r="L78">
        <v>430140000</v>
      </c>
      <c r="M78">
        <v>282630000</v>
      </c>
      <c r="N78">
        <v>375100000</v>
      </c>
      <c r="O78">
        <v>252250000</v>
      </c>
      <c r="P78">
        <v>376680000</v>
      </c>
      <c r="Q78">
        <v>261700000</v>
      </c>
      <c r="R78">
        <v>415470000</v>
      </c>
      <c r="S78">
        <v>339900000</v>
      </c>
      <c r="T78">
        <v>338760000</v>
      </c>
      <c r="U78">
        <v>368060000</v>
      </c>
    </row>
    <row r="79" spans="1:21" x14ac:dyDescent="0.2">
      <c r="A79" t="s">
        <v>306</v>
      </c>
      <c r="B79" t="s">
        <v>307</v>
      </c>
      <c r="C79" t="s">
        <v>308</v>
      </c>
      <c r="D79" t="s">
        <v>309</v>
      </c>
      <c r="E79">
        <v>15</v>
      </c>
      <c r="F79">
        <v>15</v>
      </c>
      <c r="G79">
        <v>157320000</v>
      </c>
      <c r="H79">
        <v>127930000</v>
      </c>
      <c r="I79">
        <v>133840000</v>
      </c>
      <c r="J79">
        <v>131940000</v>
      </c>
      <c r="K79">
        <v>140080000</v>
      </c>
      <c r="L79">
        <v>174080000</v>
      </c>
      <c r="M79">
        <v>121240000</v>
      </c>
      <c r="N79">
        <v>124430000</v>
      </c>
      <c r="O79">
        <v>116060000</v>
      </c>
      <c r="P79">
        <v>85492000</v>
      </c>
      <c r="Q79">
        <v>119320000</v>
      </c>
      <c r="R79">
        <v>119720000</v>
      </c>
      <c r="S79">
        <v>156810000</v>
      </c>
      <c r="T79">
        <v>114550000</v>
      </c>
      <c r="U79">
        <v>165550000</v>
      </c>
    </row>
    <row r="80" spans="1:21" x14ac:dyDescent="0.2">
      <c r="A80" t="s">
        <v>310</v>
      </c>
      <c r="B80" t="s">
        <v>311</v>
      </c>
      <c r="D80" t="s">
        <v>312</v>
      </c>
      <c r="E80">
        <v>3</v>
      </c>
      <c r="F80">
        <v>3</v>
      </c>
      <c r="G80">
        <v>3404300</v>
      </c>
      <c r="H80">
        <v>3483300</v>
      </c>
      <c r="I80">
        <v>4024200</v>
      </c>
      <c r="J80">
        <v>4022800</v>
      </c>
      <c r="K80">
        <v>3408600</v>
      </c>
      <c r="L80">
        <v>3899100</v>
      </c>
      <c r="M80">
        <v>3767500</v>
      </c>
      <c r="N80">
        <v>3588800</v>
      </c>
      <c r="O80">
        <v>2633300</v>
      </c>
      <c r="P80">
        <v>3159900</v>
      </c>
      <c r="Q80">
        <v>4146600</v>
      </c>
      <c r="R80">
        <v>5426000</v>
      </c>
      <c r="S80">
        <v>3637900</v>
      </c>
      <c r="T80">
        <v>5015600</v>
      </c>
      <c r="U80">
        <v>3989600</v>
      </c>
    </row>
    <row r="81" spans="1:21" x14ac:dyDescent="0.2">
      <c r="A81" t="s">
        <v>313</v>
      </c>
      <c r="B81" t="s">
        <v>314</v>
      </c>
      <c r="C81" t="s">
        <v>315</v>
      </c>
      <c r="D81" t="s">
        <v>316</v>
      </c>
      <c r="E81">
        <v>24</v>
      </c>
      <c r="F81">
        <v>24</v>
      </c>
      <c r="G81">
        <v>256880000</v>
      </c>
      <c r="H81">
        <v>278000000</v>
      </c>
      <c r="I81">
        <v>243990000</v>
      </c>
      <c r="J81">
        <v>211610000</v>
      </c>
      <c r="K81">
        <v>213860000</v>
      </c>
      <c r="L81">
        <v>257310000</v>
      </c>
      <c r="M81">
        <v>185230000</v>
      </c>
      <c r="N81">
        <v>270770000</v>
      </c>
      <c r="O81">
        <v>210020000</v>
      </c>
      <c r="P81">
        <v>237830000</v>
      </c>
      <c r="Q81">
        <v>194270000</v>
      </c>
      <c r="R81">
        <v>325620000</v>
      </c>
      <c r="S81">
        <v>317120000</v>
      </c>
      <c r="T81">
        <v>242150000</v>
      </c>
      <c r="U81">
        <v>281980000</v>
      </c>
    </row>
    <row r="82" spans="1:21" x14ac:dyDescent="0.2">
      <c r="A82" t="s">
        <v>317</v>
      </c>
      <c r="B82" t="s">
        <v>318</v>
      </c>
      <c r="C82" t="s">
        <v>319</v>
      </c>
      <c r="D82" t="s">
        <v>320</v>
      </c>
      <c r="E82">
        <v>9</v>
      </c>
      <c r="F82">
        <v>9</v>
      </c>
      <c r="G82">
        <v>29092000</v>
      </c>
      <c r="H82">
        <v>45178000</v>
      </c>
      <c r="I82">
        <v>26660000</v>
      </c>
      <c r="J82">
        <v>30542000</v>
      </c>
      <c r="K82">
        <v>38945000</v>
      </c>
      <c r="L82">
        <v>48508000</v>
      </c>
      <c r="M82">
        <v>36983000</v>
      </c>
      <c r="N82">
        <v>51758000</v>
      </c>
      <c r="O82">
        <v>20792000</v>
      </c>
      <c r="P82">
        <v>38185000</v>
      </c>
      <c r="Q82">
        <v>25068000</v>
      </c>
      <c r="R82">
        <v>53873000</v>
      </c>
      <c r="S82">
        <v>38820000</v>
      </c>
      <c r="T82">
        <v>33804000</v>
      </c>
      <c r="U82">
        <v>33940000</v>
      </c>
    </row>
    <row r="83" spans="1:21" x14ac:dyDescent="0.2">
      <c r="A83" t="s">
        <v>321</v>
      </c>
      <c r="B83" t="s">
        <v>322</v>
      </c>
      <c r="C83" t="s">
        <v>323</v>
      </c>
      <c r="D83" t="s">
        <v>324</v>
      </c>
      <c r="E83">
        <v>32</v>
      </c>
      <c r="F83">
        <v>31</v>
      </c>
      <c r="G83">
        <v>340670000</v>
      </c>
      <c r="H83">
        <v>391420000</v>
      </c>
      <c r="I83">
        <v>338730000</v>
      </c>
      <c r="J83">
        <v>314350000</v>
      </c>
      <c r="K83">
        <v>330970000</v>
      </c>
      <c r="L83">
        <v>379020000</v>
      </c>
      <c r="M83">
        <v>296080000</v>
      </c>
      <c r="N83">
        <v>367470000</v>
      </c>
      <c r="O83">
        <v>271090000</v>
      </c>
      <c r="P83">
        <v>384620000</v>
      </c>
      <c r="Q83">
        <v>292380000</v>
      </c>
      <c r="R83">
        <v>418290000</v>
      </c>
      <c r="S83">
        <v>439590000</v>
      </c>
      <c r="T83">
        <v>321520000</v>
      </c>
      <c r="U83">
        <v>425280000</v>
      </c>
    </row>
    <row r="84" spans="1:21" x14ac:dyDescent="0.2">
      <c r="A84" t="s">
        <v>325</v>
      </c>
      <c r="B84" t="s">
        <v>326</v>
      </c>
      <c r="C84" t="s">
        <v>327</v>
      </c>
      <c r="D84" t="s">
        <v>328</v>
      </c>
      <c r="E84">
        <v>36</v>
      </c>
      <c r="F84">
        <v>35</v>
      </c>
      <c r="G84">
        <v>131310000</v>
      </c>
      <c r="H84">
        <v>123630000</v>
      </c>
      <c r="I84">
        <v>159780000</v>
      </c>
      <c r="J84">
        <v>152870000</v>
      </c>
      <c r="K84">
        <v>106380000</v>
      </c>
      <c r="L84">
        <v>137410000</v>
      </c>
      <c r="M84">
        <v>120330000</v>
      </c>
      <c r="N84">
        <v>136530000</v>
      </c>
      <c r="O84">
        <v>110770000</v>
      </c>
      <c r="P84">
        <v>98688000</v>
      </c>
      <c r="Q84">
        <v>113340000</v>
      </c>
      <c r="R84">
        <v>124540000</v>
      </c>
      <c r="S84">
        <v>125230000</v>
      </c>
      <c r="T84">
        <v>113510000</v>
      </c>
      <c r="U84">
        <v>147760000</v>
      </c>
    </row>
    <row r="85" spans="1:21" x14ac:dyDescent="0.2">
      <c r="A85" t="s">
        <v>329</v>
      </c>
      <c r="B85" t="s">
        <v>330</v>
      </c>
      <c r="C85" t="s">
        <v>331</v>
      </c>
      <c r="D85" t="s">
        <v>332</v>
      </c>
      <c r="E85">
        <v>16</v>
      </c>
      <c r="F85">
        <v>16</v>
      </c>
      <c r="G85">
        <v>92841000</v>
      </c>
      <c r="H85">
        <v>95233000</v>
      </c>
      <c r="I85">
        <v>103040000</v>
      </c>
      <c r="J85">
        <v>91575000</v>
      </c>
      <c r="K85">
        <v>94026000</v>
      </c>
      <c r="L85">
        <v>121730000</v>
      </c>
      <c r="M85">
        <v>82443000</v>
      </c>
      <c r="N85">
        <v>107550000</v>
      </c>
      <c r="O85">
        <v>85354000</v>
      </c>
      <c r="P85">
        <v>129230000</v>
      </c>
      <c r="Q85">
        <v>94086000</v>
      </c>
      <c r="R85">
        <v>135630000</v>
      </c>
      <c r="S85">
        <v>101710000</v>
      </c>
      <c r="T85">
        <v>89515000</v>
      </c>
      <c r="U85">
        <v>109350000</v>
      </c>
    </row>
    <row r="86" spans="1:21" x14ac:dyDescent="0.2">
      <c r="A86" t="s">
        <v>333</v>
      </c>
      <c r="B86" t="s">
        <v>334</v>
      </c>
      <c r="C86" t="s">
        <v>335</v>
      </c>
      <c r="D86" t="s">
        <v>336</v>
      </c>
      <c r="E86">
        <v>3</v>
      </c>
      <c r="F86">
        <v>3</v>
      </c>
      <c r="G86">
        <v>19538000</v>
      </c>
      <c r="H86">
        <v>7925900</v>
      </c>
      <c r="I86">
        <v>19125000</v>
      </c>
      <c r="J86">
        <v>15591000</v>
      </c>
      <c r="K86">
        <v>12033000</v>
      </c>
      <c r="L86">
        <v>14677000</v>
      </c>
      <c r="M86">
        <v>10965000</v>
      </c>
      <c r="N86">
        <v>12854000</v>
      </c>
      <c r="O86">
        <v>9263600</v>
      </c>
      <c r="P86">
        <v>29036000</v>
      </c>
      <c r="Q86">
        <v>10171000</v>
      </c>
      <c r="R86">
        <v>11517000</v>
      </c>
      <c r="S86">
        <v>7308800</v>
      </c>
      <c r="T86">
        <v>10323000</v>
      </c>
      <c r="U86">
        <v>20648000</v>
      </c>
    </row>
    <row r="87" spans="1:21" x14ac:dyDescent="0.2">
      <c r="A87" t="s">
        <v>337</v>
      </c>
      <c r="B87" t="s">
        <v>338</v>
      </c>
      <c r="C87" t="s">
        <v>339</v>
      </c>
      <c r="D87" t="s">
        <v>340</v>
      </c>
      <c r="E87">
        <v>2</v>
      </c>
      <c r="F87">
        <v>2</v>
      </c>
      <c r="G87">
        <v>11641000</v>
      </c>
      <c r="H87">
        <v>6194400</v>
      </c>
      <c r="I87">
        <v>5058900</v>
      </c>
      <c r="J87">
        <v>5952600</v>
      </c>
      <c r="K87">
        <v>7598500</v>
      </c>
      <c r="L87">
        <v>15453000</v>
      </c>
      <c r="M87">
        <v>7421000</v>
      </c>
      <c r="N87">
        <v>0</v>
      </c>
      <c r="O87">
        <v>9562000</v>
      </c>
      <c r="P87">
        <v>11174000</v>
      </c>
      <c r="Q87">
        <v>6377700</v>
      </c>
      <c r="R87">
        <v>3741500</v>
      </c>
      <c r="S87">
        <v>8727700</v>
      </c>
      <c r="T87">
        <v>10189000</v>
      </c>
      <c r="U87">
        <v>8458600</v>
      </c>
    </row>
    <row r="88" spans="1:21" x14ac:dyDescent="0.2">
      <c r="A88" t="s">
        <v>341</v>
      </c>
      <c r="B88" t="s">
        <v>342</v>
      </c>
      <c r="C88" t="s">
        <v>343</v>
      </c>
      <c r="D88" t="s">
        <v>344</v>
      </c>
      <c r="E88">
        <v>4</v>
      </c>
      <c r="F88">
        <v>4</v>
      </c>
      <c r="G88">
        <v>19660000</v>
      </c>
      <c r="H88">
        <v>13436000</v>
      </c>
      <c r="I88">
        <v>22186000</v>
      </c>
      <c r="J88">
        <v>16752000</v>
      </c>
      <c r="K88">
        <v>13914000</v>
      </c>
      <c r="L88">
        <v>21266000</v>
      </c>
      <c r="M88">
        <v>18713000</v>
      </c>
      <c r="N88">
        <v>9669700</v>
      </c>
      <c r="O88">
        <v>10943000</v>
      </c>
      <c r="P88">
        <v>8992300</v>
      </c>
      <c r="Q88">
        <v>16685000</v>
      </c>
      <c r="R88">
        <v>17148000</v>
      </c>
      <c r="S88">
        <v>14186000</v>
      </c>
      <c r="T88">
        <v>16327000</v>
      </c>
      <c r="U88">
        <v>22919000</v>
      </c>
    </row>
    <row r="89" spans="1:21" x14ac:dyDescent="0.2">
      <c r="A89" t="s">
        <v>345</v>
      </c>
      <c r="B89" t="s">
        <v>346</v>
      </c>
      <c r="D89" t="s">
        <v>347</v>
      </c>
      <c r="E89">
        <v>19</v>
      </c>
      <c r="F89">
        <v>19</v>
      </c>
      <c r="G89">
        <v>139750000</v>
      </c>
      <c r="H89">
        <v>120550000</v>
      </c>
      <c r="I89">
        <v>180910000</v>
      </c>
      <c r="J89">
        <v>129800000</v>
      </c>
      <c r="K89">
        <v>147510000</v>
      </c>
      <c r="L89">
        <v>169030000</v>
      </c>
      <c r="M89">
        <v>141560000</v>
      </c>
      <c r="N89">
        <v>146170000</v>
      </c>
      <c r="O89">
        <v>144980000</v>
      </c>
      <c r="P89">
        <v>114480000</v>
      </c>
      <c r="Q89">
        <v>121930000</v>
      </c>
      <c r="R89">
        <v>129300000</v>
      </c>
      <c r="S89">
        <v>142610000</v>
      </c>
      <c r="T89">
        <v>133070000</v>
      </c>
      <c r="U89">
        <v>143310000</v>
      </c>
    </row>
    <row r="90" spans="1:21" x14ac:dyDescent="0.2">
      <c r="A90" t="s">
        <v>348</v>
      </c>
      <c r="B90" t="s">
        <v>349</v>
      </c>
      <c r="C90" t="s">
        <v>350</v>
      </c>
      <c r="D90" t="s">
        <v>351</v>
      </c>
      <c r="E90">
        <v>14</v>
      </c>
      <c r="F90">
        <v>13</v>
      </c>
      <c r="G90">
        <v>93895000</v>
      </c>
      <c r="H90">
        <v>80193000</v>
      </c>
      <c r="I90">
        <v>96308000</v>
      </c>
      <c r="J90">
        <v>104550000</v>
      </c>
      <c r="K90">
        <v>93723000</v>
      </c>
      <c r="L90">
        <v>110830000</v>
      </c>
      <c r="M90">
        <v>98613000</v>
      </c>
      <c r="N90">
        <v>84754000</v>
      </c>
      <c r="O90">
        <v>58576000</v>
      </c>
      <c r="P90">
        <v>75433000</v>
      </c>
      <c r="Q90">
        <v>84847000</v>
      </c>
      <c r="R90">
        <v>104910000</v>
      </c>
      <c r="S90">
        <v>92477000</v>
      </c>
      <c r="T90">
        <v>83890000</v>
      </c>
      <c r="U90">
        <v>100730000</v>
      </c>
    </row>
    <row r="91" spans="1:21" x14ac:dyDescent="0.2">
      <c r="A91" t="s">
        <v>352</v>
      </c>
      <c r="B91" t="s">
        <v>353</v>
      </c>
      <c r="C91" t="s">
        <v>354</v>
      </c>
      <c r="D91" t="s">
        <v>355</v>
      </c>
      <c r="E91">
        <v>3</v>
      </c>
      <c r="F91">
        <v>3</v>
      </c>
      <c r="G91">
        <v>14033000</v>
      </c>
      <c r="H91">
        <v>13285000</v>
      </c>
      <c r="I91">
        <v>13148000</v>
      </c>
      <c r="J91">
        <v>6955600</v>
      </c>
      <c r="K91">
        <v>14516000</v>
      </c>
      <c r="L91">
        <v>16701000</v>
      </c>
      <c r="M91">
        <v>17196000</v>
      </c>
      <c r="N91">
        <v>11328000</v>
      </c>
      <c r="O91">
        <v>18704000</v>
      </c>
      <c r="P91">
        <v>4078700</v>
      </c>
      <c r="Q91">
        <v>11030000</v>
      </c>
      <c r="R91">
        <v>14177000</v>
      </c>
      <c r="S91">
        <v>11263000</v>
      </c>
      <c r="T91">
        <v>8805700</v>
      </c>
      <c r="U91">
        <v>21395000</v>
      </c>
    </row>
    <row r="92" spans="1:21" x14ac:dyDescent="0.2">
      <c r="A92" t="s">
        <v>356</v>
      </c>
      <c r="B92" t="s">
        <v>357</v>
      </c>
      <c r="C92" t="s">
        <v>358</v>
      </c>
      <c r="D92" t="s">
        <v>359</v>
      </c>
      <c r="E92">
        <v>2</v>
      </c>
      <c r="F92">
        <v>2</v>
      </c>
      <c r="G92">
        <v>0</v>
      </c>
      <c r="H92">
        <v>550380</v>
      </c>
      <c r="I92">
        <v>3593100</v>
      </c>
      <c r="J92">
        <v>7026000</v>
      </c>
      <c r="K92">
        <v>5844300</v>
      </c>
      <c r="L92">
        <v>17154000</v>
      </c>
      <c r="M92">
        <v>3056400</v>
      </c>
      <c r="N92">
        <v>0</v>
      </c>
      <c r="O92">
        <v>0</v>
      </c>
      <c r="P92">
        <v>6744300</v>
      </c>
      <c r="Q92">
        <v>1307600</v>
      </c>
      <c r="R92">
        <v>0</v>
      </c>
      <c r="S92">
        <v>1452200</v>
      </c>
      <c r="T92">
        <v>2051600</v>
      </c>
      <c r="U92">
        <v>4928000</v>
      </c>
    </row>
    <row r="93" spans="1:21" x14ac:dyDescent="0.2">
      <c r="A93" t="s">
        <v>360</v>
      </c>
      <c r="B93" t="s">
        <v>361</v>
      </c>
      <c r="C93" t="s">
        <v>362</v>
      </c>
      <c r="D93" t="s">
        <v>363</v>
      </c>
      <c r="E93">
        <v>14</v>
      </c>
      <c r="F93">
        <v>14</v>
      </c>
      <c r="G93">
        <v>36720000</v>
      </c>
      <c r="H93">
        <v>32648000</v>
      </c>
      <c r="I93">
        <v>41017000</v>
      </c>
      <c r="J93">
        <v>31668000</v>
      </c>
      <c r="K93">
        <v>35336000</v>
      </c>
      <c r="L93">
        <v>37865000</v>
      </c>
      <c r="M93">
        <v>38009000</v>
      </c>
      <c r="N93">
        <v>23718000</v>
      </c>
      <c r="O93">
        <v>38107000</v>
      </c>
      <c r="P93">
        <v>37799000</v>
      </c>
      <c r="Q93">
        <v>31269000</v>
      </c>
      <c r="R93">
        <v>33333000</v>
      </c>
      <c r="S93">
        <v>44451000</v>
      </c>
      <c r="T93">
        <v>24339000</v>
      </c>
      <c r="U93">
        <v>33774000</v>
      </c>
    </row>
    <row r="94" spans="1:21" x14ac:dyDescent="0.2">
      <c r="A94" t="s">
        <v>364</v>
      </c>
      <c r="B94" t="s">
        <v>365</v>
      </c>
      <c r="C94" t="s">
        <v>366</v>
      </c>
      <c r="D94" t="s">
        <v>367</v>
      </c>
      <c r="E94">
        <v>39</v>
      </c>
      <c r="F94">
        <v>39</v>
      </c>
      <c r="G94">
        <v>4545000000</v>
      </c>
      <c r="H94">
        <v>3433400000</v>
      </c>
      <c r="I94">
        <v>4430800000</v>
      </c>
      <c r="J94">
        <v>3611300000</v>
      </c>
      <c r="K94">
        <v>4664300000</v>
      </c>
      <c r="L94">
        <v>5482400000</v>
      </c>
      <c r="M94">
        <v>4787300000</v>
      </c>
      <c r="N94">
        <v>4011100000</v>
      </c>
      <c r="O94">
        <v>4477700000</v>
      </c>
      <c r="P94">
        <v>5346300000</v>
      </c>
      <c r="Q94">
        <v>3266000000</v>
      </c>
      <c r="R94">
        <v>4210900000</v>
      </c>
      <c r="S94">
        <v>5141000000</v>
      </c>
      <c r="T94">
        <v>3189000000</v>
      </c>
      <c r="U94">
        <v>4505600000</v>
      </c>
    </row>
    <row r="95" spans="1:21" x14ac:dyDescent="0.2">
      <c r="A95" t="s">
        <v>368</v>
      </c>
      <c r="D95" t="s">
        <v>369</v>
      </c>
      <c r="E95">
        <v>7</v>
      </c>
      <c r="F95">
        <v>6</v>
      </c>
      <c r="G95">
        <v>49356000</v>
      </c>
      <c r="H95">
        <v>51884000</v>
      </c>
      <c r="I95">
        <v>54764000</v>
      </c>
      <c r="J95">
        <v>60869000</v>
      </c>
      <c r="K95">
        <v>52937000</v>
      </c>
      <c r="L95">
        <v>50124000</v>
      </c>
      <c r="M95">
        <v>48718000</v>
      </c>
      <c r="N95">
        <v>62511000</v>
      </c>
      <c r="O95">
        <v>59553000</v>
      </c>
      <c r="P95">
        <v>43474000</v>
      </c>
      <c r="Q95">
        <v>56376000</v>
      </c>
      <c r="R95">
        <v>56927000</v>
      </c>
      <c r="S95">
        <v>64508000</v>
      </c>
      <c r="T95">
        <v>48283000</v>
      </c>
      <c r="U95">
        <v>44169000</v>
      </c>
    </row>
    <row r="96" spans="1:21" x14ac:dyDescent="0.2">
      <c r="A96" t="s">
        <v>370</v>
      </c>
      <c r="D96" t="s">
        <v>371</v>
      </c>
      <c r="E96">
        <v>4</v>
      </c>
      <c r="F96">
        <v>4</v>
      </c>
      <c r="G96">
        <v>13651000</v>
      </c>
      <c r="H96">
        <v>13369000</v>
      </c>
      <c r="I96">
        <v>14776000</v>
      </c>
      <c r="J96">
        <v>15958000</v>
      </c>
      <c r="K96">
        <v>24167000</v>
      </c>
      <c r="L96">
        <v>18623000</v>
      </c>
      <c r="M96">
        <v>27262000</v>
      </c>
      <c r="N96">
        <v>11404000</v>
      </c>
      <c r="O96">
        <v>15278000</v>
      </c>
      <c r="P96">
        <v>22912000</v>
      </c>
      <c r="Q96">
        <v>12162000</v>
      </c>
      <c r="R96">
        <v>16039000</v>
      </c>
      <c r="S96">
        <v>25341000</v>
      </c>
      <c r="T96">
        <v>11307000</v>
      </c>
      <c r="U96">
        <v>19837000</v>
      </c>
    </row>
    <row r="97" spans="1:21" x14ac:dyDescent="0.2">
      <c r="A97" t="s">
        <v>372</v>
      </c>
      <c r="B97" t="s">
        <v>373</v>
      </c>
      <c r="C97" t="s">
        <v>374</v>
      </c>
      <c r="D97" t="s">
        <v>375</v>
      </c>
      <c r="E97">
        <v>8</v>
      </c>
      <c r="F97">
        <v>2</v>
      </c>
      <c r="G97">
        <v>7162100</v>
      </c>
      <c r="H97">
        <v>20153000</v>
      </c>
      <c r="I97">
        <v>7760900</v>
      </c>
      <c r="J97">
        <v>8118700</v>
      </c>
      <c r="K97">
        <v>53379000</v>
      </c>
      <c r="L97">
        <v>23522000</v>
      </c>
      <c r="M97">
        <v>22016000</v>
      </c>
      <c r="N97">
        <v>7533000</v>
      </c>
      <c r="O97">
        <v>9167800</v>
      </c>
      <c r="P97">
        <v>411780000</v>
      </c>
      <c r="Q97">
        <v>235880000</v>
      </c>
      <c r="R97">
        <v>9549200</v>
      </c>
      <c r="S97">
        <v>8757700</v>
      </c>
      <c r="T97">
        <v>8618500</v>
      </c>
      <c r="U97">
        <v>10623000</v>
      </c>
    </row>
    <row r="98" spans="1:21" x14ac:dyDescent="0.2">
      <c r="A98" t="s">
        <v>376</v>
      </c>
      <c r="D98" t="s">
        <v>377</v>
      </c>
      <c r="E98">
        <v>2</v>
      </c>
      <c r="F98">
        <v>2</v>
      </c>
      <c r="G98">
        <v>12389000</v>
      </c>
      <c r="H98">
        <v>12600000</v>
      </c>
      <c r="I98">
        <v>10761000</v>
      </c>
      <c r="J98">
        <v>15692000</v>
      </c>
      <c r="K98">
        <v>8280100</v>
      </c>
      <c r="L98">
        <v>9943200</v>
      </c>
      <c r="M98">
        <v>11136000</v>
      </c>
      <c r="N98">
        <v>9967000</v>
      </c>
      <c r="O98">
        <v>10927000</v>
      </c>
      <c r="P98">
        <v>6411400</v>
      </c>
      <c r="Q98">
        <v>3824600</v>
      </c>
      <c r="R98">
        <v>8620900</v>
      </c>
      <c r="S98">
        <v>18296000</v>
      </c>
      <c r="T98">
        <v>4950400</v>
      </c>
      <c r="U98">
        <v>10637000</v>
      </c>
    </row>
    <row r="99" spans="1:21" x14ac:dyDescent="0.2">
      <c r="A99" t="s">
        <v>378</v>
      </c>
      <c r="E99">
        <v>8</v>
      </c>
      <c r="F99">
        <v>2</v>
      </c>
      <c r="G99">
        <v>58599000</v>
      </c>
      <c r="H99">
        <v>87647000</v>
      </c>
      <c r="I99">
        <v>72598000</v>
      </c>
      <c r="J99">
        <v>84785000</v>
      </c>
      <c r="K99">
        <v>88742000</v>
      </c>
      <c r="L99">
        <v>74396000</v>
      </c>
      <c r="M99">
        <v>62043000</v>
      </c>
      <c r="N99">
        <v>66684000</v>
      </c>
      <c r="O99">
        <v>52569000</v>
      </c>
      <c r="P99">
        <v>54670000</v>
      </c>
      <c r="Q99">
        <v>70566000</v>
      </c>
      <c r="R99">
        <v>49063000</v>
      </c>
      <c r="S99">
        <v>76731000</v>
      </c>
      <c r="T99">
        <v>38401000</v>
      </c>
      <c r="U99">
        <v>45927000</v>
      </c>
    </row>
    <row r="100" spans="1:21" x14ac:dyDescent="0.2">
      <c r="A100" t="s">
        <v>379</v>
      </c>
      <c r="E100">
        <v>15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t="s">
        <v>380</v>
      </c>
      <c r="D101" t="s">
        <v>381</v>
      </c>
      <c r="E101">
        <v>24</v>
      </c>
      <c r="F101">
        <v>4</v>
      </c>
      <c r="G101">
        <v>2116800</v>
      </c>
      <c r="H101">
        <v>8139800</v>
      </c>
      <c r="I101">
        <v>0</v>
      </c>
      <c r="J101">
        <v>0</v>
      </c>
      <c r="K101">
        <v>1104700</v>
      </c>
      <c r="L101">
        <v>0</v>
      </c>
      <c r="M101">
        <v>796520</v>
      </c>
      <c r="N101">
        <v>0</v>
      </c>
      <c r="O101">
        <v>22692000</v>
      </c>
      <c r="P101">
        <v>0</v>
      </c>
      <c r="Q101">
        <v>7607400</v>
      </c>
      <c r="R101">
        <v>33835000</v>
      </c>
      <c r="S101">
        <v>0</v>
      </c>
      <c r="T101">
        <v>847540</v>
      </c>
      <c r="U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3E9E-541D-ED40-B847-463A5A6F902D}">
  <dimension ref="A1:B16"/>
  <sheetViews>
    <sheetView tabSelected="1" workbookViewId="0">
      <selection activeCell="C16" sqref="C1:C16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402</v>
      </c>
      <c r="B1" t="s">
        <v>403</v>
      </c>
    </row>
    <row r="2" spans="1:2" x14ac:dyDescent="0.2">
      <c r="A2" t="str" cm="1">
        <f t="array" ref="A2:A16">TRANSPOSE(Data!G1:U1)</f>
        <v>Sample 01_WT</v>
      </c>
      <c r="B2" t="s">
        <v>404</v>
      </c>
    </row>
    <row r="3" spans="1:2" x14ac:dyDescent="0.2">
      <c r="A3" t="str">
        <v>Sample 02_T1</v>
      </c>
      <c r="B3" t="s">
        <v>405</v>
      </c>
    </row>
    <row r="4" spans="1:2" x14ac:dyDescent="0.2">
      <c r="A4" t="str">
        <v>Sample 03_T2</v>
      </c>
      <c r="B4" t="s">
        <v>406</v>
      </c>
    </row>
    <row r="5" spans="1:2" x14ac:dyDescent="0.2">
      <c r="A5" t="str">
        <v>Sample 04_WT</v>
      </c>
      <c r="B5" t="s">
        <v>404</v>
      </c>
    </row>
    <row r="6" spans="1:2" x14ac:dyDescent="0.2">
      <c r="A6" t="str">
        <v>Sample 05_T1</v>
      </c>
      <c r="B6" t="s">
        <v>405</v>
      </c>
    </row>
    <row r="7" spans="1:2" x14ac:dyDescent="0.2">
      <c r="A7" t="str">
        <v>Sample 06_T2</v>
      </c>
      <c r="B7" t="s">
        <v>406</v>
      </c>
    </row>
    <row r="8" spans="1:2" x14ac:dyDescent="0.2">
      <c r="A8" t="str">
        <v>Sample 07_WT</v>
      </c>
      <c r="B8" t="s">
        <v>404</v>
      </c>
    </row>
    <row r="9" spans="1:2" x14ac:dyDescent="0.2">
      <c r="A9" t="str">
        <v>Sample 08_T1</v>
      </c>
      <c r="B9" t="s">
        <v>405</v>
      </c>
    </row>
    <row r="10" spans="1:2" x14ac:dyDescent="0.2">
      <c r="A10" t="str">
        <v>Sample 09_T2</v>
      </c>
      <c r="B10" t="s">
        <v>406</v>
      </c>
    </row>
    <row r="11" spans="1:2" x14ac:dyDescent="0.2">
      <c r="A11" t="str">
        <v>Sample 10_WT</v>
      </c>
      <c r="B11" t="s">
        <v>404</v>
      </c>
    </row>
    <row r="12" spans="1:2" x14ac:dyDescent="0.2">
      <c r="A12" t="str">
        <v>Sample 11_T1</v>
      </c>
      <c r="B12" t="s">
        <v>405</v>
      </c>
    </row>
    <row r="13" spans="1:2" x14ac:dyDescent="0.2">
      <c r="A13" t="str">
        <v>Sample 12_T2</v>
      </c>
      <c r="B13" t="s">
        <v>406</v>
      </c>
    </row>
    <row r="14" spans="1:2" x14ac:dyDescent="0.2">
      <c r="A14" t="str">
        <v>Sample 13_WT</v>
      </c>
      <c r="B14" t="s">
        <v>404</v>
      </c>
    </row>
    <row r="15" spans="1:2" x14ac:dyDescent="0.2">
      <c r="A15" t="str">
        <v>Sample 14_T1</v>
      </c>
      <c r="B15" t="s">
        <v>405</v>
      </c>
    </row>
    <row r="16" spans="1:2" x14ac:dyDescent="0.2">
      <c r="A16" t="str">
        <v>Sample 15_T2</v>
      </c>
      <c r="B16" t="s">
        <v>406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3839-848C-5A48-9A22-254AED39F60E}">
  <dimension ref="A1:C4"/>
  <sheetViews>
    <sheetView workbookViewId="0">
      <selection activeCell="F12" sqref="F12"/>
    </sheetView>
  </sheetViews>
  <sheetFormatPr baseColWidth="10" defaultRowHeight="16" x14ac:dyDescent="0.2"/>
  <sheetData>
    <row r="1" spans="1:3" x14ac:dyDescent="0.2">
      <c r="A1" t="s">
        <v>407</v>
      </c>
      <c r="B1" t="s">
        <v>408</v>
      </c>
      <c r="C1" t="s">
        <v>409</v>
      </c>
    </row>
    <row r="2" spans="1:3" x14ac:dyDescent="0.2">
      <c r="A2" t="s">
        <v>404</v>
      </c>
      <c r="B2" t="s">
        <v>403</v>
      </c>
      <c r="C2" t="s">
        <v>410</v>
      </c>
    </row>
    <row r="3" spans="1:3" x14ac:dyDescent="0.2">
      <c r="A3" t="s">
        <v>405</v>
      </c>
      <c r="B3" t="s">
        <v>403</v>
      </c>
      <c r="C3" t="s">
        <v>411</v>
      </c>
    </row>
    <row r="4" spans="1:3" x14ac:dyDescent="0.2">
      <c r="A4" t="s">
        <v>406</v>
      </c>
      <c r="B4" t="s">
        <v>403</v>
      </c>
      <c r="C4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11B5-98B2-5643-B649-6F8BDD7A57B1}">
  <dimension ref="A1"/>
  <sheetViews>
    <sheetView workbookViewId="0">
      <selection activeCell="A2" sqref="A2:L16"/>
    </sheetView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Sample Information</vt:lpstr>
      <vt:lpstr>Study Group Information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Pelowitz, Thomas J.</dc:creator>
  <cp:lastModifiedBy>Pelowitz, Thomas J.</cp:lastModifiedBy>
  <dcterms:created xsi:type="dcterms:W3CDTF">2025-02-06T14:28:55Z</dcterms:created>
  <dcterms:modified xsi:type="dcterms:W3CDTF">2025-02-07T22:06:45Z</dcterms:modified>
</cp:coreProperties>
</file>