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Tjx\Documents\"/>
    </mc:Choice>
  </mc:AlternateContent>
  <bookViews>
    <workbookView xWindow="0" yWindow="465" windowWidth="28800" windowHeight="15855" tabRatio="500" activeTab="1"/>
  </bookViews>
  <sheets>
    <sheet name="工作记录模版参考" sheetId="1" r:id="rId1"/>
    <sheet name="code记录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0" i="2" l="1"/>
  <c r="C61" i="2"/>
  <c r="C65" i="2" s="1"/>
  <c r="C66" i="2" s="1"/>
  <c r="C62" i="2"/>
  <c r="C63" i="2"/>
  <c r="C64" i="2"/>
  <c r="C48" i="2"/>
  <c r="C49" i="2"/>
  <c r="C50" i="2"/>
  <c r="C51" i="2"/>
  <c r="C52" i="2"/>
  <c r="C53" i="2"/>
  <c r="C54" i="2"/>
  <c r="C55" i="2" s="1"/>
  <c r="C37" i="2"/>
  <c r="C42" i="2" s="1"/>
  <c r="C43" i="2" s="1"/>
  <c r="C38" i="2"/>
  <c r="C39" i="2"/>
  <c r="C40" i="2"/>
  <c r="C41" i="2"/>
  <c r="C28" i="2"/>
  <c r="C29" i="2"/>
  <c r="C30" i="2"/>
  <c r="C31" i="2"/>
  <c r="C32" i="2" s="1"/>
  <c r="C17" i="2"/>
  <c r="C20" i="2" s="1"/>
  <c r="C21" i="2" s="1"/>
  <c r="C18" i="2"/>
  <c r="C19" i="2"/>
  <c r="C3" i="2"/>
  <c r="C4" i="2"/>
  <c r="C9" i="2" s="1"/>
  <c r="C10" i="2" s="1"/>
  <c r="C5" i="2"/>
  <c r="C6" i="2"/>
  <c r="C7" i="2"/>
  <c r="C8" i="2"/>
</calcChain>
</file>

<file path=xl/sharedStrings.xml><?xml version="1.0" encoding="utf-8"?>
<sst xmlns="http://schemas.openxmlformats.org/spreadsheetml/2006/main" count="555" uniqueCount="311">
  <si>
    <t>日期</t>
    <rPh sb="0" eb="1">
      <t>ri qi</t>
    </rPh>
    <phoneticPr fontId="8" type="noConversion"/>
  </si>
  <si>
    <t>节假日</t>
    <rPh sb="0" eb="1">
      <t>jie jia ri</t>
    </rPh>
    <phoneticPr fontId="8" type="noConversion"/>
  </si>
  <si>
    <t>星期</t>
    <rPh sb="0" eb="1">
      <t>xing qi</t>
    </rPh>
    <phoneticPr fontId="8" type="noConversion"/>
  </si>
  <si>
    <t>星期二</t>
  </si>
  <si>
    <t>星期三</t>
  </si>
  <si>
    <t>星期四</t>
  </si>
  <si>
    <t>星期五</t>
  </si>
  <si>
    <t>星期六</t>
  </si>
  <si>
    <t>星期日</t>
  </si>
  <si>
    <t>星期一</t>
  </si>
  <si>
    <t>本日工作记录</t>
    <rPh sb="0" eb="1">
      <t>ben ri</t>
    </rPh>
    <rPh sb="2" eb="3">
      <t>gong z</t>
    </rPh>
    <rPh sb="4" eb="5">
      <t>ji lu</t>
    </rPh>
    <phoneticPr fontId="8" type="noConversion"/>
  </si>
  <si>
    <t xml:space="preserve">CODE </t>
    <phoneticPr fontId="7" type="noConversion"/>
  </si>
  <si>
    <t>总小时数</t>
    <phoneticPr fontId="7" type="noConversion"/>
  </si>
  <si>
    <t>月</t>
    <phoneticPr fontId="7" type="noConversion"/>
  </si>
  <si>
    <t>日</t>
    <phoneticPr fontId="7" type="noConversion"/>
  </si>
  <si>
    <t>01</t>
    <phoneticPr fontId="7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</si>
  <si>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</si>
  <si>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</si>
  <si>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</si>
  <si>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</si>
  <si>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</si>
  <si>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</si>
  <si>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</si>
  <si>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</si>
  <si>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</si>
  <si>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</si>
  <si>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</si>
  <si>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</si>
  <si>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</si>
  <si>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</si>
  <si>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</si>
  <si>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</si>
  <si>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</si>
  <si>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</si>
  <si>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</si>
  <si>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</si>
  <si>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</si>
  <si>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</si>
  <si>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</si>
  <si>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</si>
  <si>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</si>
  <si>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</si>
  <si>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</si>
  <si>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</si>
  <si>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</si>
  <si>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</si>
  <si>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CH-YDHG</t>
    <phoneticPr fontId="7" type="noConversion"/>
  </si>
  <si>
    <t>合计
（工作日）</t>
    <rPh sb="0" eb="1">
      <t>he ji</t>
    </rPh>
    <rPh sb="4" eb="5">
      <t>gong zuo r</t>
    </rPh>
    <phoneticPr fontId="7" type="noConversion"/>
  </si>
  <si>
    <t>注意：同一个CODE，当天工时不能大与8</t>
    <rPh sb="0" eb="1">
      <t>zhu yi</t>
    </rPh>
    <rPh sb="3" eb="4">
      <t>tong yi ge</t>
    </rPh>
    <rPh sb="11" eb="12">
      <t>dang t</t>
    </rPh>
    <rPh sb="13" eb="14">
      <t>gong</t>
    </rPh>
    <rPh sb="14" eb="15">
      <t>shi</t>
    </rPh>
    <rPh sb="15" eb="16">
      <t>bu</t>
    </rPh>
    <rPh sb="16" eb="17">
      <t>neng</t>
    </rPh>
    <rPh sb="17" eb="18">
      <t>da yu</t>
    </rPh>
    <rPh sb="18" eb="19">
      <t>yu</t>
    </rPh>
    <phoneticPr fontId="7" type="noConversion"/>
  </si>
  <si>
    <t>chagebility</t>
    <phoneticPr fontId="7" type="noConversion"/>
  </si>
  <si>
    <t>04</t>
    <phoneticPr fontId="7" type="noConversion"/>
  </si>
  <si>
    <t>05</t>
    <phoneticPr fontId="7" type="noConversion"/>
  </si>
  <si>
    <t>06</t>
    <phoneticPr fontId="7" type="noConversion"/>
  </si>
  <si>
    <t>07</t>
    <phoneticPr fontId="7" type="noConversion"/>
  </si>
  <si>
    <t>08</t>
    <phoneticPr fontId="7" type="noConversion"/>
  </si>
  <si>
    <t>09</t>
    <phoneticPr fontId="7" type="noConversion"/>
  </si>
  <si>
    <t>10</t>
    <phoneticPr fontId="7" type="noConversion"/>
  </si>
  <si>
    <t>11</t>
    <phoneticPr fontId="7" type="noConversion"/>
  </si>
  <si>
    <t>12</t>
    <phoneticPr fontId="7" type="noConversion"/>
  </si>
  <si>
    <t>13</t>
    <phoneticPr fontId="7" type="noConversion"/>
  </si>
  <si>
    <t>14</t>
    <phoneticPr fontId="7" type="noConversion"/>
  </si>
  <si>
    <t>15</t>
    <phoneticPr fontId="7" type="noConversion"/>
  </si>
  <si>
    <t>16</t>
    <phoneticPr fontId="7" type="noConversion"/>
  </si>
  <si>
    <t>17</t>
    <phoneticPr fontId="7" type="noConversion"/>
  </si>
  <si>
    <t>18</t>
    <phoneticPr fontId="7" type="noConversion"/>
  </si>
  <si>
    <t>19</t>
    <phoneticPr fontId="7" type="noConversion"/>
  </si>
  <si>
    <t>20</t>
    <phoneticPr fontId="7" type="noConversion"/>
  </si>
  <si>
    <t>21</t>
    <phoneticPr fontId="7" type="noConversion"/>
  </si>
  <si>
    <t>22</t>
    <phoneticPr fontId="7" type="noConversion"/>
  </si>
  <si>
    <t>23</t>
    <phoneticPr fontId="7" type="noConversion"/>
  </si>
  <si>
    <t>24</t>
    <phoneticPr fontId="7" type="noConversion"/>
  </si>
  <si>
    <t>25</t>
    <phoneticPr fontId="7" type="noConversion"/>
  </si>
  <si>
    <t>26</t>
    <phoneticPr fontId="7" type="noConversion"/>
  </si>
  <si>
    <t>27</t>
    <phoneticPr fontId="7" type="noConversion"/>
  </si>
  <si>
    <t>28</t>
    <phoneticPr fontId="7" type="noConversion"/>
  </si>
  <si>
    <t>29</t>
    <phoneticPr fontId="7" type="noConversion"/>
  </si>
  <si>
    <t>年假CODE</t>
    <rPh sb="0" eb="1">
      <t>nian j</t>
    </rPh>
    <phoneticPr fontId="7" type="noConversion"/>
  </si>
  <si>
    <t>30</t>
    <phoneticPr fontId="7" type="noConversion"/>
  </si>
  <si>
    <t>31</t>
    <phoneticPr fontId="7" type="noConversion"/>
  </si>
  <si>
    <t>chagebility</t>
    <phoneticPr fontId="7" type="noConversion"/>
  </si>
  <si>
    <t>陶稼轩</t>
    <rPh sb="0" eb="1">
      <t>zhang li li</t>
    </rPh>
    <phoneticPr fontId="8" type="noConversion"/>
  </si>
  <si>
    <t>星期二</t>
    <phoneticPr fontId="7" type="noConversion"/>
  </si>
  <si>
    <t>完成文档交接，熟悉网络安全设备</t>
    <phoneticPr fontId="7" type="noConversion"/>
  </si>
  <si>
    <t>完成网络安全设备巡检备份</t>
    <phoneticPr fontId="7" type="noConversion"/>
  </si>
  <si>
    <t>进入机房查看内外网设备，登录各个安全设备熟悉策略</t>
    <phoneticPr fontId="7" type="noConversion"/>
  </si>
  <si>
    <t>联系网神厂商处理SNI平台阀值设置问题，阅读设备手册</t>
    <phoneticPr fontId="7" type="noConversion"/>
  </si>
  <si>
    <t>和网神销售沟通关于之前设备故障日志的问题</t>
  </si>
  <si>
    <t>联系网神销售关于网闸及防火墙故障溯源的处理问题</t>
    <phoneticPr fontId="7" type="noConversion"/>
  </si>
  <si>
    <t>梳理安全管理平台中的告警信息</t>
  </si>
  <si>
    <t>处理SNI平台告警显示问题、按用户要求修改巡检记录表</t>
  </si>
  <si>
    <t>SNI平台部分告警信息无法查看问题已经联系网神厂商</t>
    <phoneticPr fontId="7" type="noConversion"/>
  </si>
  <si>
    <t>05</t>
    <phoneticPr fontId="7" type="noConversion"/>
  </si>
  <si>
    <t>06</t>
    <phoneticPr fontId="7" type="noConversion"/>
  </si>
  <si>
    <t>12</t>
    <phoneticPr fontId="7" type="noConversion"/>
  </si>
  <si>
    <t>13</t>
    <phoneticPr fontId="7" type="noConversion"/>
  </si>
  <si>
    <t>19</t>
    <phoneticPr fontId="7" type="noConversion"/>
  </si>
  <si>
    <t>20</t>
    <phoneticPr fontId="7" type="noConversion"/>
  </si>
  <si>
    <t>27</t>
    <phoneticPr fontId="7" type="noConversion"/>
  </si>
  <si>
    <t>项目名称</t>
    <rPh sb="0" eb="1">
      <t>xiang m</t>
    </rPh>
    <rPh sb="2" eb="3">
      <t>ming c</t>
    </rPh>
    <phoneticPr fontId="7" type="noConversion"/>
  </si>
  <si>
    <t>226预验收</t>
    <rPh sb="3" eb="4">
      <t>yu yan shou</t>
    </rPh>
    <phoneticPr fontId="7" type="noConversion"/>
  </si>
  <si>
    <t>国信云安全集成项目投标</t>
    <rPh sb="0" eb="1">
      <t>guo xin</t>
    </rPh>
    <rPh sb="2" eb="3">
      <t>yun an quan</t>
    </rPh>
    <rPh sb="5" eb="6">
      <t>ji cheng</t>
    </rPh>
    <rPh sb="7" eb="8">
      <t>xang mu</t>
    </rPh>
    <rPh sb="9" eb="10">
      <t>tou biao</t>
    </rPh>
    <phoneticPr fontId="7" type="noConversion"/>
  </si>
  <si>
    <t>移动合规</t>
    <rPh sb="0" eb="1">
      <t>yi dong</t>
    </rPh>
    <rPh sb="2" eb="3">
      <t>he gui</t>
    </rPh>
    <phoneticPr fontId="7" type="noConversion"/>
  </si>
  <si>
    <t>年假</t>
    <rPh sb="0" eb="1">
      <t>nian jia</t>
    </rPh>
    <phoneticPr fontId="7" type="noConversion"/>
  </si>
  <si>
    <t>CH-226</t>
    <phoneticPr fontId="7" type="noConversion"/>
  </si>
  <si>
    <t>BD－QXYAQJC</t>
    <phoneticPr fontId="7" type="noConversion"/>
  </si>
  <si>
    <t xml:space="preserve">CH-YDHG </t>
    <phoneticPr fontId="7" type="noConversion"/>
  </si>
  <si>
    <t>CH-CHAQZX&amp;JSFW</t>
    <phoneticPr fontId="7" type="noConversion"/>
  </si>
  <si>
    <t>CH－TDTWZAQFW</t>
    <phoneticPr fontId="7" type="noConversion"/>
  </si>
  <si>
    <t>国家测绘地理信息局信息安全咨询规划与技术服务项目</t>
    <rPh sb="0" eb="1">
      <t>guo jia</t>
    </rPh>
    <rPh sb="2" eb="3">
      <t>ce hui</t>
    </rPh>
    <rPh sb="4" eb="5">
      <t>di li</t>
    </rPh>
    <rPh sb="6" eb="7">
      <t>xin xi ju</t>
    </rPh>
    <rPh sb="9" eb="10">
      <t>xin xi</t>
    </rPh>
    <rPh sb="11" eb="12">
      <t>an quan</t>
    </rPh>
    <rPh sb="13" eb="14">
      <t>zi xun</t>
    </rPh>
    <rPh sb="15" eb="16">
      <t>gui hua</t>
    </rPh>
    <rPh sb="17" eb="18">
      <t>yu</t>
    </rPh>
    <rPh sb="18" eb="19">
      <t>ji s</t>
    </rPh>
    <rPh sb="20" eb="21">
      <t>fu wu</t>
    </rPh>
    <rPh sb="22" eb="23">
      <t>xiang mu</t>
    </rPh>
    <phoneticPr fontId="7" type="noConversion"/>
  </si>
  <si>
    <t>天地图网站安全服务项目</t>
    <rPh sb="0" eb="1">
      <t>tian di tu</t>
    </rPh>
    <rPh sb="3" eb="4">
      <t>wang zhan</t>
    </rPh>
    <rPh sb="5" eb="6">
      <t>an quan</t>
    </rPh>
    <rPh sb="7" eb="8">
      <t>fu wu</t>
    </rPh>
    <rPh sb="9" eb="10">
      <t>xiang mu</t>
    </rPh>
    <phoneticPr fontId="7" type="noConversion"/>
  </si>
  <si>
    <t>整理SNI平台告警信息，联系网神关于SNI平台告警信息无法查看原因问题</t>
  </si>
  <si>
    <t>驻场运维，处理SNI平台页面无法访问问题</t>
    <phoneticPr fontId="7" type="noConversion"/>
  </si>
  <si>
    <t>驻场运维，给用户提交告警信息梳理表</t>
    <phoneticPr fontId="7" type="noConversion"/>
  </si>
  <si>
    <t>配合用户添加主机到SNI监控平台</t>
  </si>
  <si>
    <t>处理告警事件中的内存占用率高的主机</t>
    <phoneticPr fontId="7" type="noConversion"/>
  </si>
  <si>
    <t>说明</t>
    <phoneticPr fontId="8" type="noConversion"/>
  </si>
  <si>
    <t>下午回公司开部门例会</t>
    <phoneticPr fontId="7" type="noConversion"/>
  </si>
  <si>
    <t>关于SNI平台上weblogic中间件无法收集监控数据问题联系厂商</t>
  </si>
  <si>
    <t>处理SNI监控平台存储空间利用率告警问题</t>
  </si>
  <si>
    <t>处理两台主机无法连接数据库的问题,配合用户参与机房维护工作</t>
    <phoneticPr fontId="7" type="noConversion"/>
  </si>
  <si>
    <t>处理网神设备遗留问题,网神销售到用户现场沟通设备问题</t>
    <phoneticPr fontId="7" type="noConversion"/>
  </si>
  <si>
    <t>和用户沟通关于防火墙升级事宜</t>
    <phoneticPr fontId="7" type="noConversion"/>
  </si>
  <si>
    <t>关于防火墙升级问题联系，配合远程调试SNI监控系统</t>
    <phoneticPr fontId="7" type="noConversion"/>
  </si>
  <si>
    <t>驻场运维</t>
    <phoneticPr fontId="7" type="noConversion"/>
  </si>
  <si>
    <t>处理网络审计电源故障问题，向用户提交厂商维修报价</t>
    <phoneticPr fontId="7" type="noConversion"/>
  </si>
  <si>
    <t>配合公司电脑检查工作，联系厂商更新网站扫描软件license</t>
    <phoneticPr fontId="7" type="noConversion"/>
  </si>
  <si>
    <t>XHS内外网应用系统扫描</t>
    <phoneticPr fontId="7" type="noConversion"/>
  </si>
  <si>
    <t>设备巡检及备份</t>
    <phoneticPr fontId="7" type="noConversion"/>
  </si>
  <si>
    <t>绿盟ADS证书过期联系厂商</t>
    <phoneticPr fontId="7" type="noConversion"/>
  </si>
  <si>
    <t>下午配合YJJ工作</t>
    <phoneticPr fontId="7" type="noConversion"/>
  </si>
  <si>
    <t>绿盟ADS证书更新、网审电源报修</t>
    <phoneticPr fontId="7" type="noConversion"/>
  </si>
  <si>
    <t>接入两台深信服负载均衡，SNI无法监控负载均衡，已向厂商反映</t>
    <phoneticPr fontId="7" type="noConversion"/>
  </si>
  <si>
    <t>配合CH网站漏洞扫描工作</t>
    <phoneticPr fontId="7" type="noConversion"/>
  </si>
  <si>
    <t>总小时数</t>
    <phoneticPr fontId="7" type="noConversion"/>
  </si>
  <si>
    <t>2016年4月</t>
  </si>
  <si>
    <t>日</t>
    <phoneticPr fontId="7" type="noConversion"/>
  </si>
  <si>
    <t>CH－TDTWZAQFW</t>
    <phoneticPr fontId="7" type="noConversion"/>
  </si>
  <si>
    <t>chagebility</t>
    <phoneticPr fontId="7" type="noConversion"/>
  </si>
  <si>
    <t>上午看病</t>
    <phoneticPr fontId="7" type="noConversion"/>
  </si>
  <si>
    <t>整理安全设备维保情况表，公司扫描本检查</t>
    <phoneticPr fontId="7" type="noConversion"/>
  </si>
  <si>
    <t>整理主机中病毒报告，整理安全服务项进展情况</t>
    <phoneticPr fontId="7" type="noConversion"/>
  </si>
  <si>
    <t>和用户核对安全服务项内容</t>
    <phoneticPr fontId="7" type="noConversion"/>
  </si>
  <si>
    <t>虚拟化平台中病毒原因调查，编写病毒事件报告</t>
    <phoneticPr fontId="7" type="noConversion"/>
  </si>
  <si>
    <t>下午BM考试</t>
    <phoneticPr fontId="7" type="noConversion"/>
  </si>
  <si>
    <t>联系厂商给部分安全设备升级</t>
    <phoneticPr fontId="7" type="noConversion"/>
  </si>
  <si>
    <t>配合用户整理安全设备升级信息</t>
    <phoneticPr fontId="7" type="noConversion"/>
  </si>
  <si>
    <t>处理SNI监控不到负载均衡问题，整理堡垒机升级、保修信息</t>
    <phoneticPr fontId="7" type="noConversion"/>
  </si>
  <si>
    <t>整理虚拟机系统进程列表，配合瑞星厂商做杀毒测试</t>
    <phoneticPr fontId="7" type="noConversion"/>
  </si>
  <si>
    <t>CH网站漏洞扫描，编写漏洞扫描报告</t>
    <phoneticPr fontId="7" type="noConversion"/>
  </si>
  <si>
    <t>清明假期</t>
    <phoneticPr fontId="7" type="noConversion"/>
  </si>
  <si>
    <t>annual Vacation</t>
    <phoneticPr fontId="7" type="noConversion"/>
  </si>
  <si>
    <t>提交CH虚拟平台杀毒需求说明</t>
    <phoneticPr fontId="7" type="noConversion"/>
  </si>
  <si>
    <t>联系安全设备厂商升级设备,网站扫描报告</t>
    <phoneticPr fontId="7" type="noConversion"/>
  </si>
  <si>
    <t>设备巡检及备份</t>
    <phoneticPr fontId="7" type="noConversion"/>
  </si>
  <si>
    <t>配合瑞星做杀毒测试</t>
    <phoneticPr fontId="7" type="noConversion"/>
  </si>
  <si>
    <t>整理安全设备维保信息，收到没有扫完的报告整理提交</t>
    <phoneticPr fontId="7" type="noConversion"/>
  </si>
  <si>
    <t>升级瑞星杀毒</t>
    <phoneticPr fontId="7" type="noConversion"/>
  </si>
  <si>
    <t>设备巡检</t>
    <phoneticPr fontId="7" type="noConversion"/>
  </si>
  <si>
    <t>虚拟机安装杀毒</t>
    <phoneticPr fontId="7" type="noConversion"/>
  </si>
  <si>
    <t>安全设备培训，固件升级</t>
    <phoneticPr fontId="7" type="noConversion"/>
  </si>
  <si>
    <t>XHS终端加固</t>
    <phoneticPr fontId="7" type="noConversion"/>
  </si>
  <si>
    <t xml:space="preserve">CODE </t>
    <phoneticPr fontId="7" type="noConversion"/>
  </si>
  <si>
    <t>总小时数</t>
    <phoneticPr fontId="7" type="noConversion"/>
  </si>
  <si>
    <t>月</t>
    <phoneticPr fontId="7" type="noConversion"/>
  </si>
  <si>
    <t>02</t>
    <phoneticPr fontId="7" type="noConversion"/>
  </si>
  <si>
    <t>03</t>
    <phoneticPr fontId="7" type="noConversion"/>
  </si>
  <si>
    <t>04</t>
    <phoneticPr fontId="7" type="noConversion"/>
  </si>
  <si>
    <t>05</t>
    <phoneticPr fontId="7" type="noConversion"/>
  </si>
  <si>
    <t>07</t>
    <phoneticPr fontId="7" type="noConversion"/>
  </si>
  <si>
    <t>09</t>
    <phoneticPr fontId="7" type="noConversion"/>
  </si>
  <si>
    <t>10</t>
    <phoneticPr fontId="7" type="noConversion"/>
  </si>
  <si>
    <t>11</t>
    <phoneticPr fontId="7" type="noConversion"/>
  </si>
  <si>
    <t>12</t>
    <phoneticPr fontId="7" type="noConversion"/>
  </si>
  <si>
    <t>13</t>
    <phoneticPr fontId="7" type="noConversion"/>
  </si>
  <si>
    <t>14</t>
    <phoneticPr fontId="7" type="noConversion"/>
  </si>
  <si>
    <t>15</t>
    <phoneticPr fontId="7" type="noConversion"/>
  </si>
  <si>
    <t>16</t>
    <phoneticPr fontId="7" type="noConversion"/>
  </si>
  <si>
    <t>17</t>
    <phoneticPr fontId="7" type="noConversion"/>
  </si>
  <si>
    <t>18</t>
    <phoneticPr fontId="7" type="noConversion"/>
  </si>
  <si>
    <t>19</t>
    <phoneticPr fontId="7" type="noConversion"/>
  </si>
  <si>
    <t>20</t>
    <phoneticPr fontId="7" type="noConversion"/>
  </si>
  <si>
    <t>21</t>
    <phoneticPr fontId="7" type="noConversion"/>
  </si>
  <si>
    <t>22</t>
    <phoneticPr fontId="7" type="noConversion"/>
  </si>
  <si>
    <t>23</t>
    <phoneticPr fontId="7" type="noConversion"/>
  </si>
  <si>
    <t>24</t>
    <phoneticPr fontId="7" type="noConversion"/>
  </si>
  <si>
    <t>25</t>
    <phoneticPr fontId="7" type="noConversion"/>
  </si>
  <si>
    <t>26</t>
    <phoneticPr fontId="7" type="noConversion"/>
  </si>
  <si>
    <t>27</t>
    <phoneticPr fontId="7" type="noConversion"/>
  </si>
  <si>
    <t>28</t>
    <phoneticPr fontId="7" type="noConversion"/>
  </si>
  <si>
    <t>29</t>
    <phoneticPr fontId="7" type="noConversion"/>
  </si>
  <si>
    <t>30</t>
    <phoneticPr fontId="7" type="noConversion"/>
  </si>
  <si>
    <t>五一假期</t>
    <phoneticPr fontId="7" type="noConversion"/>
  </si>
  <si>
    <t>annual Vacation</t>
    <phoneticPr fontId="7" type="noConversion"/>
  </si>
  <si>
    <r>
      <t>CH驻场服务（风险评估</t>
    </r>
    <r>
      <rPr>
        <sz val="11"/>
        <color theme="1"/>
        <rFont val="宋体"/>
        <family val="2"/>
        <charset val="134"/>
        <scheme val="minor"/>
      </rPr>
      <t>+差分报告）</t>
    </r>
    <phoneticPr fontId="7" type="noConversion"/>
  </si>
  <si>
    <t>CH－ZCFW</t>
    <phoneticPr fontId="7" type="noConversion"/>
  </si>
  <si>
    <t>测绘网站扫描</t>
    <rPh sb="0" eb="1">
      <t>ce hui</t>
    </rPh>
    <rPh sb="2" eb="3">
      <t>wang zhan</t>
    </rPh>
    <rPh sb="4" eb="5">
      <t>sao miao</t>
    </rPh>
    <phoneticPr fontId="7" type="noConversion"/>
  </si>
  <si>
    <t>CH-CHWZSM</t>
    <phoneticPr fontId="7" type="noConversion"/>
  </si>
  <si>
    <t>设备巡检</t>
    <phoneticPr fontId="7" type="noConversion"/>
  </si>
  <si>
    <t>统计直报定级备案</t>
    <phoneticPr fontId="7" type="noConversion"/>
  </si>
  <si>
    <t>OA办公系统，市场信用平台定级备案</t>
    <phoneticPr fontId="7" type="noConversion"/>
  </si>
  <si>
    <t>驻场</t>
    <phoneticPr fontId="7" type="noConversion"/>
  </si>
  <si>
    <t>设备巡检</t>
    <phoneticPr fontId="7" type="noConversion"/>
  </si>
  <si>
    <t>配合用户填写2015年安全情况表,现场项目会议</t>
    <phoneticPr fontId="7" type="noConversion"/>
  </si>
  <si>
    <t>信息安全服务工作梳理</t>
    <phoneticPr fontId="7" type="noConversion"/>
  </si>
  <si>
    <t>修改定级备案、差距分析报告</t>
    <phoneticPr fontId="7" type="noConversion"/>
  </si>
  <si>
    <t>联系防火墙厂商解决设备问题,差距分析调研并编写报告</t>
    <phoneticPr fontId="7" type="noConversion"/>
  </si>
  <si>
    <t>现场调研并修改差距分析报告</t>
    <phoneticPr fontId="7" type="noConversion"/>
  </si>
  <si>
    <t>设备巡检，处理服务器被攻击事件</t>
    <phoneticPr fontId="7" type="noConversion"/>
  </si>
  <si>
    <t>修改差距分析报告并向用户提交</t>
    <phoneticPr fontId="7" type="noConversion"/>
  </si>
  <si>
    <t>安装、更新扫描工具，完成3个系统的漏洞扫描</t>
    <phoneticPr fontId="7" type="noConversion"/>
  </si>
  <si>
    <t>内网漏洞扫描，项目会议</t>
    <phoneticPr fontId="7" type="noConversion"/>
  </si>
  <si>
    <t>设备巡检，应用系统定级备案</t>
    <phoneticPr fontId="7" type="noConversion"/>
  </si>
  <si>
    <t>处理vpn登录堡垒机失败问题</t>
    <phoneticPr fontId="7" type="noConversion"/>
  </si>
  <si>
    <t>应用系统定级备案、信息安全学习</t>
    <phoneticPr fontId="7" type="noConversion"/>
  </si>
  <si>
    <t>应用系统定级备案</t>
    <phoneticPr fontId="7" type="noConversion"/>
  </si>
  <si>
    <t>配合用户更换堡垒机，项目周报</t>
    <phoneticPr fontId="7" type="noConversion"/>
  </si>
  <si>
    <t>下午公司篮球赛</t>
    <phoneticPr fontId="7" type="noConversion"/>
  </si>
  <si>
    <t>设备巡检</t>
    <phoneticPr fontId="7" type="noConversion"/>
  </si>
  <si>
    <t>网神调试SNI监控平台bug，测绘网站应用扫描</t>
    <phoneticPr fontId="7" type="noConversion"/>
  </si>
  <si>
    <t>地图审核网站扫描，梳理安全服务工作表</t>
    <phoneticPr fontId="7" type="noConversion"/>
  </si>
  <si>
    <t>补填巡检记录单，地图审核风险评估</t>
    <phoneticPr fontId="7" type="noConversion"/>
  </si>
  <si>
    <t>编写风险评估报告</t>
    <phoneticPr fontId="7" type="noConversion"/>
  </si>
  <si>
    <t xml:space="preserve">CODE </t>
    <phoneticPr fontId="7" type="noConversion"/>
  </si>
  <si>
    <t>总小时数</t>
    <phoneticPr fontId="7" type="noConversion"/>
  </si>
  <si>
    <t>月</t>
    <phoneticPr fontId="7" type="noConversion"/>
  </si>
  <si>
    <t>日</t>
    <phoneticPr fontId="7" type="noConversion"/>
  </si>
  <si>
    <t>01</t>
    <phoneticPr fontId="7" type="noConversion"/>
  </si>
  <si>
    <t>02</t>
    <phoneticPr fontId="7" type="noConversion"/>
  </si>
  <si>
    <t>03</t>
    <phoneticPr fontId="7" type="noConversion"/>
  </si>
  <si>
    <t>04</t>
    <phoneticPr fontId="7" type="noConversion"/>
  </si>
  <si>
    <t>05</t>
    <phoneticPr fontId="7" type="noConversion"/>
  </si>
  <si>
    <t>06</t>
    <phoneticPr fontId="7" type="noConversion"/>
  </si>
  <si>
    <t>07</t>
    <phoneticPr fontId="7" type="noConversion"/>
  </si>
  <si>
    <t>08</t>
    <phoneticPr fontId="7" type="noConversion"/>
  </si>
  <si>
    <t>09</t>
    <phoneticPr fontId="7" type="noConversion"/>
  </si>
  <si>
    <t>10</t>
    <phoneticPr fontId="7" type="noConversion"/>
  </si>
  <si>
    <t>11</t>
    <phoneticPr fontId="7" type="noConversion"/>
  </si>
  <si>
    <t>12</t>
    <phoneticPr fontId="7" type="noConversion"/>
  </si>
  <si>
    <t>13</t>
    <phoneticPr fontId="7" type="noConversion"/>
  </si>
  <si>
    <t>14</t>
    <phoneticPr fontId="7" type="noConversion"/>
  </si>
  <si>
    <t>15</t>
    <phoneticPr fontId="7" type="noConversion"/>
  </si>
  <si>
    <t>16</t>
    <phoneticPr fontId="7" type="noConversion"/>
  </si>
  <si>
    <t>17</t>
    <phoneticPr fontId="7" type="noConversion"/>
  </si>
  <si>
    <t>18</t>
    <phoneticPr fontId="7" type="noConversion"/>
  </si>
  <si>
    <t>19</t>
    <phoneticPr fontId="7" type="noConversion"/>
  </si>
  <si>
    <t>20</t>
    <phoneticPr fontId="7" type="noConversion"/>
  </si>
  <si>
    <t>21</t>
    <phoneticPr fontId="7" type="noConversion"/>
  </si>
  <si>
    <t>22</t>
    <phoneticPr fontId="7" type="noConversion"/>
  </si>
  <si>
    <t>23</t>
    <phoneticPr fontId="7" type="noConversion"/>
  </si>
  <si>
    <t>24</t>
    <phoneticPr fontId="7" type="noConversion"/>
  </si>
  <si>
    <t>25</t>
    <phoneticPr fontId="7" type="noConversion"/>
  </si>
  <si>
    <t>26</t>
    <phoneticPr fontId="7" type="noConversion"/>
  </si>
  <si>
    <t>27</t>
    <phoneticPr fontId="7" type="noConversion"/>
  </si>
  <si>
    <t>28</t>
    <phoneticPr fontId="7" type="noConversion"/>
  </si>
  <si>
    <t>29</t>
    <phoneticPr fontId="7" type="noConversion"/>
  </si>
  <si>
    <t>30</t>
    <phoneticPr fontId="7" type="noConversion"/>
  </si>
  <si>
    <r>
      <t>2</t>
    </r>
    <r>
      <rPr>
        <sz val="12"/>
        <color theme="1"/>
        <rFont val="宋体"/>
        <family val="2"/>
        <charset val="134"/>
        <scheme val="minor"/>
      </rPr>
      <t>26实施</t>
    </r>
    <phoneticPr fontId="7" type="noConversion"/>
  </si>
  <si>
    <t>CH-226</t>
    <phoneticPr fontId="7" type="noConversion"/>
  </si>
  <si>
    <t>国家测绘地理信息局信息安全咨询规划与技术服务项目</t>
  </si>
  <si>
    <t>CH－CHAQZX&amp;JSFW</t>
  </si>
  <si>
    <t>annual Vacation</t>
    <phoneticPr fontId="7" type="noConversion"/>
  </si>
  <si>
    <t>测绘大地测量等保方案</t>
    <phoneticPr fontId="7" type="noConversion"/>
  </si>
  <si>
    <t>BD-CHDDDBFA</t>
    <phoneticPr fontId="7" type="noConversion"/>
  </si>
  <si>
    <t>CH-CHWZSM</t>
    <phoneticPr fontId="7" type="noConversion"/>
  </si>
  <si>
    <t>chagebility</t>
    <phoneticPr fontId="7" type="noConversion"/>
  </si>
  <si>
    <t>编写风险评估报告</t>
    <phoneticPr fontId="7" type="noConversion"/>
  </si>
  <si>
    <t>四个应用系统网站扫描</t>
    <phoneticPr fontId="7" type="noConversion"/>
  </si>
  <si>
    <t>四个应用系统风险评估</t>
    <phoneticPr fontId="7" type="noConversion"/>
  </si>
  <si>
    <t>四个应用系统安全性评估</t>
    <phoneticPr fontId="7" type="noConversion"/>
  </si>
  <si>
    <t>设备巡检，处理投票系统故障问题</t>
    <phoneticPr fontId="7" type="noConversion"/>
  </si>
  <si>
    <t>配合DDos上线并配置，编写风险评估报告</t>
    <phoneticPr fontId="7" type="noConversion"/>
  </si>
  <si>
    <t>整理并提交运维巡检记录表</t>
    <phoneticPr fontId="7" type="noConversion"/>
  </si>
  <si>
    <t>旧应用系统服务器加固</t>
    <phoneticPr fontId="7" type="noConversion"/>
  </si>
  <si>
    <t>端午节假期</t>
    <phoneticPr fontId="7" type="noConversion"/>
  </si>
  <si>
    <t>按用户需求修改巡检记录表</t>
    <phoneticPr fontId="7" type="noConversion"/>
  </si>
  <si>
    <t>设备巡检</t>
    <phoneticPr fontId="7" type="noConversion"/>
  </si>
  <si>
    <t>等保培训</t>
    <phoneticPr fontId="7" type="noConversion"/>
  </si>
  <si>
    <t>修改设备巡检表</t>
    <phoneticPr fontId="7" type="noConversion"/>
  </si>
  <si>
    <t>配合用户完成防火墙双机热备</t>
    <phoneticPr fontId="7" type="noConversion"/>
  </si>
  <si>
    <t>编写系统整改方案</t>
    <phoneticPr fontId="7" type="noConversion"/>
  </si>
  <si>
    <t>编写拟上线系统的安全建议</t>
    <phoneticPr fontId="7" type="noConversion"/>
  </si>
  <si>
    <t>项目名称</t>
  </si>
  <si>
    <t xml:space="preserve">CODE </t>
  </si>
  <si>
    <t>总小时数</t>
  </si>
  <si>
    <t>月</t>
  </si>
  <si>
    <t>2016年7月</t>
  </si>
  <si>
    <t>日</t>
  </si>
  <si>
    <t>合计</t>
  </si>
  <si>
    <t>（工作日）</t>
  </si>
  <si>
    <t>注意：同一个CODE，当天工时不能大与8</t>
  </si>
  <si>
    <t>chagebility</t>
  </si>
  <si>
    <t>设备巡检</t>
    <phoneticPr fontId="7" type="noConversion"/>
  </si>
  <si>
    <t>修改安全建议</t>
    <phoneticPr fontId="7" type="noConversion"/>
  </si>
  <si>
    <t>修改整改方案</t>
    <phoneticPr fontId="7" type="noConversion"/>
  </si>
  <si>
    <t>项目工作汇报,整理会议内容</t>
    <phoneticPr fontId="7" type="noConversion"/>
  </si>
  <si>
    <t>修改会议内容中各报告的问题，修改差距分析报告</t>
    <phoneticPr fontId="7" type="noConversion"/>
  </si>
  <si>
    <t>修改定级备案</t>
    <phoneticPr fontId="7" type="noConversion"/>
  </si>
  <si>
    <t>设备巡检，乙丙丁资质系统扫描</t>
    <phoneticPr fontId="7" type="noConversion"/>
  </si>
  <si>
    <t>修改风险评估报告</t>
    <phoneticPr fontId="7" type="noConversion"/>
  </si>
  <si>
    <t>修改管理制度</t>
    <phoneticPr fontId="7" type="noConversion"/>
  </si>
  <si>
    <t>项目周报</t>
    <phoneticPr fontId="7" type="noConversion"/>
  </si>
  <si>
    <t>更新扫描本授权，给扫描工具升级</t>
    <phoneticPr fontId="7" type="noConversion"/>
  </si>
  <si>
    <t>配合防火墙双机实施，两个应用系统绕过WAF扫描</t>
    <phoneticPr fontId="7" type="noConversion"/>
  </si>
  <si>
    <t>圣博润厂商到现场沟通</t>
    <phoneticPr fontId="7" type="noConversion"/>
  </si>
  <si>
    <t>用户现场会议，深信服厂商到现场沟通</t>
    <phoneticPr fontId="7" type="noConversion"/>
  </si>
  <si>
    <t>设备巡检</t>
    <phoneticPr fontId="7" type="noConversion"/>
  </si>
  <si>
    <t>设备巡检</t>
    <phoneticPr fontId="7" type="noConversion"/>
  </si>
  <si>
    <t>处理防火墙闪断和SNI周期性断开</t>
    <phoneticPr fontId="7" type="noConversion"/>
  </si>
  <si>
    <t>处理WAF误拦截业务</t>
    <phoneticPr fontId="7" type="noConversion"/>
  </si>
  <si>
    <t>统计堡垒机用户和主机信息</t>
    <phoneticPr fontId="7" type="noConversion"/>
  </si>
  <si>
    <t>配合绿盟厂商巡检指导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</si>
</sst>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25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name val="Book Antiqua"/>
      <family val="1"/>
    </font>
    <font>
      <b/>
      <sz val="12"/>
      <name val="Book Antiqua"/>
      <family val="1"/>
    </font>
    <font>
      <sz val="9"/>
      <name val="宋体"/>
      <family val="2"/>
      <charset val="134"/>
      <scheme val="minor"/>
    </font>
    <font>
      <sz val="9"/>
      <name val="µØ±d¶®§ºÅé"/>
      <family val="2"/>
      <charset val="136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6"/>
      <color theme="0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color rgb="FF000000"/>
      <name val="宋体"/>
      <family val="3"/>
      <charset val="134"/>
      <scheme val="minor"/>
    </font>
    <font>
      <sz val="16"/>
      <color rgb="FFFFFFFF"/>
      <name val="宋体"/>
      <family val="3"/>
      <charset val="134"/>
      <scheme val="minor"/>
    </font>
    <font>
      <sz val="11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6"/>
      <color rgb="FF000000"/>
      <name val="宋体"/>
      <family val="3"/>
      <charset val="134"/>
      <scheme val="minor"/>
    </font>
    <font>
      <b/>
      <sz val="16"/>
      <color rgb="FF000000"/>
      <name val="宋体"/>
      <family val="3"/>
      <charset val="134"/>
      <scheme val="minor"/>
    </font>
    <font>
      <b/>
      <sz val="20"/>
      <color rgb="FF000000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rgb="FF000000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249977111117893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auto="1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9" fillId="0" borderId="0"/>
  </cellStyleXfs>
  <cellXfs count="111">
    <xf numFmtId="0" fontId="0" fillId="0" borderId="0" xfId="0"/>
    <xf numFmtId="14" fontId="6" fillId="2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10" fillId="3" borderId="3" xfId="2" applyFont="1" applyFill="1" applyBorder="1" applyAlignment="1">
      <alignment horizontal="center" vertical="center" wrapText="1"/>
    </xf>
    <xf numFmtId="0" fontId="9" fillId="4" borderId="0" xfId="2" applyFill="1" applyAlignment="1">
      <alignment vertical="center"/>
    </xf>
    <xf numFmtId="49" fontId="10" fillId="5" borderId="3" xfId="2" applyNumberFormat="1" applyFont="1" applyFill="1" applyBorder="1" applyAlignment="1">
      <alignment horizontal="center" vertical="center"/>
    </xf>
    <xf numFmtId="0" fontId="10" fillId="6" borderId="3" xfId="2" applyFont="1" applyFill="1" applyBorder="1" applyAlignment="1">
      <alignment horizontal="center" vertical="center"/>
    </xf>
    <xf numFmtId="0" fontId="10" fillId="7" borderId="3" xfId="2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5" borderId="1" xfId="2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0" fontId="9" fillId="8" borderId="1" xfId="2" applyFont="1" applyFill="1" applyBorder="1" applyAlignment="1">
      <alignment horizontal="center" vertical="center"/>
    </xf>
    <xf numFmtId="0" fontId="14" fillId="7" borderId="1" xfId="2" applyFont="1" applyFill="1" applyBorder="1" applyAlignment="1">
      <alignment horizontal="center" vertical="center" wrapText="1"/>
    </xf>
    <xf numFmtId="0" fontId="0" fillId="4" borderId="0" xfId="2" applyFont="1" applyFill="1" applyAlignment="1">
      <alignment vertical="center"/>
    </xf>
    <xf numFmtId="0" fontId="15" fillId="9" borderId="0" xfId="2" applyFont="1" applyFill="1" applyAlignment="1">
      <alignment vertical="center"/>
    </xf>
    <xf numFmtId="0" fontId="9" fillId="4" borderId="0" xfId="2" applyFill="1" applyAlignment="1">
      <alignment horizontal="center" vertical="center"/>
    </xf>
    <xf numFmtId="0" fontId="17" fillId="2" borderId="1" xfId="1" applyFont="1" applyFill="1" applyBorder="1" applyAlignment="1">
      <alignment horizontal="center" vertical="center" wrapText="1"/>
    </xf>
    <xf numFmtId="0" fontId="9" fillId="4" borderId="1" xfId="2" applyFill="1" applyBorder="1" applyAlignment="1">
      <alignment vertical="center"/>
    </xf>
    <xf numFmtId="0" fontId="9" fillId="10" borderId="0" xfId="2" applyFill="1" applyAlignment="1">
      <alignment vertical="center"/>
    </xf>
    <xf numFmtId="14" fontId="0" fillId="0" borderId="1" xfId="0" applyNumberFormat="1" applyBorder="1"/>
    <xf numFmtId="0" fontId="0" fillId="0" borderId="1" xfId="0" applyBorder="1"/>
    <xf numFmtId="0" fontId="0" fillId="10" borderId="1" xfId="0" applyFill="1" applyBorder="1"/>
    <xf numFmtId="14" fontId="0" fillId="1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9" fillId="4" borderId="1" xfId="2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20" fillId="12" borderId="13" xfId="0" applyFont="1" applyFill="1" applyBorder="1" applyAlignment="1">
      <alignment horizontal="center" vertical="center"/>
    </xf>
    <xf numFmtId="0" fontId="20" fillId="13" borderId="14" xfId="0" applyFont="1" applyFill="1" applyBorder="1" applyAlignment="1">
      <alignment horizontal="center" vertical="center"/>
    </xf>
    <xf numFmtId="0" fontId="20" fillId="12" borderId="14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0" fontId="21" fillId="15" borderId="6" xfId="0" applyFont="1" applyFill="1" applyBorder="1" applyAlignment="1">
      <alignment horizontal="center" vertical="center"/>
    </xf>
    <xf numFmtId="0" fontId="21" fillId="14" borderId="6" xfId="0" applyFont="1" applyFill="1" applyBorder="1" applyAlignment="1">
      <alignment horizontal="center" vertical="center"/>
    </xf>
    <xf numFmtId="0" fontId="21" fillId="14" borderId="15" xfId="0" applyFont="1" applyFill="1" applyBorder="1" applyAlignment="1">
      <alignment horizontal="center" vertical="center"/>
    </xf>
    <xf numFmtId="0" fontId="21" fillId="15" borderId="10" xfId="0" applyFont="1" applyFill="1" applyBorder="1" applyAlignment="1">
      <alignment horizontal="center" vertical="center"/>
    </xf>
    <xf numFmtId="0" fontId="21" fillId="14" borderId="10" xfId="0" applyFont="1" applyFill="1" applyBorder="1" applyAlignment="1">
      <alignment horizontal="center" vertical="center"/>
    </xf>
    <xf numFmtId="0" fontId="9" fillId="4" borderId="1" xfId="2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4" fillId="4" borderId="1" xfId="2" applyFont="1" applyFill="1" applyBorder="1" applyAlignment="1">
      <alignment vertical="center"/>
    </xf>
    <xf numFmtId="0" fontId="17" fillId="2" borderId="1" xfId="1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8" borderId="1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0" fillId="4" borderId="1" xfId="2" applyFont="1" applyFill="1" applyBorder="1" applyAlignment="1">
      <alignment vertical="center"/>
    </xf>
    <xf numFmtId="0" fontId="3" fillId="4" borderId="1" xfId="2" applyFont="1" applyFill="1" applyBorder="1" applyAlignment="1">
      <alignment horizontal="center" vertical="center"/>
    </xf>
    <xf numFmtId="0" fontId="3" fillId="8" borderId="1" xfId="2" applyFont="1" applyFill="1" applyBorder="1" applyAlignment="1">
      <alignment horizontal="center" vertical="center"/>
    </xf>
    <xf numFmtId="0" fontId="3" fillId="4" borderId="1" xfId="2" applyFont="1" applyFill="1" applyBorder="1" applyAlignment="1">
      <alignment vertical="center"/>
    </xf>
    <xf numFmtId="14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1" xfId="2" applyFont="1" applyFill="1" applyBorder="1" applyAlignment="1">
      <alignment vertical="center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14" xfId="0" applyFont="1" applyFill="1" applyBorder="1" applyAlignment="1">
      <alignment horizontal="center" vertical="center" wrapText="1"/>
    </xf>
    <xf numFmtId="0" fontId="21" fillId="14" borderId="10" xfId="0" applyFont="1" applyFill="1" applyBorder="1" applyAlignment="1">
      <alignment vertical="center"/>
    </xf>
    <xf numFmtId="0" fontId="22" fillId="13" borderId="22" xfId="0" applyFont="1" applyFill="1" applyBorder="1" applyAlignment="1">
      <alignment horizontal="center" vertical="center" wrapText="1"/>
    </xf>
    <xf numFmtId="0" fontId="22" fillId="13" borderId="15" xfId="0" applyFont="1" applyFill="1" applyBorder="1" applyAlignment="1">
      <alignment horizontal="center" vertical="center" wrapText="1"/>
    </xf>
    <xf numFmtId="0" fontId="21" fillId="14" borderId="0" xfId="0" applyFont="1" applyFill="1" applyAlignment="1">
      <alignment vertical="center"/>
    </xf>
    <xf numFmtId="0" fontId="23" fillId="16" borderId="0" xfId="0" applyFont="1" applyFill="1" applyAlignment="1">
      <alignment vertical="center"/>
    </xf>
    <xf numFmtId="0" fontId="10" fillId="3" borderId="2" xfId="2" applyFont="1" applyFill="1" applyBorder="1" applyAlignment="1">
      <alignment horizontal="center" vertical="center"/>
    </xf>
    <xf numFmtId="0" fontId="10" fillId="3" borderId="4" xfId="2" applyFont="1" applyFill="1" applyBorder="1" applyAlignment="1">
      <alignment horizontal="center" vertical="center"/>
    </xf>
    <xf numFmtId="0" fontId="10" fillId="3" borderId="9" xfId="2" applyFont="1" applyFill="1" applyBorder="1" applyAlignment="1">
      <alignment horizontal="center" vertical="center"/>
    </xf>
    <xf numFmtId="0" fontId="10" fillId="3" borderId="2" xfId="2" applyFont="1" applyFill="1" applyBorder="1" applyAlignment="1">
      <alignment horizontal="center" vertical="center" wrapText="1"/>
    </xf>
    <xf numFmtId="0" fontId="10" fillId="3" borderId="4" xfId="2" applyFont="1" applyFill="1" applyBorder="1" applyAlignment="1">
      <alignment horizontal="center" vertical="center" wrapText="1"/>
    </xf>
    <xf numFmtId="0" fontId="9" fillId="4" borderId="5" xfId="2" applyFont="1" applyFill="1" applyBorder="1" applyAlignment="1">
      <alignment horizontal="center" vertical="center"/>
    </xf>
    <xf numFmtId="0" fontId="9" fillId="4" borderId="6" xfId="2" applyFont="1" applyFill="1" applyBorder="1" applyAlignment="1">
      <alignment horizontal="center" vertical="center"/>
    </xf>
    <xf numFmtId="0" fontId="14" fillId="7" borderId="1" xfId="2" applyFont="1" applyFill="1" applyBorder="1" applyAlignment="1">
      <alignment horizontal="center" vertical="center"/>
    </xf>
    <xf numFmtId="10" fontId="16" fillId="9" borderId="0" xfId="2" applyNumberFormat="1" applyFont="1" applyFill="1" applyAlignment="1">
      <alignment horizontal="center" vertical="center"/>
    </xf>
    <xf numFmtId="176" fontId="11" fillId="3" borderId="3" xfId="2" applyNumberFormat="1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176" fontId="11" fillId="3" borderId="7" xfId="2" applyNumberFormat="1" applyFont="1" applyFill="1" applyBorder="1" applyAlignment="1">
      <alignment horizontal="center" vertical="center"/>
    </xf>
    <xf numFmtId="176" fontId="11" fillId="3" borderId="8" xfId="2" applyNumberFormat="1" applyFont="1" applyFill="1" applyBorder="1" applyAlignment="1">
      <alignment horizontal="center" vertical="center"/>
    </xf>
    <xf numFmtId="176" fontId="19" fillId="11" borderId="11" xfId="0" applyNumberFormat="1" applyFont="1" applyFill="1" applyBorder="1" applyAlignment="1">
      <alignment horizontal="center" vertical="center"/>
    </xf>
    <xf numFmtId="176" fontId="19" fillId="11" borderId="12" xfId="0" applyNumberFormat="1" applyFont="1" applyFill="1" applyBorder="1" applyAlignment="1">
      <alignment horizontal="center" vertical="center"/>
    </xf>
    <xf numFmtId="176" fontId="11" fillId="3" borderId="16" xfId="2" applyNumberFormat="1" applyFont="1" applyFill="1" applyBorder="1" applyAlignment="1">
      <alignment horizontal="center" vertical="center"/>
    </xf>
    <xf numFmtId="176" fontId="11" fillId="3" borderId="17" xfId="2" applyNumberFormat="1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3" fillId="4" borderId="5" xfId="2" applyFont="1" applyFill="1" applyBorder="1" applyAlignment="1">
      <alignment horizontal="center" vertical="center"/>
    </xf>
    <xf numFmtId="0" fontId="3" fillId="4" borderId="6" xfId="2" applyFont="1" applyFill="1" applyBorder="1" applyAlignment="1">
      <alignment horizontal="center" vertical="center"/>
    </xf>
    <xf numFmtId="0" fontId="20" fillId="11" borderId="18" xfId="0" applyFont="1" applyFill="1" applyBorder="1" applyAlignment="1">
      <alignment horizontal="center" vertical="center"/>
    </xf>
    <xf numFmtId="0" fontId="20" fillId="11" borderId="25" xfId="0" applyFont="1" applyFill="1" applyBorder="1" applyAlignment="1">
      <alignment horizontal="center" vertical="center"/>
    </xf>
    <xf numFmtId="0" fontId="20" fillId="11" borderId="18" xfId="0" applyFont="1" applyFill="1" applyBorder="1" applyAlignment="1">
      <alignment horizontal="center" vertical="center" wrapText="1"/>
    </xf>
    <xf numFmtId="0" fontId="20" fillId="11" borderId="25" xfId="0" applyFont="1" applyFill="1" applyBorder="1" applyAlignment="1">
      <alignment horizontal="center" vertical="center" wrapText="1"/>
    </xf>
    <xf numFmtId="176" fontId="19" fillId="11" borderId="26" xfId="0" applyNumberFormat="1" applyFont="1" applyFill="1" applyBorder="1" applyAlignment="1">
      <alignment horizontal="center" vertical="center"/>
    </xf>
    <xf numFmtId="176" fontId="19" fillId="11" borderId="20" xfId="0" applyNumberFormat="1" applyFont="1" applyFill="1" applyBorder="1" applyAlignment="1">
      <alignment horizontal="center" vertical="center"/>
    </xf>
    <xf numFmtId="0" fontId="21" fillId="14" borderId="5" xfId="0" applyFont="1" applyFill="1" applyBorder="1" applyAlignment="1">
      <alignment horizontal="center" vertical="center"/>
    </xf>
    <xf numFmtId="0" fontId="21" fillId="14" borderId="21" xfId="0" applyFont="1" applyFill="1" applyBorder="1" applyAlignment="1">
      <alignment horizontal="center" vertical="center"/>
    </xf>
    <xf numFmtId="0" fontId="21" fillId="13" borderId="24" xfId="0" applyFont="1" applyFill="1" applyBorder="1" applyAlignment="1">
      <alignment vertical="center"/>
    </xf>
    <xf numFmtId="0" fontId="21" fillId="13" borderId="27" xfId="0" applyFont="1" applyFill="1" applyBorder="1" applyAlignment="1">
      <alignment vertical="center"/>
    </xf>
    <xf numFmtId="0" fontId="22" fillId="13" borderId="28" xfId="0" applyFont="1" applyFill="1" applyBorder="1" applyAlignment="1">
      <alignment horizontal="center" vertical="center"/>
    </xf>
    <xf numFmtId="0" fontId="22" fillId="13" borderId="24" xfId="0" applyFont="1" applyFill="1" applyBorder="1" applyAlignment="1">
      <alignment horizontal="center" vertical="center"/>
    </xf>
    <xf numFmtId="0" fontId="22" fillId="13" borderId="29" xfId="0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/>
    </xf>
    <xf numFmtId="0" fontId="21" fillId="14" borderId="28" xfId="0" applyFont="1" applyFill="1" applyBorder="1" applyAlignment="1">
      <alignment vertical="center"/>
    </xf>
    <xf numFmtId="0" fontId="21" fillId="14" borderId="30" xfId="0" applyFont="1" applyFill="1" applyBorder="1" applyAlignment="1">
      <alignment vertical="center"/>
    </xf>
    <xf numFmtId="0" fontId="18" fillId="14" borderId="23" xfId="0" applyFont="1" applyFill="1" applyBorder="1" applyAlignment="1">
      <alignment vertical="center"/>
    </xf>
    <xf numFmtId="0" fontId="21" fillId="14" borderId="23" xfId="0" applyFont="1" applyFill="1" applyBorder="1" applyAlignment="1">
      <alignment vertical="center"/>
    </xf>
    <xf numFmtId="0" fontId="21" fillId="14" borderId="0" xfId="0" applyFont="1" applyFill="1" applyAlignment="1">
      <alignment vertical="center"/>
    </xf>
    <xf numFmtId="10" fontId="24" fillId="16" borderId="23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topLeftCell="A139" zoomScale="120" zoomScaleNormal="120" zoomScalePageLayoutView="120" workbookViewId="0">
      <selection activeCell="E159" sqref="E159"/>
    </sheetView>
  </sheetViews>
  <sheetFormatPr defaultColWidth="11" defaultRowHeight="14.25"/>
  <cols>
    <col min="1" max="1" width="10.5" bestFit="1" customWidth="1"/>
    <col min="2" max="3" width="7.5" bestFit="1" customWidth="1"/>
    <col min="4" max="4" width="7.5" style="26" bestFit="1" customWidth="1"/>
    <col min="5" max="5" width="71.625" style="52" bestFit="1" customWidth="1"/>
    <col min="6" max="6" width="22.625" bestFit="1" customWidth="1"/>
  </cols>
  <sheetData>
    <row r="1" spans="1:6" ht="16.5">
      <c r="A1" s="1" t="s">
        <v>0</v>
      </c>
      <c r="B1" s="2" t="s">
        <v>1</v>
      </c>
      <c r="C1" s="1" t="s">
        <v>2</v>
      </c>
      <c r="D1" s="16" t="s">
        <v>80</v>
      </c>
      <c r="E1" s="47" t="s">
        <v>10</v>
      </c>
      <c r="F1" s="16" t="s">
        <v>115</v>
      </c>
    </row>
    <row r="2" spans="1:6">
      <c r="A2" s="19">
        <v>42423</v>
      </c>
      <c r="B2" s="20"/>
      <c r="C2" s="20" t="s">
        <v>81</v>
      </c>
      <c r="D2" s="23">
        <v>8</v>
      </c>
      <c r="E2" s="48" t="s">
        <v>82</v>
      </c>
      <c r="F2" s="20" t="s">
        <v>116</v>
      </c>
    </row>
    <row r="3" spans="1:6">
      <c r="A3" s="19">
        <v>42424</v>
      </c>
      <c r="B3" s="20"/>
      <c r="C3" s="20" t="s">
        <v>4</v>
      </c>
      <c r="D3" s="23">
        <v>8</v>
      </c>
      <c r="E3" s="48" t="s">
        <v>83</v>
      </c>
      <c r="F3" s="20"/>
    </row>
    <row r="4" spans="1:6">
      <c r="A4" s="19">
        <v>42425</v>
      </c>
      <c r="B4" s="20"/>
      <c r="C4" s="20" t="s">
        <v>5</v>
      </c>
      <c r="D4" s="23">
        <v>8</v>
      </c>
      <c r="E4" s="48" t="s">
        <v>84</v>
      </c>
      <c r="F4" s="20"/>
    </row>
    <row r="5" spans="1:6">
      <c r="A5" s="19">
        <v>42426</v>
      </c>
      <c r="B5" s="20"/>
      <c r="C5" s="20" t="s">
        <v>6</v>
      </c>
      <c r="D5" s="23">
        <v>8</v>
      </c>
      <c r="E5" s="48" t="s">
        <v>85</v>
      </c>
      <c r="F5" s="20"/>
    </row>
    <row r="6" spans="1:6">
      <c r="A6" s="22">
        <v>42427</v>
      </c>
      <c r="B6" s="21"/>
      <c r="C6" s="21" t="s">
        <v>7</v>
      </c>
      <c r="D6" s="24"/>
      <c r="E6" s="43"/>
      <c r="F6" s="20"/>
    </row>
    <row r="7" spans="1:6">
      <c r="A7" s="22">
        <v>42428</v>
      </c>
      <c r="B7" s="21"/>
      <c r="C7" s="21" t="s">
        <v>8</v>
      </c>
      <c r="D7" s="24"/>
      <c r="E7" s="43"/>
      <c r="F7" s="20"/>
    </row>
    <row r="8" spans="1:6">
      <c r="A8" s="19">
        <v>42429</v>
      </c>
      <c r="B8" s="20"/>
      <c r="C8" s="20" t="s">
        <v>9</v>
      </c>
      <c r="D8" s="23">
        <v>8</v>
      </c>
      <c r="E8" s="49" t="s">
        <v>86</v>
      </c>
      <c r="F8" s="20"/>
    </row>
    <row r="9" spans="1:6">
      <c r="A9" s="19">
        <v>42430</v>
      </c>
      <c r="B9" s="20"/>
      <c r="C9" s="20" t="s">
        <v>3</v>
      </c>
      <c r="D9" s="23">
        <v>8</v>
      </c>
      <c r="E9" s="49" t="s">
        <v>87</v>
      </c>
      <c r="F9" s="20"/>
    </row>
    <row r="10" spans="1:6">
      <c r="A10" s="19">
        <v>42431</v>
      </c>
      <c r="B10" s="20"/>
      <c r="C10" s="20" t="s">
        <v>4</v>
      </c>
      <c r="D10" s="23">
        <v>8</v>
      </c>
      <c r="E10" s="49" t="s">
        <v>88</v>
      </c>
      <c r="F10" s="20"/>
    </row>
    <row r="11" spans="1:6">
      <c r="A11" s="19">
        <v>42432</v>
      </c>
      <c r="B11" s="20"/>
      <c r="C11" s="20" t="s">
        <v>5</v>
      </c>
      <c r="D11" s="23">
        <v>8</v>
      </c>
      <c r="E11" s="49" t="s">
        <v>89</v>
      </c>
      <c r="F11" s="20"/>
    </row>
    <row r="12" spans="1:6">
      <c r="A12" s="19">
        <v>42433</v>
      </c>
      <c r="B12" s="20"/>
      <c r="C12" s="20" t="s">
        <v>6</v>
      </c>
      <c r="D12" s="23">
        <v>8</v>
      </c>
      <c r="E12" s="49" t="s">
        <v>90</v>
      </c>
      <c r="F12" s="20"/>
    </row>
    <row r="13" spans="1:6">
      <c r="A13" s="27">
        <v>42434</v>
      </c>
      <c r="B13" s="28"/>
      <c r="C13" s="28" t="s">
        <v>7</v>
      </c>
      <c r="D13" s="29"/>
      <c r="E13" s="50"/>
      <c r="F13" s="20"/>
    </row>
    <row r="14" spans="1:6">
      <c r="A14" s="27">
        <v>42435</v>
      </c>
      <c r="B14" s="28"/>
      <c r="C14" s="28" t="s">
        <v>8</v>
      </c>
      <c r="D14" s="29"/>
      <c r="E14" s="50"/>
      <c r="F14" s="20"/>
    </row>
    <row r="15" spans="1:6">
      <c r="A15" s="19">
        <v>42436</v>
      </c>
      <c r="B15" s="20"/>
      <c r="C15" s="20" t="s">
        <v>9</v>
      </c>
      <c r="D15" s="25">
        <v>4</v>
      </c>
      <c r="E15" s="51" t="s">
        <v>110</v>
      </c>
      <c r="F15" s="20"/>
    </row>
    <row r="16" spans="1:6">
      <c r="A16" s="19">
        <v>42437</v>
      </c>
      <c r="B16" s="20"/>
      <c r="C16" s="20" t="s">
        <v>3</v>
      </c>
      <c r="D16" s="25">
        <v>8</v>
      </c>
      <c r="E16" s="51" t="s">
        <v>111</v>
      </c>
      <c r="F16" s="20"/>
    </row>
    <row r="17" spans="1:6">
      <c r="A17" s="19">
        <v>42438</v>
      </c>
      <c r="B17" s="20"/>
      <c r="C17" s="20" t="s">
        <v>4</v>
      </c>
      <c r="D17" s="25">
        <v>8</v>
      </c>
      <c r="E17" s="51" t="s">
        <v>112</v>
      </c>
      <c r="F17" s="20"/>
    </row>
    <row r="18" spans="1:6">
      <c r="A18" s="19">
        <v>42439</v>
      </c>
      <c r="B18" s="20"/>
      <c r="C18" s="20" t="s">
        <v>5</v>
      </c>
      <c r="D18" s="25">
        <v>8</v>
      </c>
      <c r="E18" s="51" t="s">
        <v>113</v>
      </c>
      <c r="F18" s="20"/>
    </row>
    <row r="19" spans="1:6">
      <c r="A19" s="19">
        <v>42440</v>
      </c>
      <c r="B19" s="20"/>
      <c r="C19" s="20" t="s">
        <v>6</v>
      </c>
      <c r="D19" s="25">
        <v>8</v>
      </c>
      <c r="E19" s="51" t="s">
        <v>114</v>
      </c>
      <c r="F19" s="20"/>
    </row>
    <row r="20" spans="1:6">
      <c r="A20" s="22">
        <v>42441</v>
      </c>
      <c r="B20" s="21"/>
      <c r="C20" s="21" t="s">
        <v>7</v>
      </c>
      <c r="D20" s="24"/>
      <c r="E20" s="43"/>
      <c r="F20" s="20"/>
    </row>
    <row r="21" spans="1:6">
      <c r="A21" s="22">
        <v>42442</v>
      </c>
      <c r="B21" s="21"/>
      <c r="C21" s="21" t="s">
        <v>8</v>
      </c>
      <c r="D21" s="24"/>
      <c r="E21" s="43"/>
      <c r="F21" s="20"/>
    </row>
    <row r="22" spans="1:6">
      <c r="A22" s="19">
        <v>42443</v>
      </c>
      <c r="B22" s="20"/>
      <c r="C22" s="20" t="s">
        <v>9</v>
      </c>
      <c r="D22" s="25">
        <v>4</v>
      </c>
      <c r="E22" s="44" t="s">
        <v>117</v>
      </c>
      <c r="F22" s="20" t="s">
        <v>116</v>
      </c>
    </row>
    <row r="23" spans="1:6">
      <c r="A23" s="19">
        <v>42444</v>
      </c>
      <c r="B23" s="20"/>
      <c r="C23" s="20" t="s">
        <v>3</v>
      </c>
      <c r="D23" s="25">
        <v>8</v>
      </c>
      <c r="E23" s="44" t="s">
        <v>118</v>
      </c>
      <c r="F23" s="20"/>
    </row>
    <row r="24" spans="1:6">
      <c r="A24" s="19">
        <v>42445</v>
      </c>
      <c r="B24" s="20"/>
      <c r="C24" s="20" t="s">
        <v>4</v>
      </c>
      <c r="D24" s="25">
        <v>8</v>
      </c>
      <c r="E24" s="44" t="s">
        <v>119</v>
      </c>
      <c r="F24" s="20"/>
    </row>
    <row r="25" spans="1:6">
      <c r="A25" s="19">
        <v>42446</v>
      </c>
      <c r="B25" s="20"/>
      <c r="C25" s="20" t="s">
        <v>5</v>
      </c>
      <c r="D25" s="25">
        <v>8</v>
      </c>
      <c r="E25" s="44" t="s">
        <v>120</v>
      </c>
      <c r="F25" s="20"/>
    </row>
    <row r="26" spans="1:6">
      <c r="A26" s="19">
        <v>42447</v>
      </c>
      <c r="B26" s="20"/>
      <c r="C26" s="20" t="s">
        <v>6</v>
      </c>
      <c r="D26" s="25">
        <v>8</v>
      </c>
      <c r="E26" s="44" t="s">
        <v>121</v>
      </c>
      <c r="F26" s="20"/>
    </row>
    <row r="27" spans="1:6">
      <c r="A27" s="22">
        <v>42448</v>
      </c>
      <c r="B27" s="21"/>
      <c r="C27" s="21" t="s">
        <v>7</v>
      </c>
      <c r="D27" s="24"/>
      <c r="E27" s="43"/>
      <c r="F27" s="20"/>
    </row>
    <row r="28" spans="1:6">
      <c r="A28" s="22">
        <v>42449</v>
      </c>
      <c r="B28" s="21"/>
      <c r="C28" s="21" t="s">
        <v>8</v>
      </c>
      <c r="D28" s="24"/>
      <c r="E28" s="43"/>
      <c r="F28" s="20"/>
    </row>
    <row r="29" spans="1:6">
      <c r="A29" s="19">
        <v>42450</v>
      </c>
      <c r="B29" s="20"/>
      <c r="C29" s="20" t="s">
        <v>9</v>
      </c>
      <c r="D29" s="25">
        <v>8</v>
      </c>
      <c r="E29" s="44" t="s">
        <v>122</v>
      </c>
      <c r="F29" s="20"/>
    </row>
    <row r="30" spans="1:6">
      <c r="A30" s="19">
        <v>42451</v>
      </c>
      <c r="B30" s="20"/>
      <c r="C30" s="20" t="s">
        <v>3</v>
      </c>
      <c r="D30" s="25">
        <v>8</v>
      </c>
      <c r="E30" s="31" t="s">
        <v>124</v>
      </c>
      <c r="F30" s="20"/>
    </row>
    <row r="31" spans="1:6">
      <c r="A31" s="19">
        <v>42452</v>
      </c>
      <c r="B31" s="20"/>
      <c r="C31" s="20" t="s">
        <v>4</v>
      </c>
      <c r="D31" s="25">
        <v>8</v>
      </c>
      <c r="E31" s="44" t="s">
        <v>123</v>
      </c>
      <c r="F31" s="20"/>
    </row>
    <row r="32" spans="1:6">
      <c r="A32" s="19">
        <v>42453</v>
      </c>
      <c r="B32" s="20"/>
      <c r="C32" s="20" t="s">
        <v>5</v>
      </c>
      <c r="D32" s="25">
        <v>8</v>
      </c>
      <c r="E32" s="44" t="s">
        <v>125</v>
      </c>
      <c r="F32" s="20"/>
    </row>
    <row r="33" spans="1:6">
      <c r="A33" s="19">
        <v>42454</v>
      </c>
      <c r="B33" s="20"/>
      <c r="C33" s="20" t="s">
        <v>6</v>
      </c>
      <c r="D33" s="25">
        <v>8</v>
      </c>
      <c r="E33" s="44" t="s">
        <v>126</v>
      </c>
      <c r="F33" s="20"/>
    </row>
    <row r="34" spans="1:6">
      <c r="A34" s="22">
        <v>42455</v>
      </c>
      <c r="B34" s="21"/>
      <c r="C34" s="21" t="s">
        <v>7</v>
      </c>
      <c r="D34" s="24"/>
      <c r="E34" s="43"/>
      <c r="F34" s="20"/>
    </row>
    <row r="35" spans="1:6">
      <c r="A35" s="22">
        <v>42456</v>
      </c>
      <c r="B35" s="21"/>
      <c r="C35" s="21" t="s">
        <v>8</v>
      </c>
      <c r="D35" s="24"/>
      <c r="E35" s="43"/>
      <c r="F35" s="20"/>
    </row>
    <row r="36" spans="1:6">
      <c r="A36" s="19">
        <v>42457</v>
      </c>
      <c r="B36" s="20"/>
      <c r="C36" s="20" t="s">
        <v>9</v>
      </c>
      <c r="D36" s="25">
        <v>8</v>
      </c>
      <c r="E36" s="31" t="s">
        <v>127</v>
      </c>
      <c r="F36" s="20"/>
    </row>
    <row r="37" spans="1:6">
      <c r="A37" s="19">
        <v>42458</v>
      </c>
      <c r="B37" s="20"/>
      <c r="C37" s="20" t="s">
        <v>3</v>
      </c>
      <c r="D37" s="25">
        <v>4</v>
      </c>
      <c r="E37" s="31" t="s">
        <v>128</v>
      </c>
      <c r="F37" s="20" t="s">
        <v>129</v>
      </c>
    </row>
    <row r="38" spans="1:6">
      <c r="A38" s="19">
        <v>42459</v>
      </c>
      <c r="B38" s="20"/>
      <c r="C38" s="20" t="s">
        <v>4</v>
      </c>
      <c r="D38" s="25">
        <v>8</v>
      </c>
      <c r="E38" s="31" t="s">
        <v>130</v>
      </c>
      <c r="F38" s="20"/>
    </row>
    <row r="39" spans="1:6">
      <c r="A39" s="19">
        <v>42460</v>
      </c>
      <c r="B39" s="20"/>
      <c r="C39" s="20" t="s">
        <v>5</v>
      </c>
      <c r="D39" s="25">
        <v>8</v>
      </c>
      <c r="E39" s="31" t="s">
        <v>131</v>
      </c>
      <c r="F39" s="20"/>
    </row>
    <row r="40" spans="1:6">
      <c r="A40" s="19">
        <v>42461</v>
      </c>
      <c r="B40" s="20"/>
      <c r="C40" s="20" t="s">
        <v>6</v>
      </c>
      <c r="D40" s="25">
        <v>8</v>
      </c>
      <c r="E40" s="42" t="s">
        <v>132</v>
      </c>
      <c r="F40" s="20"/>
    </row>
    <row r="41" spans="1:6">
      <c r="A41" s="22">
        <v>42462</v>
      </c>
      <c r="B41" s="21"/>
      <c r="C41" s="21" t="s">
        <v>7</v>
      </c>
      <c r="D41" s="24"/>
      <c r="E41" s="43"/>
      <c r="F41" s="20"/>
    </row>
    <row r="42" spans="1:6">
      <c r="A42" s="22">
        <v>42463</v>
      </c>
      <c r="B42" s="21"/>
      <c r="C42" s="21" t="s">
        <v>8</v>
      </c>
      <c r="D42" s="24"/>
      <c r="E42" s="43"/>
      <c r="F42" s="20"/>
    </row>
    <row r="43" spans="1:6">
      <c r="A43" s="22">
        <v>42464</v>
      </c>
      <c r="B43" s="21"/>
      <c r="C43" s="21" t="s">
        <v>9</v>
      </c>
      <c r="D43" s="24"/>
      <c r="E43" s="43"/>
      <c r="F43" s="20"/>
    </row>
    <row r="44" spans="1:6">
      <c r="A44" s="19">
        <v>42465</v>
      </c>
      <c r="B44" s="20"/>
      <c r="C44" s="20" t="s">
        <v>3</v>
      </c>
      <c r="D44" s="25">
        <v>8</v>
      </c>
      <c r="E44" s="31" t="s">
        <v>139</v>
      </c>
      <c r="F44" s="20"/>
    </row>
    <row r="45" spans="1:6">
      <c r="A45" s="19">
        <v>42466</v>
      </c>
      <c r="B45" s="20"/>
      <c r="C45" s="20" t="s">
        <v>4</v>
      </c>
      <c r="D45" s="25">
        <v>8</v>
      </c>
      <c r="E45" s="44" t="s">
        <v>140</v>
      </c>
      <c r="F45" s="20"/>
    </row>
    <row r="46" spans="1:6">
      <c r="A46" s="19">
        <v>42467</v>
      </c>
      <c r="B46" s="20"/>
      <c r="C46" s="20" t="s">
        <v>5</v>
      </c>
      <c r="D46" s="25">
        <v>4</v>
      </c>
      <c r="E46" s="44" t="s">
        <v>141</v>
      </c>
      <c r="F46" s="20" t="s">
        <v>138</v>
      </c>
    </row>
    <row r="47" spans="1:6">
      <c r="A47" s="19">
        <v>42468</v>
      </c>
      <c r="B47" s="20"/>
      <c r="C47" s="20" t="s">
        <v>6</v>
      </c>
      <c r="D47" s="25">
        <v>8</v>
      </c>
      <c r="E47" s="44" t="s">
        <v>142</v>
      </c>
      <c r="F47" s="20"/>
    </row>
    <row r="48" spans="1:6">
      <c r="A48" s="22">
        <v>42469</v>
      </c>
      <c r="B48" s="21"/>
      <c r="C48" s="21" t="s">
        <v>7</v>
      </c>
      <c r="D48" s="24"/>
      <c r="E48" s="43"/>
      <c r="F48" s="20"/>
    </row>
    <row r="49" spans="1:6">
      <c r="A49" s="22">
        <v>42470</v>
      </c>
      <c r="B49" s="21"/>
      <c r="C49" s="21" t="s">
        <v>8</v>
      </c>
      <c r="D49" s="24"/>
      <c r="E49" s="43"/>
      <c r="F49" s="20"/>
    </row>
    <row r="50" spans="1:6">
      <c r="A50" s="19">
        <v>42471</v>
      </c>
      <c r="B50" s="20"/>
      <c r="C50" s="20" t="s">
        <v>9</v>
      </c>
      <c r="D50" s="25">
        <v>4</v>
      </c>
      <c r="E50" s="45" t="s">
        <v>145</v>
      </c>
      <c r="F50" s="20" t="s">
        <v>143</v>
      </c>
    </row>
    <row r="51" spans="1:6">
      <c r="A51" s="19">
        <v>42472</v>
      </c>
      <c r="B51" s="20"/>
      <c r="C51" s="20" t="s">
        <v>3</v>
      </c>
      <c r="D51" s="25">
        <v>8</v>
      </c>
      <c r="E51" s="44" t="s">
        <v>144</v>
      </c>
      <c r="F51" s="20"/>
    </row>
    <row r="52" spans="1:6">
      <c r="A52" s="19">
        <v>42473</v>
      </c>
      <c r="B52" s="20"/>
      <c r="C52" s="20" t="s">
        <v>4</v>
      </c>
      <c r="D52" s="25">
        <v>8</v>
      </c>
      <c r="E52" s="44" t="s">
        <v>146</v>
      </c>
      <c r="F52" s="20"/>
    </row>
    <row r="53" spans="1:6">
      <c r="A53" s="19">
        <v>42474</v>
      </c>
      <c r="B53" s="20"/>
      <c r="C53" s="20" t="s">
        <v>5</v>
      </c>
      <c r="D53" s="25">
        <v>8</v>
      </c>
      <c r="E53" s="44" t="s">
        <v>147</v>
      </c>
      <c r="F53" s="20"/>
    </row>
    <row r="54" spans="1:6">
      <c r="A54" s="19">
        <v>42475</v>
      </c>
      <c r="B54" s="20"/>
      <c r="C54" s="20" t="s">
        <v>6</v>
      </c>
      <c r="D54" s="25">
        <v>8</v>
      </c>
      <c r="E54" s="44" t="s">
        <v>148</v>
      </c>
      <c r="F54" s="20"/>
    </row>
    <row r="55" spans="1:6">
      <c r="A55" s="22">
        <v>42476</v>
      </c>
      <c r="B55" s="21"/>
      <c r="C55" s="21" t="s">
        <v>7</v>
      </c>
      <c r="D55" s="24"/>
      <c r="E55" s="43"/>
      <c r="F55" s="20"/>
    </row>
    <row r="56" spans="1:6">
      <c r="A56" s="22">
        <v>42477</v>
      </c>
      <c r="B56" s="21"/>
      <c r="C56" s="21" t="s">
        <v>8</v>
      </c>
      <c r="D56" s="24"/>
      <c r="E56" s="43"/>
      <c r="F56" s="20"/>
    </row>
    <row r="57" spans="1:6">
      <c r="A57" s="19">
        <v>42478</v>
      </c>
      <c r="B57" s="20"/>
      <c r="C57" s="20" t="s">
        <v>9</v>
      </c>
      <c r="D57" s="25">
        <v>8</v>
      </c>
      <c r="E57" s="42" t="s">
        <v>151</v>
      </c>
      <c r="F57" s="20"/>
    </row>
    <row r="58" spans="1:6">
      <c r="A58" s="19">
        <v>42479</v>
      </c>
      <c r="B58" s="20"/>
      <c r="C58" s="20" t="s">
        <v>3</v>
      </c>
      <c r="D58" s="25">
        <v>8</v>
      </c>
      <c r="E58" s="42" t="s">
        <v>152</v>
      </c>
      <c r="F58" s="20"/>
    </row>
    <row r="59" spans="1:6">
      <c r="A59" s="19">
        <v>42480</v>
      </c>
      <c r="B59" s="20"/>
      <c r="C59" s="20" t="s">
        <v>4</v>
      </c>
      <c r="D59" s="25">
        <v>8</v>
      </c>
      <c r="E59" s="44" t="s">
        <v>153</v>
      </c>
      <c r="F59" s="20"/>
    </row>
    <row r="60" spans="1:6">
      <c r="A60" s="19">
        <v>42481</v>
      </c>
      <c r="B60" s="20"/>
      <c r="C60" s="20" t="s">
        <v>5</v>
      </c>
      <c r="D60" s="25">
        <v>8</v>
      </c>
      <c r="E60" s="42" t="s">
        <v>154</v>
      </c>
      <c r="F60" s="20"/>
    </row>
    <row r="61" spans="1:6">
      <c r="A61" s="19">
        <v>42482</v>
      </c>
      <c r="B61" s="20"/>
      <c r="C61" s="20" t="s">
        <v>6</v>
      </c>
      <c r="D61" s="25">
        <v>8</v>
      </c>
      <c r="E61" s="42" t="s">
        <v>155</v>
      </c>
      <c r="F61" s="20"/>
    </row>
    <row r="62" spans="1:6">
      <c r="A62" s="22">
        <v>42483</v>
      </c>
      <c r="B62" s="21"/>
      <c r="C62" s="21" t="s">
        <v>7</v>
      </c>
      <c r="D62" s="24"/>
      <c r="E62" s="43"/>
      <c r="F62" s="20"/>
    </row>
    <row r="63" spans="1:6">
      <c r="A63" s="22">
        <v>42484</v>
      </c>
      <c r="B63" s="21"/>
      <c r="C63" s="21" t="s">
        <v>8</v>
      </c>
      <c r="D63" s="24"/>
      <c r="E63" s="43"/>
      <c r="F63" s="20"/>
    </row>
    <row r="64" spans="1:6">
      <c r="A64" s="19">
        <v>42485</v>
      </c>
      <c r="B64" s="20"/>
      <c r="C64" s="20" t="s">
        <v>9</v>
      </c>
      <c r="D64" s="25">
        <v>8</v>
      </c>
      <c r="E64" s="31" t="s">
        <v>156</v>
      </c>
      <c r="F64" s="20"/>
    </row>
    <row r="65" spans="1:6">
      <c r="A65" s="19">
        <v>42486</v>
      </c>
      <c r="B65" s="20"/>
      <c r="C65" s="20" t="s">
        <v>3</v>
      </c>
      <c r="D65" s="25">
        <v>8</v>
      </c>
      <c r="E65" s="31" t="s">
        <v>157</v>
      </c>
      <c r="F65" s="20"/>
    </row>
    <row r="66" spans="1:6">
      <c r="A66" s="19">
        <v>42487</v>
      </c>
      <c r="B66" s="20"/>
      <c r="C66" s="20" t="s">
        <v>4</v>
      </c>
      <c r="D66" s="25">
        <v>8</v>
      </c>
      <c r="E66" s="31" t="s">
        <v>158</v>
      </c>
      <c r="F66" s="20"/>
    </row>
    <row r="67" spans="1:6">
      <c r="A67" s="19">
        <v>42488</v>
      </c>
      <c r="B67" s="20"/>
      <c r="C67" s="20" t="s">
        <v>5</v>
      </c>
      <c r="D67" s="25">
        <v>8</v>
      </c>
      <c r="E67" s="31" t="s">
        <v>160</v>
      </c>
      <c r="F67" s="20"/>
    </row>
    <row r="68" spans="1:6">
      <c r="A68" s="19">
        <v>42489</v>
      </c>
      <c r="B68" s="20"/>
      <c r="C68" s="20" t="s">
        <v>6</v>
      </c>
      <c r="D68" s="25">
        <v>8</v>
      </c>
      <c r="E68" s="42" t="s">
        <v>159</v>
      </c>
      <c r="F68" s="20"/>
    </row>
    <row r="69" spans="1:6">
      <c r="A69" s="22">
        <v>42490</v>
      </c>
      <c r="B69" s="21"/>
      <c r="C69" s="21" t="s">
        <v>7</v>
      </c>
      <c r="D69" s="24"/>
      <c r="E69" s="43"/>
      <c r="F69" s="20"/>
    </row>
    <row r="70" spans="1:6">
      <c r="A70" s="22">
        <v>42491</v>
      </c>
      <c r="B70" s="21"/>
      <c r="C70" s="21" t="s">
        <v>8</v>
      </c>
      <c r="D70" s="24"/>
      <c r="E70" s="43"/>
      <c r="F70" s="20"/>
    </row>
    <row r="71" spans="1:6">
      <c r="A71" s="22">
        <v>42492</v>
      </c>
      <c r="B71" s="21"/>
      <c r="C71" s="21" t="s">
        <v>9</v>
      </c>
      <c r="D71" s="24"/>
      <c r="E71" s="43"/>
      <c r="F71" s="20"/>
    </row>
    <row r="72" spans="1:6">
      <c r="A72" s="19">
        <v>42493</v>
      </c>
      <c r="B72" s="20"/>
      <c r="C72" s="20" t="s">
        <v>3</v>
      </c>
      <c r="D72" s="25">
        <v>8</v>
      </c>
      <c r="E72" s="44" t="s">
        <v>197</v>
      </c>
      <c r="F72" s="20"/>
    </row>
    <row r="73" spans="1:6">
      <c r="A73" s="19">
        <v>42494</v>
      </c>
      <c r="B73" s="20"/>
      <c r="C73" s="20" t="s">
        <v>4</v>
      </c>
      <c r="D73" s="25">
        <v>8</v>
      </c>
      <c r="E73" s="44" t="s">
        <v>198</v>
      </c>
      <c r="F73" s="20"/>
    </row>
    <row r="74" spans="1:6">
      <c r="A74" s="19">
        <v>42495</v>
      </c>
      <c r="B74" s="20"/>
      <c r="C74" s="20" t="s">
        <v>5</v>
      </c>
      <c r="D74" s="25">
        <v>8</v>
      </c>
      <c r="E74" s="44" t="s">
        <v>199</v>
      </c>
      <c r="F74" s="20"/>
    </row>
    <row r="75" spans="1:6">
      <c r="A75" s="19">
        <v>42496</v>
      </c>
      <c r="B75" s="20"/>
      <c r="C75" s="20" t="s">
        <v>6</v>
      </c>
      <c r="D75" s="25">
        <v>8</v>
      </c>
      <c r="E75" s="44" t="s">
        <v>200</v>
      </c>
      <c r="F75" s="20"/>
    </row>
    <row r="76" spans="1:6">
      <c r="A76" s="22">
        <v>42497</v>
      </c>
      <c r="B76" s="21"/>
      <c r="C76" s="21" t="s">
        <v>7</v>
      </c>
      <c r="D76" s="24"/>
      <c r="E76" s="43"/>
      <c r="F76" s="20"/>
    </row>
    <row r="77" spans="1:6">
      <c r="A77" s="22">
        <v>42498</v>
      </c>
      <c r="B77" s="21"/>
      <c r="C77" s="21" t="s">
        <v>8</v>
      </c>
      <c r="D77" s="24"/>
      <c r="E77" s="43"/>
      <c r="F77" s="20"/>
    </row>
    <row r="78" spans="1:6">
      <c r="A78" s="19">
        <v>42499</v>
      </c>
      <c r="B78" s="20"/>
      <c r="C78" s="20" t="s">
        <v>9</v>
      </c>
      <c r="D78" s="25">
        <v>8</v>
      </c>
      <c r="E78" s="31" t="s">
        <v>201</v>
      </c>
      <c r="F78" s="20"/>
    </row>
    <row r="79" spans="1:6">
      <c r="A79" s="19">
        <v>42500</v>
      </c>
      <c r="B79" s="20"/>
      <c r="C79" s="20" t="s">
        <v>3</v>
      </c>
      <c r="D79" s="25">
        <v>8</v>
      </c>
      <c r="E79" s="31" t="s">
        <v>202</v>
      </c>
      <c r="F79" s="20"/>
    </row>
    <row r="80" spans="1:6">
      <c r="A80" s="19">
        <v>42501</v>
      </c>
      <c r="B80" s="20"/>
      <c r="C80" s="20" t="s">
        <v>4</v>
      </c>
      <c r="D80" s="25">
        <v>8</v>
      </c>
      <c r="E80" s="44" t="s">
        <v>203</v>
      </c>
      <c r="F80" s="20"/>
    </row>
    <row r="81" spans="1:6">
      <c r="A81" s="19">
        <v>42502</v>
      </c>
      <c r="B81" s="20"/>
      <c r="C81" s="20" t="s">
        <v>5</v>
      </c>
      <c r="D81" s="25">
        <v>8</v>
      </c>
      <c r="E81" s="44" t="s">
        <v>204</v>
      </c>
      <c r="F81" s="20"/>
    </row>
    <row r="82" spans="1:6">
      <c r="A82" s="19">
        <v>42503</v>
      </c>
      <c r="B82" s="20"/>
      <c r="C82" s="20" t="s">
        <v>6</v>
      </c>
      <c r="D82" s="25">
        <v>8</v>
      </c>
      <c r="E82" s="44" t="s">
        <v>205</v>
      </c>
      <c r="F82" s="20"/>
    </row>
    <row r="83" spans="1:6">
      <c r="A83" s="22">
        <v>42504</v>
      </c>
      <c r="B83" s="21"/>
      <c r="C83" s="21" t="s">
        <v>7</v>
      </c>
      <c r="D83" s="24"/>
      <c r="E83" s="43"/>
      <c r="F83" s="20"/>
    </row>
    <row r="84" spans="1:6">
      <c r="A84" s="22">
        <v>42505</v>
      </c>
      <c r="B84" s="21"/>
      <c r="C84" s="21" t="s">
        <v>8</v>
      </c>
      <c r="D84" s="24"/>
      <c r="E84" s="43"/>
      <c r="F84" s="20"/>
    </row>
    <row r="85" spans="1:6">
      <c r="A85" s="19">
        <v>42506</v>
      </c>
      <c r="B85" s="20"/>
      <c r="C85" s="20" t="s">
        <v>9</v>
      </c>
      <c r="D85" s="25">
        <v>8</v>
      </c>
      <c r="E85" s="31" t="s">
        <v>206</v>
      </c>
      <c r="F85" s="20"/>
    </row>
    <row r="86" spans="1:6">
      <c r="A86" s="19">
        <v>42507</v>
      </c>
      <c r="B86" s="20"/>
      <c r="C86" s="20" t="s">
        <v>3</v>
      </c>
      <c r="D86" s="25">
        <v>8</v>
      </c>
      <c r="E86" s="44" t="s">
        <v>207</v>
      </c>
      <c r="F86" s="20"/>
    </row>
    <row r="87" spans="1:6">
      <c r="A87" s="19">
        <v>42508</v>
      </c>
      <c r="B87" s="20"/>
      <c r="C87" s="20" t="s">
        <v>4</v>
      </c>
      <c r="D87" s="25">
        <v>8</v>
      </c>
      <c r="E87" s="44" t="s">
        <v>208</v>
      </c>
      <c r="F87" s="20"/>
    </row>
    <row r="88" spans="1:6">
      <c r="A88" s="19">
        <v>42509</v>
      </c>
      <c r="B88" s="20"/>
      <c r="C88" s="20" t="s">
        <v>5</v>
      </c>
      <c r="D88" s="25">
        <v>8</v>
      </c>
      <c r="E88" s="44" t="s">
        <v>209</v>
      </c>
      <c r="F88" s="20"/>
    </row>
    <row r="89" spans="1:6">
      <c r="A89" s="19">
        <v>42510</v>
      </c>
      <c r="B89" s="20"/>
      <c r="C89" s="20" t="s">
        <v>6</v>
      </c>
      <c r="D89" s="25">
        <v>8</v>
      </c>
      <c r="E89" s="44" t="s">
        <v>210</v>
      </c>
      <c r="F89" s="20"/>
    </row>
    <row r="90" spans="1:6">
      <c r="A90" s="22">
        <v>42511</v>
      </c>
      <c r="B90" s="21"/>
      <c r="C90" s="21" t="s">
        <v>7</v>
      </c>
      <c r="D90" s="24"/>
      <c r="E90" s="43"/>
      <c r="F90" s="20"/>
    </row>
    <row r="91" spans="1:6">
      <c r="A91" s="22">
        <v>42512</v>
      </c>
      <c r="B91" s="21"/>
      <c r="C91" s="21" t="s">
        <v>8</v>
      </c>
      <c r="D91" s="24"/>
      <c r="E91" s="43"/>
      <c r="F91" s="20"/>
    </row>
    <row r="92" spans="1:6">
      <c r="A92" s="19">
        <v>42513</v>
      </c>
      <c r="B92" s="20"/>
      <c r="C92" s="20" t="s">
        <v>9</v>
      </c>
      <c r="D92" s="25">
        <v>8</v>
      </c>
      <c r="E92" s="44" t="s">
        <v>211</v>
      </c>
      <c r="F92" s="20"/>
    </row>
    <row r="93" spans="1:6">
      <c r="A93" s="19">
        <v>42514</v>
      </c>
      <c r="B93" s="20"/>
      <c r="C93" s="20" t="s">
        <v>3</v>
      </c>
      <c r="D93" s="25">
        <v>8</v>
      </c>
      <c r="E93" s="44" t="s">
        <v>212</v>
      </c>
      <c r="F93" s="20"/>
    </row>
    <row r="94" spans="1:6">
      <c r="A94" s="19">
        <v>42515</v>
      </c>
      <c r="B94" s="20"/>
      <c r="C94" s="20" t="s">
        <v>4</v>
      </c>
      <c r="D94" s="25">
        <v>8</v>
      </c>
      <c r="E94" s="44" t="s">
        <v>213</v>
      </c>
      <c r="F94" s="20"/>
    </row>
    <row r="95" spans="1:6">
      <c r="A95" s="19">
        <v>42516</v>
      </c>
      <c r="B95" s="20"/>
      <c r="C95" s="20" t="s">
        <v>5</v>
      </c>
      <c r="D95" s="25">
        <v>8</v>
      </c>
      <c r="E95" s="44" t="s">
        <v>214</v>
      </c>
      <c r="F95" s="20"/>
    </row>
    <row r="96" spans="1:6">
      <c r="A96" s="19">
        <v>42517</v>
      </c>
      <c r="B96" s="20"/>
      <c r="C96" s="20" t="s">
        <v>6</v>
      </c>
      <c r="D96" s="25">
        <v>8</v>
      </c>
      <c r="E96" s="44" t="s">
        <v>215</v>
      </c>
      <c r="F96" s="20"/>
    </row>
    <row r="97" spans="1:6">
      <c r="A97" s="22">
        <v>42518</v>
      </c>
      <c r="B97" s="21"/>
      <c r="C97" s="21" t="s">
        <v>7</v>
      </c>
      <c r="D97" s="24"/>
      <c r="E97" s="43"/>
      <c r="F97" s="20"/>
    </row>
    <row r="98" spans="1:6">
      <c r="A98" s="22">
        <v>42519</v>
      </c>
      <c r="B98" s="21"/>
      <c r="C98" s="21" t="s">
        <v>8</v>
      </c>
      <c r="D98" s="24"/>
      <c r="E98" s="43"/>
      <c r="F98" s="20"/>
    </row>
    <row r="99" spans="1:6">
      <c r="A99" s="19">
        <v>42520</v>
      </c>
      <c r="B99" s="20"/>
      <c r="C99" s="20" t="s">
        <v>9</v>
      </c>
      <c r="D99" s="25">
        <v>4</v>
      </c>
      <c r="E99" s="44" t="s">
        <v>217</v>
      </c>
      <c r="F99" s="20" t="s">
        <v>216</v>
      </c>
    </row>
    <row r="100" spans="1:6">
      <c r="A100" s="19">
        <v>42521</v>
      </c>
      <c r="B100" s="20"/>
      <c r="C100" s="20" t="s">
        <v>3</v>
      </c>
      <c r="D100" s="25">
        <v>8</v>
      </c>
      <c r="E100" s="44" t="s">
        <v>218</v>
      </c>
      <c r="F100" s="20"/>
    </row>
    <row r="101" spans="1:6">
      <c r="A101" s="19">
        <v>42522</v>
      </c>
      <c r="B101" s="20"/>
      <c r="C101" s="20" t="s">
        <v>4</v>
      </c>
      <c r="D101" s="25">
        <v>8</v>
      </c>
      <c r="E101" s="44" t="s">
        <v>219</v>
      </c>
      <c r="F101" s="20"/>
    </row>
    <row r="102" spans="1:6">
      <c r="A102" s="19">
        <v>42523</v>
      </c>
      <c r="B102" s="20"/>
      <c r="C102" s="20" t="s">
        <v>5</v>
      </c>
      <c r="D102" s="25">
        <v>8</v>
      </c>
      <c r="E102" s="44" t="s">
        <v>220</v>
      </c>
      <c r="F102" s="20"/>
    </row>
    <row r="103" spans="1:6">
      <c r="A103" s="19">
        <v>42524</v>
      </c>
      <c r="B103" s="20"/>
      <c r="C103" s="20" t="s">
        <v>6</v>
      </c>
      <c r="D103" s="25">
        <v>8</v>
      </c>
      <c r="E103" s="44" t="s">
        <v>221</v>
      </c>
      <c r="F103" s="20"/>
    </row>
    <row r="104" spans="1:6">
      <c r="A104" s="22">
        <v>42525</v>
      </c>
      <c r="B104" s="21"/>
      <c r="C104" s="21" t="s">
        <v>7</v>
      </c>
      <c r="D104" s="24"/>
      <c r="E104" s="43"/>
      <c r="F104" s="20"/>
    </row>
    <row r="105" spans="1:6">
      <c r="A105" s="22">
        <v>42526</v>
      </c>
      <c r="B105" s="21"/>
      <c r="C105" s="21" t="s">
        <v>8</v>
      </c>
      <c r="D105" s="24"/>
      <c r="E105" s="43"/>
      <c r="F105" s="20"/>
    </row>
    <row r="106" spans="1:6">
      <c r="A106" s="19">
        <v>42527</v>
      </c>
      <c r="B106" s="20"/>
      <c r="C106" s="20" t="s">
        <v>9</v>
      </c>
      <c r="D106" s="25">
        <v>8</v>
      </c>
      <c r="E106" s="44" t="s">
        <v>265</v>
      </c>
      <c r="F106" s="20"/>
    </row>
    <row r="107" spans="1:6">
      <c r="A107" s="19">
        <v>42528</v>
      </c>
      <c r="B107" s="20"/>
      <c r="C107" s="20" t="s">
        <v>3</v>
      </c>
      <c r="D107" s="25">
        <v>4</v>
      </c>
      <c r="E107" s="44" t="s">
        <v>266</v>
      </c>
      <c r="F107" s="20" t="s">
        <v>216</v>
      </c>
    </row>
    <row r="108" spans="1:6">
      <c r="A108" s="19">
        <v>42529</v>
      </c>
      <c r="B108" s="20"/>
      <c r="C108" s="20" t="s">
        <v>4</v>
      </c>
      <c r="D108" s="25">
        <v>8</v>
      </c>
      <c r="E108" s="44" t="s">
        <v>265</v>
      </c>
      <c r="F108" s="20"/>
    </row>
    <row r="109" spans="1:6">
      <c r="A109" s="22">
        <v>42530</v>
      </c>
      <c r="B109" s="21"/>
      <c r="C109" s="21" t="s">
        <v>5</v>
      </c>
      <c r="D109" s="24"/>
      <c r="E109" s="43"/>
      <c r="F109" s="20"/>
    </row>
    <row r="110" spans="1:6">
      <c r="A110" s="22">
        <v>42531</v>
      </c>
      <c r="B110" s="21"/>
      <c r="C110" s="21" t="s">
        <v>6</v>
      </c>
      <c r="D110" s="24"/>
      <c r="E110" s="43"/>
      <c r="F110" s="20"/>
    </row>
    <row r="111" spans="1:6">
      <c r="A111" s="22">
        <v>42532</v>
      </c>
      <c r="B111" s="21"/>
      <c r="C111" s="21" t="s">
        <v>7</v>
      </c>
      <c r="D111" s="24"/>
      <c r="E111" s="43"/>
      <c r="F111" s="20"/>
    </row>
    <row r="112" spans="1:6">
      <c r="A112" s="59">
        <v>42533</v>
      </c>
      <c r="B112" s="60"/>
      <c r="C112" s="60" t="s">
        <v>8</v>
      </c>
      <c r="D112" s="61"/>
      <c r="E112" s="51" t="s">
        <v>267</v>
      </c>
      <c r="F112" s="20"/>
    </row>
    <row r="113" spans="1:6">
      <c r="A113" s="59">
        <v>42534</v>
      </c>
      <c r="B113" s="20"/>
      <c r="C113" s="60" t="s">
        <v>9</v>
      </c>
      <c r="D113" s="25"/>
      <c r="E113" s="51" t="s">
        <v>268</v>
      </c>
      <c r="F113" s="20"/>
    </row>
    <row r="114" spans="1:6">
      <c r="A114" s="59">
        <v>42535</v>
      </c>
      <c r="B114" s="20"/>
      <c r="C114" s="60" t="s">
        <v>3</v>
      </c>
      <c r="D114" s="25"/>
      <c r="E114" s="44" t="s">
        <v>269</v>
      </c>
      <c r="F114" s="20"/>
    </row>
    <row r="115" spans="1:6">
      <c r="A115" s="59">
        <v>42536</v>
      </c>
      <c r="B115" s="20"/>
      <c r="C115" s="60" t="s">
        <v>4</v>
      </c>
      <c r="D115" s="25"/>
      <c r="E115" s="44" t="s">
        <v>270</v>
      </c>
      <c r="F115" s="20"/>
    </row>
    <row r="116" spans="1:6">
      <c r="A116" s="59">
        <v>42537</v>
      </c>
      <c r="B116" s="20"/>
      <c r="C116" s="60" t="s">
        <v>5</v>
      </c>
      <c r="D116" s="25"/>
      <c r="E116" s="44" t="s">
        <v>271</v>
      </c>
      <c r="F116" s="20"/>
    </row>
    <row r="117" spans="1:6">
      <c r="A117" s="59">
        <v>42538</v>
      </c>
      <c r="B117" s="20"/>
      <c r="C117" s="60" t="s">
        <v>6</v>
      </c>
      <c r="D117" s="25"/>
      <c r="E117" s="44" t="s">
        <v>272</v>
      </c>
      <c r="F117" s="20"/>
    </row>
    <row r="118" spans="1:6">
      <c r="A118" s="22">
        <v>42539</v>
      </c>
      <c r="B118" s="21"/>
      <c r="C118" s="21" t="s">
        <v>7</v>
      </c>
      <c r="D118" s="24"/>
      <c r="E118" s="43"/>
      <c r="F118" s="20"/>
    </row>
    <row r="119" spans="1:6">
      <c r="A119" s="22">
        <v>42540</v>
      </c>
      <c r="B119" s="21"/>
      <c r="C119" s="21" t="s">
        <v>8</v>
      </c>
      <c r="D119" s="24"/>
      <c r="E119" s="43"/>
      <c r="F119" s="20"/>
    </row>
    <row r="120" spans="1:6">
      <c r="A120" s="59">
        <v>42541</v>
      </c>
      <c r="B120" s="20"/>
      <c r="C120" s="60" t="s">
        <v>9</v>
      </c>
      <c r="D120" s="25"/>
      <c r="E120" s="44" t="s">
        <v>274</v>
      </c>
      <c r="F120" s="20"/>
    </row>
    <row r="121" spans="1:6">
      <c r="A121" s="59">
        <v>42542</v>
      </c>
      <c r="B121" s="20"/>
      <c r="C121" s="60" t="s">
        <v>3</v>
      </c>
      <c r="D121" s="25"/>
      <c r="E121" s="44" t="s">
        <v>275</v>
      </c>
      <c r="F121" s="20"/>
    </row>
    <row r="122" spans="1:6">
      <c r="A122" s="59">
        <v>42543</v>
      </c>
      <c r="B122" s="20"/>
      <c r="C122" s="60" t="s">
        <v>4</v>
      </c>
      <c r="D122" s="25"/>
      <c r="E122" s="44"/>
      <c r="F122" s="20" t="s">
        <v>276</v>
      </c>
    </row>
    <row r="123" spans="1:6">
      <c r="A123" s="59">
        <v>42544</v>
      </c>
      <c r="B123" s="20"/>
      <c r="C123" s="60" t="s">
        <v>5</v>
      </c>
      <c r="D123" s="25"/>
      <c r="E123" s="44"/>
      <c r="F123" s="20" t="s">
        <v>276</v>
      </c>
    </row>
    <row r="124" spans="1:6">
      <c r="A124" s="59">
        <v>42545</v>
      </c>
      <c r="B124" s="20"/>
      <c r="C124" s="60" t="s">
        <v>6</v>
      </c>
      <c r="D124" s="25"/>
      <c r="E124" s="44"/>
      <c r="F124" s="20" t="s">
        <v>276</v>
      </c>
    </row>
    <row r="125" spans="1:6">
      <c r="A125" s="22">
        <v>42546</v>
      </c>
      <c r="B125" s="21"/>
      <c r="C125" s="21" t="s">
        <v>7</v>
      </c>
      <c r="D125" s="24"/>
      <c r="E125" s="43"/>
      <c r="F125" s="20"/>
    </row>
    <row r="126" spans="1:6">
      <c r="A126" s="22">
        <v>42547</v>
      </c>
      <c r="B126" s="21"/>
      <c r="C126" s="21" t="s">
        <v>8</v>
      </c>
      <c r="D126" s="24"/>
      <c r="E126" s="43"/>
      <c r="F126" s="20"/>
    </row>
    <row r="127" spans="1:6">
      <c r="A127" s="59">
        <v>42548</v>
      </c>
      <c r="B127" s="20"/>
      <c r="C127" s="60" t="s">
        <v>9</v>
      </c>
      <c r="D127" s="25"/>
      <c r="E127" s="44" t="s">
        <v>157</v>
      </c>
      <c r="F127" s="20"/>
    </row>
    <row r="128" spans="1:6">
      <c r="A128" s="59">
        <v>42549</v>
      </c>
      <c r="B128" s="20"/>
      <c r="C128" s="60" t="s">
        <v>3</v>
      </c>
      <c r="D128" s="25"/>
      <c r="E128" s="44" t="s">
        <v>277</v>
      </c>
      <c r="F128" s="20"/>
    </row>
    <row r="129" spans="1:6">
      <c r="A129" s="59">
        <v>42550</v>
      </c>
      <c r="B129" s="20"/>
      <c r="C129" s="60" t="s">
        <v>4</v>
      </c>
      <c r="D129" s="25"/>
      <c r="E129" s="44" t="s">
        <v>278</v>
      </c>
      <c r="F129" s="20"/>
    </row>
    <row r="130" spans="1:6">
      <c r="A130" s="59">
        <v>42551</v>
      </c>
      <c r="B130" s="20"/>
      <c r="C130" s="60" t="s">
        <v>5</v>
      </c>
      <c r="D130" s="25"/>
      <c r="E130" s="44" t="s">
        <v>279</v>
      </c>
      <c r="F130" s="20"/>
    </row>
    <row r="131" spans="1:6">
      <c r="A131" s="59">
        <v>42552</v>
      </c>
      <c r="B131" s="20"/>
      <c r="C131" s="60" t="s">
        <v>6</v>
      </c>
      <c r="D131" s="25"/>
      <c r="E131" s="44" t="s">
        <v>280</v>
      </c>
      <c r="F131" s="20"/>
    </row>
    <row r="132" spans="1:6">
      <c r="A132" s="22">
        <v>42553</v>
      </c>
      <c r="B132" s="21"/>
      <c r="C132" s="21" t="s">
        <v>7</v>
      </c>
      <c r="D132" s="24"/>
      <c r="E132" s="43"/>
      <c r="F132" s="20"/>
    </row>
    <row r="133" spans="1:6">
      <c r="A133" s="22">
        <v>42554</v>
      </c>
      <c r="B133" s="21"/>
      <c r="C133" s="21" t="s">
        <v>8</v>
      </c>
      <c r="D133" s="24"/>
      <c r="E133" s="43"/>
      <c r="F133" s="20"/>
    </row>
    <row r="134" spans="1:6">
      <c r="A134" s="59">
        <v>42555</v>
      </c>
      <c r="B134" s="20"/>
      <c r="C134" s="60" t="s">
        <v>9</v>
      </c>
      <c r="D134" s="25"/>
      <c r="E134" s="31" t="s">
        <v>291</v>
      </c>
      <c r="F134" s="20"/>
    </row>
    <row r="135" spans="1:6">
      <c r="A135" s="59">
        <v>42556</v>
      </c>
      <c r="B135" s="20"/>
      <c r="C135" s="60" t="s">
        <v>3</v>
      </c>
      <c r="D135" s="25"/>
      <c r="E135" s="31" t="s">
        <v>292</v>
      </c>
      <c r="F135" s="20"/>
    </row>
    <row r="136" spans="1:6">
      <c r="A136" s="59">
        <v>42557</v>
      </c>
      <c r="B136" s="20"/>
      <c r="C136" s="60" t="s">
        <v>4</v>
      </c>
      <c r="D136" s="25"/>
      <c r="E136" s="31" t="s">
        <v>293</v>
      </c>
      <c r="F136" s="20"/>
    </row>
    <row r="137" spans="1:6">
      <c r="A137" s="59">
        <v>42558</v>
      </c>
      <c r="B137" s="20"/>
      <c r="C137" s="60" t="s">
        <v>5</v>
      </c>
      <c r="D137" s="25"/>
      <c r="E137" s="31" t="s">
        <v>294</v>
      </c>
      <c r="F137" s="20"/>
    </row>
    <row r="138" spans="1:6">
      <c r="A138" s="59">
        <v>42559</v>
      </c>
      <c r="B138" s="20"/>
      <c r="C138" s="60" t="s">
        <v>6</v>
      </c>
      <c r="D138" s="25"/>
      <c r="E138" s="42" t="s">
        <v>295</v>
      </c>
      <c r="F138" s="20"/>
    </row>
    <row r="139" spans="1:6">
      <c r="A139" s="22">
        <v>42560</v>
      </c>
      <c r="B139" s="21"/>
      <c r="C139" s="21" t="s">
        <v>7</v>
      </c>
      <c r="D139" s="24"/>
      <c r="E139" s="43"/>
      <c r="F139" s="20"/>
    </row>
    <row r="140" spans="1:6">
      <c r="A140" s="22">
        <v>42561</v>
      </c>
      <c r="B140" s="21"/>
      <c r="C140" s="21" t="s">
        <v>8</v>
      </c>
      <c r="D140" s="24"/>
      <c r="E140" s="43"/>
      <c r="F140" s="20"/>
    </row>
    <row r="141" spans="1:6">
      <c r="A141" s="59">
        <v>42562</v>
      </c>
      <c r="B141" s="20"/>
      <c r="C141" s="60" t="s">
        <v>9</v>
      </c>
      <c r="D141" s="25"/>
      <c r="E141" s="44" t="s">
        <v>296</v>
      </c>
      <c r="F141" s="20"/>
    </row>
    <row r="142" spans="1:6">
      <c r="A142" s="59">
        <v>42563</v>
      </c>
      <c r="B142" s="20"/>
      <c r="C142" s="60" t="s">
        <v>3</v>
      </c>
      <c r="D142" s="25"/>
      <c r="E142" s="44" t="s">
        <v>297</v>
      </c>
      <c r="F142" s="20"/>
    </row>
    <row r="143" spans="1:6">
      <c r="A143" s="59">
        <v>42564</v>
      </c>
      <c r="B143" s="20"/>
      <c r="C143" s="60" t="s">
        <v>4</v>
      </c>
      <c r="D143" s="25"/>
      <c r="E143" s="44" t="s">
        <v>298</v>
      </c>
      <c r="F143" s="20"/>
    </row>
    <row r="144" spans="1:6">
      <c r="A144" s="59">
        <v>42565</v>
      </c>
      <c r="B144" s="20"/>
      <c r="C144" s="60" t="s">
        <v>5</v>
      </c>
      <c r="D144" s="25"/>
      <c r="E144" s="44" t="s">
        <v>299</v>
      </c>
      <c r="F144" s="20"/>
    </row>
    <row r="145" spans="1:6">
      <c r="A145" s="59">
        <v>42566</v>
      </c>
      <c r="B145" s="20"/>
      <c r="C145" s="60" t="s">
        <v>6</v>
      </c>
      <c r="D145" s="25"/>
      <c r="E145" s="44" t="s">
        <v>300</v>
      </c>
      <c r="F145" s="20"/>
    </row>
    <row r="146" spans="1:6">
      <c r="A146" s="22">
        <v>42567</v>
      </c>
      <c r="B146" s="21"/>
      <c r="C146" s="21" t="s">
        <v>7</v>
      </c>
      <c r="D146" s="24"/>
      <c r="E146" s="43"/>
      <c r="F146" s="20"/>
    </row>
    <row r="147" spans="1:6">
      <c r="A147" s="22">
        <v>42568</v>
      </c>
      <c r="B147" s="21"/>
      <c r="C147" s="21" t="s">
        <v>8</v>
      </c>
      <c r="D147" s="24"/>
      <c r="E147" s="43"/>
      <c r="F147" s="20"/>
    </row>
    <row r="148" spans="1:6">
      <c r="A148" s="59">
        <v>42569</v>
      </c>
      <c r="B148" s="20"/>
      <c r="C148" s="60" t="s">
        <v>9</v>
      </c>
      <c r="D148" s="25"/>
      <c r="E148" s="44" t="s">
        <v>301</v>
      </c>
      <c r="F148" s="20"/>
    </row>
    <row r="149" spans="1:6">
      <c r="A149" s="59">
        <v>42570</v>
      </c>
      <c r="B149" s="20"/>
      <c r="C149" s="60" t="s">
        <v>3</v>
      </c>
      <c r="D149" s="25"/>
      <c r="E149" s="44" t="s">
        <v>302</v>
      </c>
      <c r="F149" s="20"/>
    </row>
    <row r="150" spans="1:6">
      <c r="A150" s="59">
        <v>42571</v>
      </c>
      <c r="B150" s="20"/>
      <c r="C150" s="60" t="s">
        <v>4</v>
      </c>
      <c r="D150" s="25"/>
      <c r="E150" s="44" t="s">
        <v>303</v>
      </c>
      <c r="F150" s="20"/>
    </row>
    <row r="151" spans="1:6">
      <c r="A151" s="59">
        <v>42572</v>
      </c>
      <c r="B151" s="20"/>
      <c r="C151" s="60" t="s">
        <v>5</v>
      </c>
      <c r="D151" s="25"/>
      <c r="E151" s="44" t="s">
        <v>304</v>
      </c>
      <c r="F151" s="20"/>
    </row>
    <row r="152" spans="1:6">
      <c r="A152" s="59">
        <v>42573</v>
      </c>
      <c r="B152" s="20"/>
      <c r="C152" s="60" t="s">
        <v>6</v>
      </c>
      <c r="D152" s="25"/>
      <c r="E152" s="44" t="s">
        <v>305</v>
      </c>
      <c r="F152" s="20"/>
    </row>
    <row r="153" spans="1:6">
      <c r="A153" s="22">
        <v>42574</v>
      </c>
      <c r="B153" s="21"/>
      <c r="C153" s="21" t="s">
        <v>7</v>
      </c>
      <c r="D153" s="24"/>
      <c r="E153" s="43"/>
      <c r="F153" s="20"/>
    </row>
    <row r="154" spans="1:6">
      <c r="A154" s="22">
        <v>42575</v>
      </c>
      <c r="B154" s="21"/>
      <c r="C154" s="21" t="s">
        <v>8</v>
      </c>
      <c r="D154" s="24"/>
      <c r="E154" s="43"/>
      <c r="F154" s="20"/>
    </row>
    <row r="155" spans="1:6">
      <c r="A155" s="59">
        <v>42576</v>
      </c>
      <c r="B155" s="20"/>
      <c r="C155" s="60" t="s">
        <v>9</v>
      </c>
      <c r="D155" s="25"/>
      <c r="E155" s="44" t="s">
        <v>306</v>
      </c>
      <c r="F155" s="20"/>
    </row>
    <row r="156" spans="1:6">
      <c r="A156" s="59">
        <v>42577</v>
      </c>
      <c r="B156" s="20"/>
      <c r="C156" s="60" t="s">
        <v>3</v>
      </c>
      <c r="D156" s="25"/>
      <c r="E156" s="44" t="s">
        <v>307</v>
      </c>
      <c r="F156" s="20"/>
    </row>
    <row r="157" spans="1:6">
      <c r="A157" s="59">
        <v>42578</v>
      </c>
      <c r="B157" s="20"/>
      <c r="C157" s="60" t="s">
        <v>4</v>
      </c>
      <c r="D157" s="25"/>
      <c r="E157" s="44" t="s">
        <v>308</v>
      </c>
      <c r="F157" s="20"/>
    </row>
    <row r="158" spans="1:6">
      <c r="A158" s="59">
        <v>42579</v>
      </c>
      <c r="B158" s="20"/>
      <c r="C158" s="60" t="s">
        <v>5</v>
      </c>
      <c r="D158" s="25"/>
      <c r="E158" s="44" t="s">
        <v>309</v>
      </c>
      <c r="F158" s="20"/>
    </row>
    <row r="159" spans="1:6">
      <c r="A159" s="59">
        <v>42580</v>
      </c>
      <c r="B159" s="20"/>
      <c r="C159" s="60" t="s">
        <v>6</v>
      </c>
      <c r="D159" s="25"/>
      <c r="E159" s="44" t="s">
        <v>310</v>
      </c>
      <c r="F159" s="20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"/>
  <sheetViews>
    <sheetView tabSelected="1" topLeftCell="A53" zoomScale="81" zoomScaleNormal="70" zoomScalePageLayoutView="70" workbookViewId="0">
      <selection activeCell="AG72" sqref="AG72"/>
    </sheetView>
  </sheetViews>
  <sheetFormatPr defaultColWidth="9" defaultRowHeight="13.5"/>
  <cols>
    <col min="1" max="1" width="60.125" style="4" bestFit="1" customWidth="1"/>
    <col min="2" max="2" width="17.875" style="15" bestFit="1" customWidth="1"/>
    <col min="3" max="3" width="5.5" style="15" customWidth="1"/>
    <col min="4" max="34" width="6.125" style="4" customWidth="1"/>
    <col min="35" max="35" width="5.625" style="4" customWidth="1"/>
    <col min="36" max="16384" width="9" style="4"/>
  </cols>
  <sheetData>
    <row r="1" spans="1:35" ht="33.950000000000003" customHeight="1">
      <c r="A1" s="70" t="s">
        <v>98</v>
      </c>
      <c r="B1" s="70" t="s">
        <v>11</v>
      </c>
      <c r="C1" s="73" t="s">
        <v>12</v>
      </c>
      <c r="D1" s="3" t="s">
        <v>13</v>
      </c>
      <c r="E1" s="79">
        <v>42370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</row>
    <row r="2" spans="1:35" ht="29.1" customHeight="1">
      <c r="A2" s="71"/>
      <c r="B2" s="72"/>
      <c r="C2" s="74"/>
      <c r="D2" s="3" t="s">
        <v>14</v>
      </c>
      <c r="E2" s="5" t="s">
        <v>15</v>
      </c>
      <c r="F2" s="5" t="s">
        <v>16</v>
      </c>
      <c r="G2" s="5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7" t="s">
        <v>23</v>
      </c>
      <c r="N2" s="7" t="s">
        <v>24</v>
      </c>
      <c r="O2" s="6" t="s">
        <v>25</v>
      </c>
      <c r="P2" s="6" t="s">
        <v>26</v>
      </c>
      <c r="Q2" s="6" t="s">
        <v>27</v>
      </c>
      <c r="R2" s="6" t="s">
        <v>28</v>
      </c>
      <c r="S2" s="6" t="s">
        <v>29</v>
      </c>
      <c r="T2" s="7" t="s">
        <v>30</v>
      </c>
      <c r="U2" s="7" t="s">
        <v>31</v>
      </c>
      <c r="V2" s="6" t="s">
        <v>32</v>
      </c>
      <c r="W2" s="6" t="s">
        <v>33</v>
      </c>
      <c r="X2" s="6" t="s">
        <v>34</v>
      </c>
      <c r="Y2" s="6" t="s">
        <v>35</v>
      </c>
      <c r="Z2" s="6" t="s">
        <v>36</v>
      </c>
      <c r="AA2" s="7" t="s">
        <v>37</v>
      </c>
      <c r="AB2" s="7" t="s">
        <v>38</v>
      </c>
      <c r="AC2" s="6" t="s">
        <v>39</v>
      </c>
      <c r="AD2" s="6" t="s">
        <v>40</v>
      </c>
      <c r="AE2" s="6" t="s">
        <v>41</v>
      </c>
      <c r="AF2" s="6" t="s">
        <v>42</v>
      </c>
      <c r="AG2" s="6" t="s">
        <v>43</v>
      </c>
      <c r="AH2" s="7" t="s">
        <v>44</v>
      </c>
      <c r="AI2" s="7" t="s">
        <v>45</v>
      </c>
    </row>
    <row r="3" spans="1:35" ht="18.75">
      <c r="A3" s="17" t="s">
        <v>99</v>
      </c>
      <c r="B3" s="8" t="s">
        <v>103</v>
      </c>
      <c r="C3" s="80">
        <f t="shared" ref="C3:C8" si="0">SUM(E3:AI3)</f>
        <v>0</v>
      </c>
      <c r="D3" s="80"/>
      <c r="E3" s="9"/>
      <c r="F3" s="9"/>
      <c r="G3" s="9"/>
      <c r="H3" s="10"/>
      <c r="I3" s="10"/>
      <c r="J3" s="10"/>
      <c r="K3" s="10"/>
      <c r="L3" s="10"/>
      <c r="M3" s="11"/>
      <c r="N3" s="11"/>
      <c r="O3" s="10"/>
      <c r="P3" s="10"/>
      <c r="Q3" s="10"/>
      <c r="R3" s="10"/>
      <c r="S3" s="10"/>
      <c r="T3" s="11"/>
      <c r="U3" s="11"/>
      <c r="V3" s="10"/>
      <c r="W3" s="10"/>
      <c r="X3" s="10"/>
      <c r="Y3" s="10"/>
      <c r="Z3" s="10"/>
      <c r="AA3" s="11"/>
      <c r="AB3" s="11"/>
      <c r="AC3" s="10"/>
      <c r="AD3" s="10"/>
      <c r="AE3" s="10"/>
      <c r="AF3" s="10"/>
      <c r="AG3" s="10"/>
      <c r="AH3" s="11"/>
      <c r="AI3" s="11"/>
    </row>
    <row r="4" spans="1:35" ht="18.75">
      <c r="A4" s="17" t="s">
        <v>100</v>
      </c>
      <c r="B4" s="8" t="s">
        <v>104</v>
      </c>
      <c r="C4" s="75">
        <f t="shared" si="0"/>
        <v>0</v>
      </c>
      <c r="D4" s="76"/>
      <c r="E4" s="9"/>
      <c r="F4" s="9"/>
      <c r="G4" s="9"/>
      <c r="H4" s="10"/>
      <c r="I4" s="10"/>
      <c r="J4" s="10"/>
      <c r="K4" s="10"/>
      <c r="L4" s="10"/>
      <c r="M4" s="11"/>
      <c r="N4" s="11"/>
      <c r="O4" s="10"/>
      <c r="P4" s="10"/>
      <c r="Q4" s="10"/>
      <c r="R4" s="10"/>
      <c r="S4" s="10"/>
      <c r="T4" s="11"/>
      <c r="U4" s="11"/>
      <c r="V4" s="10"/>
      <c r="W4" s="10"/>
      <c r="X4" s="10"/>
      <c r="Y4" s="10"/>
      <c r="Z4" s="10"/>
      <c r="AA4" s="11"/>
      <c r="AB4" s="11"/>
      <c r="AC4" s="10"/>
      <c r="AD4" s="10"/>
      <c r="AE4" s="10"/>
      <c r="AF4" s="10"/>
      <c r="AG4" s="10"/>
      <c r="AH4" s="11"/>
      <c r="AI4" s="11"/>
    </row>
    <row r="5" spans="1:35" ht="18.75">
      <c r="A5" s="17" t="s">
        <v>101</v>
      </c>
      <c r="B5" s="8" t="s">
        <v>105</v>
      </c>
      <c r="C5" s="75">
        <f t="shared" si="0"/>
        <v>0</v>
      </c>
      <c r="D5" s="76"/>
      <c r="E5" s="9"/>
      <c r="F5" s="9"/>
      <c r="G5" s="9"/>
      <c r="H5" s="10"/>
      <c r="I5" s="10"/>
      <c r="J5" s="10"/>
      <c r="K5" s="10"/>
      <c r="L5" s="10"/>
      <c r="M5" s="11"/>
      <c r="N5" s="11"/>
      <c r="O5" s="10"/>
      <c r="P5" s="10"/>
      <c r="Q5" s="10"/>
      <c r="R5" s="10"/>
      <c r="S5" s="10"/>
      <c r="T5" s="11"/>
      <c r="U5" s="11"/>
      <c r="V5" s="10"/>
      <c r="W5" s="10"/>
      <c r="X5" s="10"/>
      <c r="Y5" s="10"/>
      <c r="Z5" s="10"/>
      <c r="AA5" s="11"/>
      <c r="AB5" s="11"/>
      <c r="AC5" s="10"/>
      <c r="AD5" s="10"/>
      <c r="AE5" s="10"/>
      <c r="AF5" s="10"/>
      <c r="AG5" s="10"/>
      <c r="AH5" s="11"/>
      <c r="AI5" s="11"/>
    </row>
    <row r="6" spans="1:35" ht="18.75">
      <c r="A6" s="17" t="s">
        <v>108</v>
      </c>
      <c r="B6" s="8" t="s">
        <v>106</v>
      </c>
      <c r="C6" s="75">
        <f t="shared" si="0"/>
        <v>0</v>
      </c>
      <c r="D6" s="76"/>
      <c r="E6" s="9"/>
      <c r="F6" s="9"/>
      <c r="G6" s="9"/>
      <c r="H6" s="10"/>
      <c r="I6" s="10"/>
      <c r="J6" s="10"/>
      <c r="K6" s="10"/>
      <c r="L6" s="10"/>
      <c r="M6" s="11"/>
      <c r="N6" s="11"/>
      <c r="O6" s="10"/>
      <c r="P6" s="10"/>
      <c r="Q6" s="10"/>
      <c r="R6" s="10"/>
      <c r="S6" s="10"/>
      <c r="T6" s="11"/>
      <c r="U6" s="11"/>
      <c r="V6" s="10"/>
      <c r="W6" s="10"/>
      <c r="X6" s="10"/>
      <c r="Y6" s="10"/>
      <c r="Z6" s="10"/>
      <c r="AA6" s="11"/>
      <c r="AB6" s="11"/>
      <c r="AC6" s="10"/>
      <c r="AD6" s="10"/>
      <c r="AE6" s="10"/>
      <c r="AF6" s="10"/>
      <c r="AG6" s="10"/>
      <c r="AH6" s="11"/>
      <c r="AI6" s="11"/>
    </row>
    <row r="7" spans="1:35" ht="18.75">
      <c r="A7" s="17" t="s">
        <v>109</v>
      </c>
      <c r="B7" s="8" t="s">
        <v>107</v>
      </c>
      <c r="C7" s="75">
        <f t="shared" si="0"/>
        <v>0</v>
      </c>
      <c r="D7" s="76"/>
      <c r="E7" s="9"/>
      <c r="F7" s="9"/>
      <c r="G7" s="9"/>
      <c r="H7" s="10"/>
      <c r="I7" s="10"/>
      <c r="J7" s="10"/>
      <c r="K7" s="10"/>
      <c r="L7" s="10"/>
      <c r="M7" s="11"/>
      <c r="N7" s="11"/>
      <c r="O7" s="10"/>
      <c r="P7" s="10"/>
      <c r="Q7" s="10"/>
      <c r="R7" s="10"/>
      <c r="S7" s="10"/>
      <c r="T7" s="11"/>
      <c r="U7" s="11"/>
      <c r="V7" s="10"/>
      <c r="W7" s="10"/>
      <c r="X7" s="10"/>
      <c r="Y7" s="10"/>
      <c r="Z7" s="10"/>
      <c r="AA7" s="11"/>
      <c r="AB7" s="11"/>
      <c r="AC7" s="10"/>
      <c r="AD7" s="10"/>
      <c r="AE7" s="10"/>
      <c r="AF7" s="10"/>
      <c r="AG7" s="10"/>
      <c r="AH7" s="11"/>
      <c r="AI7" s="11"/>
    </row>
    <row r="8" spans="1:35" ht="18.75">
      <c r="A8" s="17"/>
      <c r="B8" s="8"/>
      <c r="C8" s="75">
        <f t="shared" si="0"/>
        <v>0</v>
      </c>
      <c r="D8" s="76"/>
      <c r="E8" s="9"/>
      <c r="F8" s="9"/>
      <c r="G8" s="9"/>
      <c r="H8" s="10"/>
      <c r="I8" s="10"/>
      <c r="J8" s="10"/>
      <c r="K8" s="10"/>
      <c r="L8" s="10"/>
      <c r="M8" s="11"/>
      <c r="N8" s="11"/>
      <c r="O8" s="10"/>
      <c r="P8" s="10"/>
      <c r="Q8" s="10"/>
      <c r="R8" s="10"/>
      <c r="S8" s="10"/>
      <c r="T8" s="11"/>
      <c r="U8" s="11"/>
      <c r="V8" s="10"/>
      <c r="W8" s="10"/>
      <c r="X8" s="10"/>
      <c r="Y8" s="10"/>
      <c r="Z8" s="10"/>
      <c r="AA8" s="11"/>
      <c r="AB8" s="11"/>
      <c r="AC8" s="10"/>
      <c r="AD8" s="10"/>
      <c r="AE8" s="10"/>
      <c r="AF8" s="10"/>
      <c r="AG8" s="10"/>
      <c r="AH8" s="11"/>
      <c r="AI8" s="11"/>
    </row>
    <row r="9" spans="1:35" ht="40.5">
      <c r="A9" s="18"/>
      <c r="B9" s="12" t="s">
        <v>47</v>
      </c>
      <c r="C9" s="77">
        <f>SUM(C3:D8)/8</f>
        <v>0</v>
      </c>
      <c r="D9" s="77"/>
      <c r="F9" s="13" t="s">
        <v>48</v>
      </c>
    </row>
    <row r="10" spans="1:35" ht="38.1" customHeight="1">
      <c r="B10" s="14" t="s">
        <v>49</v>
      </c>
      <c r="C10" s="78">
        <f>C9/261</f>
        <v>0</v>
      </c>
      <c r="D10" s="78"/>
    </row>
    <row r="11" spans="1:35">
      <c r="B11" s="4"/>
      <c r="D11" s="15"/>
    </row>
    <row r="12" spans="1:35">
      <c r="B12" s="4"/>
      <c r="D12" s="15"/>
    </row>
    <row r="13" spans="1:35">
      <c r="B13" s="4"/>
      <c r="D13" s="15"/>
    </row>
    <row r="14" spans="1:35">
      <c r="B14" s="4"/>
      <c r="D14" s="15"/>
    </row>
    <row r="15" spans="1:35" ht="27.95" customHeight="1">
      <c r="A15" s="70" t="s">
        <v>98</v>
      </c>
      <c r="B15" s="70" t="s">
        <v>11</v>
      </c>
      <c r="C15" s="73" t="s">
        <v>12</v>
      </c>
      <c r="D15" s="3" t="s">
        <v>13</v>
      </c>
      <c r="E15" s="81">
        <v>42401</v>
      </c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5" ht="30" customHeight="1">
      <c r="A16" s="71"/>
      <c r="B16" s="72"/>
      <c r="C16" s="74"/>
      <c r="D16" s="3" t="s">
        <v>14</v>
      </c>
      <c r="E16" s="6" t="s">
        <v>15</v>
      </c>
      <c r="F16" s="6" t="s">
        <v>16</v>
      </c>
      <c r="G16" s="6" t="s">
        <v>17</v>
      </c>
      <c r="H16" s="5" t="s">
        <v>50</v>
      </c>
      <c r="I16" s="5" t="s">
        <v>51</v>
      </c>
      <c r="J16" s="5" t="s">
        <v>52</v>
      </c>
      <c r="K16" s="5" t="s">
        <v>53</v>
      </c>
      <c r="L16" s="5" t="s">
        <v>54</v>
      </c>
      <c r="M16" s="5" t="s">
        <v>55</v>
      </c>
      <c r="N16" s="5" t="s">
        <v>56</v>
      </c>
      <c r="O16" s="5" t="s">
        <v>57</v>
      </c>
      <c r="P16" s="5" t="s">
        <v>58</v>
      </c>
      <c r="Q16" s="6" t="s">
        <v>59</v>
      </c>
      <c r="R16" s="6" t="s">
        <v>60</v>
      </c>
      <c r="S16" s="6" t="s">
        <v>61</v>
      </c>
      <c r="T16" s="6" t="s">
        <v>62</v>
      </c>
      <c r="U16" s="6" t="s">
        <v>63</v>
      </c>
      <c r="V16" s="6" t="s">
        <v>64</v>
      </c>
      <c r="W16" s="6" t="s">
        <v>65</v>
      </c>
      <c r="X16" s="7" t="s">
        <v>66</v>
      </c>
      <c r="Y16" s="7" t="s">
        <v>67</v>
      </c>
      <c r="Z16" s="6" t="s">
        <v>68</v>
      </c>
      <c r="AA16" s="6" t="s">
        <v>69</v>
      </c>
      <c r="AB16" s="6" t="s">
        <v>70</v>
      </c>
      <c r="AC16" s="6" t="s">
        <v>71</v>
      </c>
      <c r="AD16" s="6" t="s">
        <v>72</v>
      </c>
      <c r="AE16" s="7" t="s">
        <v>73</v>
      </c>
      <c r="AF16" s="7" t="s">
        <v>74</v>
      </c>
      <c r="AG16" s="6" t="s">
        <v>75</v>
      </c>
    </row>
    <row r="17" spans="1:35" ht="18.75">
      <c r="A17" s="17" t="s">
        <v>102</v>
      </c>
      <c r="B17" s="8" t="s">
        <v>76</v>
      </c>
      <c r="C17" s="80">
        <f t="shared" ref="C17:C19" si="1">SUM(E17:AI17)</f>
        <v>0</v>
      </c>
      <c r="D17" s="80"/>
      <c r="E17" s="10"/>
      <c r="F17" s="10"/>
      <c r="G17" s="10"/>
      <c r="H17" s="5"/>
      <c r="I17" s="5"/>
      <c r="J17" s="5"/>
      <c r="K17" s="5"/>
      <c r="L17" s="5"/>
      <c r="M17" s="5"/>
      <c r="N17" s="5"/>
      <c r="O17" s="5"/>
      <c r="P17" s="5"/>
      <c r="Q17" s="10"/>
      <c r="R17" s="10"/>
      <c r="S17" s="10"/>
      <c r="T17" s="10"/>
      <c r="U17" s="10"/>
      <c r="V17" s="10"/>
      <c r="W17" s="10"/>
      <c r="X17" s="11"/>
      <c r="Y17" s="11"/>
      <c r="Z17" s="10"/>
      <c r="AA17" s="10"/>
      <c r="AB17" s="10"/>
      <c r="AC17" s="10"/>
      <c r="AD17" s="10"/>
      <c r="AE17" s="11"/>
      <c r="AF17" s="11"/>
      <c r="AG17" s="10"/>
    </row>
    <row r="18" spans="1:35" ht="18.75">
      <c r="A18" s="17" t="s">
        <v>108</v>
      </c>
      <c r="B18" s="8" t="s">
        <v>106</v>
      </c>
      <c r="C18" s="75">
        <f t="shared" si="1"/>
        <v>40</v>
      </c>
      <c r="D18" s="76"/>
      <c r="E18" s="10"/>
      <c r="F18" s="10"/>
      <c r="G18" s="10"/>
      <c r="H18" s="5"/>
      <c r="I18" s="5"/>
      <c r="J18" s="5"/>
      <c r="K18" s="5"/>
      <c r="L18" s="5"/>
      <c r="M18" s="5"/>
      <c r="N18" s="5"/>
      <c r="O18" s="5"/>
      <c r="P18" s="5"/>
      <c r="Q18" s="10"/>
      <c r="R18" s="10"/>
      <c r="S18" s="10"/>
      <c r="T18" s="10"/>
      <c r="U18" s="10"/>
      <c r="V18" s="10"/>
      <c r="W18" s="10"/>
      <c r="X18" s="11"/>
      <c r="Y18" s="11"/>
      <c r="Z18" s="10"/>
      <c r="AA18" s="10">
        <v>8</v>
      </c>
      <c r="AB18" s="10">
        <v>8</v>
      </c>
      <c r="AC18" s="10">
        <v>8</v>
      </c>
      <c r="AD18" s="10">
        <v>8</v>
      </c>
      <c r="AE18" s="11"/>
      <c r="AF18" s="11"/>
      <c r="AG18" s="10">
        <v>8</v>
      </c>
    </row>
    <row r="19" spans="1:35" ht="18.75">
      <c r="A19" s="17" t="s">
        <v>109</v>
      </c>
      <c r="B19" s="8" t="s">
        <v>107</v>
      </c>
      <c r="C19" s="75">
        <f t="shared" si="1"/>
        <v>0</v>
      </c>
      <c r="D19" s="76"/>
      <c r="E19" s="10"/>
      <c r="F19" s="10"/>
      <c r="G19" s="10"/>
      <c r="H19" s="5"/>
      <c r="I19" s="5"/>
      <c r="J19" s="5"/>
      <c r="K19" s="5"/>
      <c r="L19" s="5"/>
      <c r="M19" s="5"/>
      <c r="N19" s="5"/>
      <c r="O19" s="5"/>
      <c r="P19" s="5"/>
      <c r="Q19" s="10"/>
      <c r="R19" s="10"/>
      <c r="S19" s="10"/>
      <c r="T19" s="10"/>
      <c r="U19" s="10"/>
      <c r="V19" s="10"/>
      <c r="W19" s="10"/>
      <c r="X19" s="11"/>
      <c r="Y19" s="11"/>
      <c r="Z19" s="10"/>
      <c r="AA19" s="10"/>
      <c r="AB19" s="10"/>
      <c r="AC19" s="10"/>
      <c r="AD19" s="10"/>
      <c r="AE19" s="11"/>
      <c r="AF19" s="11"/>
      <c r="AG19" s="10"/>
    </row>
    <row r="20" spans="1:35" ht="40.5">
      <c r="A20" s="18"/>
      <c r="B20" s="12" t="s">
        <v>47</v>
      </c>
      <c r="C20" s="77">
        <f>SUM(C17:D19)/8</f>
        <v>5</v>
      </c>
      <c r="D20" s="77"/>
      <c r="F20" s="13" t="s">
        <v>48</v>
      </c>
    </row>
    <row r="21" spans="1:35" ht="25.5">
      <c r="B21" s="14" t="s">
        <v>49</v>
      </c>
      <c r="C21" s="78">
        <f>C20/261</f>
        <v>1.9157088122605363E-2</v>
      </c>
      <c r="D21" s="78"/>
    </row>
    <row r="22" spans="1:35">
      <c r="B22" s="4"/>
      <c r="D22" s="15"/>
    </row>
    <row r="23" spans="1:35">
      <c r="B23" s="4"/>
      <c r="D23" s="15"/>
    </row>
    <row r="26" spans="1:35" ht="20.25">
      <c r="A26" s="70" t="s">
        <v>98</v>
      </c>
      <c r="B26" s="70" t="s">
        <v>11</v>
      </c>
      <c r="C26" s="73" t="s">
        <v>12</v>
      </c>
      <c r="D26" s="3" t="s">
        <v>13</v>
      </c>
      <c r="E26" s="79">
        <v>42430</v>
      </c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</row>
    <row r="27" spans="1:35">
      <c r="A27" s="71"/>
      <c r="B27" s="72"/>
      <c r="C27" s="74"/>
      <c r="D27" s="3" t="s">
        <v>14</v>
      </c>
      <c r="E27" s="6" t="s">
        <v>15</v>
      </c>
      <c r="F27" s="6" t="s">
        <v>16</v>
      </c>
      <c r="G27" s="6" t="s">
        <v>17</v>
      </c>
      <c r="H27" s="6" t="s">
        <v>18</v>
      </c>
      <c r="I27" s="7" t="s">
        <v>91</v>
      </c>
      <c r="J27" s="7" t="s">
        <v>92</v>
      </c>
      <c r="K27" s="6" t="s">
        <v>21</v>
      </c>
      <c r="L27" s="6" t="s">
        <v>22</v>
      </c>
      <c r="M27" s="6" t="s">
        <v>55</v>
      </c>
      <c r="N27" s="6" t="s">
        <v>56</v>
      </c>
      <c r="O27" s="6" t="s">
        <v>57</v>
      </c>
      <c r="P27" s="7" t="s">
        <v>93</v>
      </c>
      <c r="Q27" s="7" t="s">
        <v>94</v>
      </c>
      <c r="R27" s="6" t="s">
        <v>60</v>
      </c>
      <c r="S27" s="6" t="s">
        <v>61</v>
      </c>
      <c r="T27" s="6" t="s">
        <v>62</v>
      </c>
      <c r="U27" s="6" t="s">
        <v>63</v>
      </c>
      <c r="V27" s="6" t="s">
        <v>64</v>
      </c>
      <c r="W27" s="7" t="s">
        <v>95</v>
      </c>
      <c r="X27" s="7" t="s">
        <v>96</v>
      </c>
      <c r="Y27" s="6" t="s">
        <v>67</v>
      </c>
      <c r="Z27" s="6" t="s">
        <v>68</v>
      </c>
      <c r="AA27" s="6" t="s">
        <v>69</v>
      </c>
      <c r="AB27" s="6" t="s">
        <v>70</v>
      </c>
      <c r="AC27" s="6" t="s">
        <v>71</v>
      </c>
      <c r="AD27" s="7" t="s">
        <v>72</v>
      </c>
      <c r="AE27" s="7" t="s">
        <v>97</v>
      </c>
      <c r="AF27" s="6" t="s">
        <v>74</v>
      </c>
      <c r="AG27" s="6" t="s">
        <v>75</v>
      </c>
      <c r="AH27" s="6" t="s">
        <v>77</v>
      </c>
      <c r="AI27" s="6" t="s">
        <v>78</v>
      </c>
    </row>
    <row r="28" spans="1:35" ht="18.75">
      <c r="A28" s="17" t="s">
        <v>102</v>
      </c>
      <c r="B28" s="8" t="s">
        <v>46</v>
      </c>
      <c r="C28" s="80">
        <f t="shared" ref="C28:C30" si="2">SUM(E28:AI28)</f>
        <v>0</v>
      </c>
      <c r="D28" s="80"/>
      <c r="E28" s="10"/>
      <c r="F28" s="10"/>
      <c r="G28" s="10"/>
      <c r="H28" s="10"/>
      <c r="I28" s="11"/>
      <c r="J28" s="11"/>
      <c r="K28" s="10"/>
      <c r="L28" s="10"/>
      <c r="M28" s="10"/>
      <c r="N28" s="10"/>
      <c r="O28" s="10"/>
      <c r="P28" s="11"/>
      <c r="Q28" s="11"/>
      <c r="R28" s="10"/>
      <c r="S28" s="10"/>
      <c r="T28" s="10"/>
      <c r="U28" s="10"/>
      <c r="V28" s="10"/>
      <c r="W28" s="11"/>
      <c r="X28" s="11"/>
      <c r="Y28" s="10"/>
      <c r="Z28" s="10"/>
      <c r="AA28" s="10"/>
      <c r="AB28" s="10"/>
      <c r="AC28" s="10"/>
      <c r="AD28" s="11"/>
      <c r="AE28" s="11"/>
      <c r="AF28" s="10"/>
      <c r="AG28" s="10"/>
      <c r="AH28" s="10"/>
      <c r="AI28" s="10"/>
    </row>
    <row r="29" spans="1:35" ht="18.75">
      <c r="A29" s="17" t="s">
        <v>108</v>
      </c>
      <c r="B29" s="8" t="s">
        <v>106</v>
      </c>
      <c r="C29" s="75">
        <f t="shared" si="2"/>
        <v>172</v>
      </c>
      <c r="D29" s="76"/>
      <c r="E29" s="10">
        <v>8</v>
      </c>
      <c r="F29" s="10">
        <v>8</v>
      </c>
      <c r="G29" s="10">
        <v>8</v>
      </c>
      <c r="H29" s="10">
        <v>8</v>
      </c>
      <c r="I29" s="11"/>
      <c r="J29" s="11"/>
      <c r="K29" s="10">
        <v>4</v>
      </c>
      <c r="L29" s="10">
        <v>8</v>
      </c>
      <c r="M29" s="10">
        <v>8</v>
      </c>
      <c r="N29" s="10">
        <v>8</v>
      </c>
      <c r="O29" s="10">
        <v>8</v>
      </c>
      <c r="P29" s="11"/>
      <c r="Q29" s="11"/>
      <c r="R29" s="10">
        <v>4</v>
      </c>
      <c r="S29" s="10">
        <v>8</v>
      </c>
      <c r="T29" s="10">
        <v>8</v>
      </c>
      <c r="U29" s="10">
        <v>8</v>
      </c>
      <c r="V29" s="10">
        <v>8</v>
      </c>
      <c r="W29" s="11"/>
      <c r="X29" s="11"/>
      <c r="Y29" s="10">
        <v>8</v>
      </c>
      <c r="Z29" s="30">
        <v>8</v>
      </c>
      <c r="AA29" s="30">
        <v>8</v>
      </c>
      <c r="AB29" s="30">
        <v>8</v>
      </c>
      <c r="AC29" s="30">
        <v>8</v>
      </c>
      <c r="AD29" s="11"/>
      <c r="AE29" s="11"/>
      <c r="AF29" s="10">
        <v>8</v>
      </c>
      <c r="AG29" s="10">
        <v>4</v>
      </c>
      <c r="AH29" s="10">
        <v>8</v>
      </c>
      <c r="AI29" s="10">
        <v>8</v>
      </c>
    </row>
    <row r="30" spans="1:35" ht="18.75">
      <c r="A30" s="17" t="s">
        <v>109</v>
      </c>
      <c r="B30" s="8" t="s">
        <v>107</v>
      </c>
      <c r="C30" s="75">
        <f t="shared" si="2"/>
        <v>0</v>
      </c>
      <c r="D30" s="76"/>
      <c r="E30" s="10"/>
      <c r="F30" s="10"/>
      <c r="G30" s="10"/>
      <c r="H30" s="10"/>
      <c r="I30" s="11"/>
      <c r="J30" s="11"/>
      <c r="K30" s="10"/>
      <c r="L30" s="10"/>
      <c r="M30" s="10"/>
      <c r="N30" s="10"/>
      <c r="O30" s="10"/>
      <c r="P30" s="11"/>
      <c r="Q30" s="11"/>
      <c r="R30" s="10"/>
      <c r="S30" s="10"/>
      <c r="T30" s="10"/>
      <c r="U30" s="10"/>
      <c r="V30" s="10"/>
      <c r="W30" s="11"/>
      <c r="X30" s="11"/>
      <c r="Y30" s="10"/>
      <c r="Z30" s="10"/>
      <c r="AA30" s="10"/>
      <c r="AB30" s="10"/>
      <c r="AC30" s="10"/>
      <c r="AD30" s="11"/>
      <c r="AE30" s="11"/>
      <c r="AF30" s="10"/>
      <c r="AG30" s="10"/>
      <c r="AH30" s="10"/>
      <c r="AI30" s="10"/>
    </row>
    <row r="31" spans="1:35" ht="40.5">
      <c r="A31" s="18"/>
      <c r="B31" s="12" t="s">
        <v>47</v>
      </c>
      <c r="C31" s="77">
        <f>SUM(C28:D30)/8</f>
        <v>21.5</v>
      </c>
      <c r="D31" s="77"/>
      <c r="F31" s="13" t="s">
        <v>48</v>
      </c>
    </row>
    <row r="32" spans="1:35" ht="25.5">
      <c r="B32" s="14" t="s">
        <v>79</v>
      </c>
      <c r="C32" s="78">
        <f>C31/261</f>
        <v>8.2375478927203066E-2</v>
      </c>
      <c r="D32" s="78"/>
    </row>
    <row r="35" spans="1:35" ht="20.25">
      <c r="A35" s="70" t="s">
        <v>98</v>
      </c>
      <c r="B35" s="70" t="s">
        <v>11</v>
      </c>
      <c r="C35" s="73" t="s">
        <v>133</v>
      </c>
      <c r="D35" s="3" t="s">
        <v>13</v>
      </c>
      <c r="E35" s="83" t="s">
        <v>134</v>
      </c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</row>
    <row r="36" spans="1:35">
      <c r="A36" s="71"/>
      <c r="B36" s="71"/>
      <c r="C36" s="74"/>
      <c r="D36" s="3" t="s">
        <v>135</v>
      </c>
      <c r="E36" s="32">
        <v>1</v>
      </c>
      <c r="F36" s="33">
        <v>2</v>
      </c>
      <c r="G36" s="33">
        <v>3</v>
      </c>
      <c r="H36" s="34" t="s">
        <v>18</v>
      </c>
      <c r="I36" s="34">
        <v>5</v>
      </c>
      <c r="J36" s="34">
        <v>6</v>
      </c>
      <c r="K36" s="34">
        <v>7</v>
      </c>
      <c r="L36" s="34">
        <v>8</v>
      </c>
      <c r="M36" s="33">
        <v>9</v>
      </c>
      <c r="N36" s="33">
        <v>10</v>
      </c>
      <c r="O36" s="34">
        <v>11</v>
      </c>
      <c r="P36" s="34">
        <v>12</v>
      </c>
      <c r="Q36" s="34">
        <v>13</v>
      </c>
      <c r="R36" s="34">
        <v>14</v>
      </c>
      <c r="S36" s="34">
        <v>15</v>
      </c>
      <c r="T36" s="33">
        <v>16</v>
      </c>
      <c r="U36" s="33">
        <v>17</v>
      </c>
      <c r="V36" s="34">
        <v>18</v>
      </c>
      <c r="W36" s="34">
        <v>19</v>
      </c>
      <c r="X36" s="34">
        <v>20</v>
      </c>
      <c r="Y36" s="34">
        <v>21</v>
      </c>
      <c r="Z36" s="34">
        <v>22</v>
      </c>
      <c r="AA36" s="33">
        <v>23</v>
      </c>
      <c r="AB36" s="33">
        <v>24</v>
      </c>
      <c r="AC36" s="34">
        <v>25</v>
      </c>
      <c r="AD36" s="34">
        <v>26</v>
      </c>
      <c r="AE36" s="34">
        <v>27</v>
      </c>
      <c r="AF36" s="34">
        <v>28</v>
      </c>
      <c r="AG36" s="34">
        <v>29</v>
      </c>
      <c r="AH36" s="33">
        <v>30</v>
      </c>
    </row>
    <row r="37" spans="1:35" ht="18.75">
      <c r="A37" s="17" t="s">
        <v>102</v>
      </c>
      <c r="B37" s="8" t="s">
        <v>46</v>
      </c>
      <c r="C37" s="75">
        <f t="shared" ref="C37:C40" si="3">SUM(E37:AI37)</f>
        <v>0</v>
      </c>
      <c r="D37" s="76"/>
      <c r="E37" s="35"/>
      <c r="F37" s="36"/>
      <c r="G37" s="36"/>
      <c r="H37" s="37"/>
      <c r="I37" s="35"/>
      <c r="J37" s="37"/>
      <c r="K37" s="37"/>
      <c r="L37" s="37"/>
      <c r="M37" s="36"/>
      <c r="N37" s="36"/>
      <c r="O37" s="37"/>
      <c r="P37" s="37"/>
      <c r="Q37" s="37"/>
      <c r="R37" s="37"/>
      <c r="S37" s="37"/>
      <c r="T37" s="36"/>
      <c r="U37" s="36"/>
      <c r="V37" s="37"/>
      <c r="W37" s="37"/>
      <c r="X37" s="37"/>
      <c r="Y37" s="37"/>
      <c r="Z37" s="37"/>
      <c r="AA37" s="36"/>
      <c r="AB37" s="36"/>
      <c r="AC37" s="37"/>
      <c r="AD37" s="37"/>
      <c r="AE37" s="37"/>
      <c r="AF37" s="37"/>
      <c r="AG37" s="37"/>
      <c r="AH37" s="36"/>
    </row>
    <row r="38" spans="1:35" ht="18.75">
      <c r="A38" s="17" t="s">
        <v>108</v>
      </c>
      <c r="B38" s="8" t="s">
        <v>106</v>
      </c>
      <c r="C38" s="75">
        <f t="shared" si="3"/>
        <v>152</v>
      </c>
      <c r="D38" s="76"/>
      <c r="E38" s="38">
        <v>8</v>
      </c>
      <c r="F38" s="39"/>
      <c r="G38" s="39"/>
      <c r="H38" s="40"/>
      <c r="I38" s="38">
        <v>8</v>
      </c>
      <c r="J38" s="40">
        <v>8</v>
      </c>
      <c r="K38" s="40">
        <v>4</v>
      </c>
      <c r="L38" s="40">
        <v>8</v>
      </c>
      <c r="M38" s="39"/>
      <c r="N38" s="39"/>
      <c r="O38" s="40">
        <v>4</v>
      </c>
      <c r="P38" s="40">
        <v>8</v>
      </c>
      <c r="Q38" s="40">
        <v>8</v>
      </c>
      <c r="R38" s="40">
        <v>8</v>
      </c>
      <c r="S38" s="40">
        <v>8</v>
      </c>
      <c r="T38" s="39"/>
      <c r="U38" s="39"/>
      <c r="V38" s="40">
        <v>8</v>
      </c>
      <c r="W38" s="40">
        <v>8</v>
      </c>
      <c r="X38" s="40">
        <v>8</v>
      </c>
      <c r="Y38" s="40">
        <v>8</v>
      </c>
      <c r="Z38" s="40">
        <v>8</v>
      </c>
      <c r="AA38" s="39"/>
      <c r="AB38" s="39"/>
      <c r="AC38" s="40">
        <v>8</v>
      </c>
      <c r="AD38" s="40">
        <v>8</v>
      </c>
      <c r="AE38" s="40">
        <v>8</v>
      </c>
      <c r="AF38" s="40">
        <v>8</v>
      </c>
      <c r="AG38" s="40">
        <v>8</v>
      </c>
      <c r="AH38" s="39"/>
    </row>
    <row r="39" spans="1:35" ht="18.75">
      <c r="A39" s="17" t="s">
        <v>109</v>
      </c>
      <c r="B39" s="8" t="s">
        <v>136</v>
      </c>
      <c r="C39" s="75">
        <f t="shared" si="3"/>
        <v>0</v>
      </c>
      <c r="D39" s="76"/>
      <c r="E39" s="38"/>
      <c r="F39" s="39"/>
      <c r="G39" s="39"/>
      <c r="H39" s="40"/>
      <c r="I39" s="38"/>
      <c r="J39" s="40"/>
      <c r="K39" s="40"/>
      <c r="L39" s="40"/>
      <c r="M39" s="39"/>
      <c r="N39" s="39"/>
      <c r="O39" s="40"/>
      <c r="P39" s="40"/>
      <c r="Q39" s="40"/>
      <c r="R39" s="40"/>
      <c r="S39" s="40"/>
      <c r="T39" s="39"/>
      <c r="U39" s="39"/>
      <c r="V39" s="40"/>
      <c r="W39" s="40"/>
      <c r="X39" s="40"/>
      <c r="Y39" s="40"/>
      <c r="Z39" s="40"/>
      <c r="AA39" s="39"/>
      <c r="AB39" s="39"/>
      <c r="AC39" s="40"/>
      <c r="AD39" s="40"/>
      <c r="AE39" s="40"/>
      <c r="AF39" s="40"/>
      <c r="AG39" s="40"/>
      <c r="AH39" s="39"/>
    </row>
    <row r="40" spans="1:35" ht="18.75">
      <c r="A40" s="46" t="s">
        <v>149</v>
      </c>
      <c r="B40" s="8" t="s">
        <v>150</v>
      </c>
      <c r="C40" s="75">
        <f t="shared" si="3"/>
        <v>8</v>
      </c>
      <c r="D40" s="76"/>
      <c r="E40" s="38"/>
      <c r="F40" s="39"/>
      <c r="G40" s="39"/>
      <c r="H40" s="40">
        <v>8</v>
      </c>
      <c r="I40" s="38"/>
      <c r="J40" s="40"/>
      <c r="K40" s="40"/>
      <c r="L40" s="40"/>
      <c r="M40" s="39"/>
      <c r="N40" s="39"/>
      <c r="O40" s="40"/>
      <c r="P40" s="40"/>
      <c r="Q40" s="40"/>
      <c r="R40" s="40"/>
      <c r="S40" s="40"/>
      <c r="T40" s="39"/>
      <c r="U40" s="39"/>
      <c r="V40" s="40"/>
      <c r="W40" s="40"/>
      <c r="X40" s="40"/>
      <c r="Y40" s="40"/>
      <c r="Z40" s="40"/>
      <c r="AA40" s="39"/>
      <c r="AB40" s="39"/>
      <c r="AC40" s="40"/>
      <c r="AD40" s="40"/>
      <c r="AE40" s="40"/>
      <c r="AF40" s="40"/>
      <c r="AG40" s="40"/>
      <c r="AH40" s="39"/>
    </row>
    <row r="41" spans="1:35" ht="18.75">
      <c r="A41" s="41"/>
      <c r="B41" s="8"/>
      <c r="C41" s="75">
        <f>SUM(E41:AI41)</f>
        <v>0</v>
      </c>
      <c r="D41" s="76"/>
      <c r="E41" s="38"/>
      <c r="F41" s="39"/>
      <c r="G41" s="39"/>
      <c r="H41" s="40"/>
      <c r="I41" s="38"/>
      <c r="J41" s="40"/>
      <c r="K41" s="40"/>
      <c r="L41" s="40"/>
      <c r="M41" s="39"/>
      <c r="N41" s="39"/>
      <c r="O41" s="40"/>
      <c r="P41" s="40"/>
      <c r="Q41" s="40"/>
      <c r="R41" s="40"/>
      <c r="S41" s="40"/>
      <c r="T41" s="39"/>
      <c r="U41" s="39"/>
      <c r="V41" s="40"/>
      <c r="W41" s="40"/>
      <c r="X41" s="40"/>
      <c r="Y41" s="40"/>
      <c r="Z41" s="40"/>
      <c r="AA41" s="39"/>
      <c r="AB41" s="39"/>
      <c r="AC41" s="40"/>
      <c r="AD41" s="40"/>
      <c r="AE41" s="40"/>
      <c r="AF41" s="40"/>
      <c r="AG41" s="40"/>
      <c r="AH41" s="39"/>
    </row>
    <row r="42" spans="1:35" ht="40.5">
      <c r="A42" s="18"/>
      <c r="B42" s="12" t="s">
        <v>47</v>
      </c>
      <c r="C42" s="77">
        <f>SUM(C37:D41)/8</f>
        <v>20</v>
      </c>
      <c r="D42" s="77"/>
      <c r="F42" s="13" t="s">
        <v>48</v>
      </c>
    </row>
    <row r="43" spans="1:35" ht="25.5">
      <c r="B43" s="14" t="s">
        <v>137</v>
      </c>
      <c r="C43" s="78">
        <f>C42/261</f>
        <v>7.662835249042145E-2</v>
      </c>
      <c r="D43" s="78"/>
    </row>
    <row r="46" spans="1:35" ht="20.25">
      <c r="A46" s="70" t="s">
        <v>98</v>
      </c>
      <c r="B46" s="70" t="s">
        <v>161</v>
      </c>
      <c r="C46" s="73" t="s">
        <v>162</v>
      </c>
      <c r="D46" s="3" t="s">
        <v>163</v>
      </c>
      <c r="E46" s="85">
        <v>42491</v>
      </c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</row>
    <row r="47" spans="1:35">
      <c r="A47" s="71"/>
      <c r="B47" s="71"/>
      <c r="C47" s="74"/>
      <c r="D47" s="3" t="s">
        <v>14</v>
      </c>
      <c r="E47" s="7" t="s">
        <v>15</v>
      </c>
      <c r="F47" s="6" t="s">
        <v>164</v>
      </c>
      <c r="G47" s="6" t="s">
        <v>165</v>
      </c>
      <c r="H47" s="6" t="s">
        <v>166</v>
      </c>
      <c r="I47" s="6" t="s">
        <v>167</v>
      </c>
      <c r="J47" s="6" t="s">
        <v>52</v>
      </c>
      <c r="K47" s="7" t="s">
        <v>168</v>
      </c>
      <c r="L47" s="7" t="s">
        <v>54</v>
      </c>
      <c r="M47" s="6" t="s">
        <v>169</v>
      </c>
      <c r="N47" s="6" t="s">
        <v>170</v>
      </c>
      <c r="O47" s="6" t="s">
        <v>171</v>
      </c>
      <c r="P47" s="6" t="s">
        <v>172</v>
      </c>
      <c r="Q47" s="6" t="s">
        <v>173</v>
      </c>
      <c r="R47" s="7" t="s">
        <v>174</v>
      </c>
      <c r="S47" s="7" t="s">
        <v>175</v>
      </c>
      <c r="T47" s="6" t="s">
        <v>176</v>
      </c>
      <c r="U47" s="6" t="s">
        <v>177</v>
      </c>
      <c r="V47" s="6" t="s">
        <v>178</v>
      </c>
      <c r="W47" s="6" t="s">
        <v>179</v>
      </c>
      <c r="X47" s="6" t="s">
        <v>180</v>
      </c>
      <c r="Y47" s="7" t="s">
        <v>181</v>
      </c>
      <c r="Z47" s="7" t="s">
        <v>182</v>
      </c>
      <c r="AA47" s="6" t="s">
        <v>183</v>
      </c>
      <c r="AB47" s="6" t="s">
        <v>184</v>
      </c>
      <c r="AC47" s="6" t="s">
        <v>185</v>
      </c>
      <c r="AD47" s="6" t="s">
        <v>186</v>
      </c>
      <c r="AE47" s="6" t="s">
        <v>187</v>
      </c>
      <c r="AF47" s="7" t="s">
        <v>188</v>
      </c>
      <c r="AG47" s="7" t="s">
        <v>189</v>
      </c>
      <c r="AH47" s="6" t="s">
        <v>190</v>
      </c>
      <c r="AI47" s="6">
        <v>31</v>
      </c>
    </row>
    <row r="48" spans="1:35" ht="18.75">
      <c r="A48" s="17" t="s">
        <v>102</v>
      </c>
      <c r="B48" s="8" t="s">
        <v>46</v>
      </c>
      <c r="C48" s="87">
        <f t="shared" ref="C48:C53" si="4">SUM(E48:AI48)</f>
        <v>0</v>
      </c>
      <c r="D48" s="88"/>
      <c r="E48" s="53"/>
      <c r="F48" s="54"/>
      <c r="G48" s="54"/>
      <c r="H48" s="54"/>
      <c r="I48" s="54"/>
      <c r="J48" s="54"/>
      <c r="K48" s="53"/>
      <c r="L48" s="53"/>
      <c r="M48" s="54"/>
      <c r="N48" s="54"/>
      <c r="O48" s="54"/>
      <c r="P48" s="54"/>
      <c r="Q48" s="54"/>
      <c r="R48" s="53"/>
      <c r="S48" s="53"/>
      <c r="T48" s="54"/>
      <c r="U48" s="54"/>
      <c r="V48" s="54"/>
      <c r="W48" s="54"/>
      <c r="X48" s="54"/>
      <c r="Y48" s="53"/>
      <c r="Z48" s="53"/>
      <c r="AA48" s="54"/>
      <c r="AB48" s="54"/>
      <c r="AC48" s="54"/>
      <c r="AD48" s="54"/>
      <c r="AE48" s="54"/>
      <c r="AF48" s="53"/>
      <c r="AG48" s="53"/>
      <c r="AH48" s="54"/>
      <c r="AI48" s="54"/>
    </row>
    <row r="49" spans="1:35" ht="18.75">
      <c r="A49" s="17" t="s">
        <v>108</v>
      </c>
      <c r="B49" s="8" t="s">
        <v>106</v>
      </c>
      <c r="C49" s="87">
        <f t="shared" si="4"/>
        <v>164</v>
      </c>
      <c r="D49" s="88"/>
      <c r="E49" s="53"/>
      <c r="F49" s="54"/>
      <c r="G49" s="54">
        <v>8</v>
      </c>
      <c r="H49" s="54">
        <v>8</v>
      </c>
      <c r="I49" s="54">
        <v>8</v>
      </c>
      <c r="J49" s="54">
        <v>8</v>
      </c>
      <c r="K49" s="53"/>
      <c r="L49" s="53"/>
      <c r="M49" s="54">
        <v>8</v>
      </c>
      <c r="N49" s="54">
        <v>8</v>
      </c>
      <c r="O49" s="54">
        <v>8</v>
      </c>
      <c r="P49" s="54">
        <v>8</v>
      </c>
      <c r="Q49" s="54">
        <v>8</v>
      </c>
      <c r="R49" s="53"/>
      <c r="S49" s="53"/>
      <c r="T49" s="54">
        <v>8</v>
      </c>
      <c r="U49" s="54">
        <v>8</v>
      </c>
      <c r="V49" s="54">
        <v>8</v>
      </c>
      <c r="W49" s="54">
        <v>8</v>
      </c>
      <c r="X49" s="54">
        <v>8</v>
      </c>
      <c r="Y49" s="53"/>
      <c r="Z49" s="53"/>
      <c r="AA49" s="54">
        <v>8</v>
      </c>
      <c r="AB49" s="54">
        <v>8</v>
      </c>
      <c r="AC49" s="54">
        <v>8</v>
      </c>
      <c r="AD49" s="54">
        <v>8</v>
      </c>
      <c r="AE49" s="54">
        <v>8</v>
      </c>
      <c r="AF49" s="53"/>
      <c r="AG49" s="53"/>
      <c r="AH49" s="54">
        <v>4</v>
      </c>
      <c r="AI49" s="54">
        <v>8</v>
      </c>
    </row>
    <row r="50" spans="1:35" ht="18.75">
      <c r="A50" s="17" t="s">
        <v>109</v>
      </c>
      <c r="B50" s="8" t="s">
        <v>136</v>
      </c>
      <c r="C50" s="87">
        <f t="shared" si="4"/>
        <v>0</v>
      </c>
      <c r="D50" s="88"/>
      <c r="E50" s="53"/>
      <c r="F50" s="17"/>
      <c r="G50" s="17"/>
      <c r="H50" s="17"/>
      <c r="J50" s="54"/>
      <c r="K50" s="53"/>
      <c r="L50" s="53"/>
      <c r="M50" s="54"/>
      <c r="N50" s="54"/>
      <c r="O50" s="54"/>
      <c r="P50" s="54"/>
      <c r="Q50" s="54"/>
      <c r="R50" s="53"/>
      <c r="S50" s="53"/>
      <c r="T50" s="54"/>
      <c r="U50" s="54"/>
      <c r="V50" s="54"/>
      <c r="X50" s="54"/>
      <c r="Y50" s="53"/>
      <c r="Z50" s="53"/>
      <c r="AA50" s="54"/>
      <c r="AB50" s="54"/>
      <c r="AC50" s="54"/>
      <c r="AD50" s="54"/>
      <c r="AE50" s="54"/>
      <c r="AF50" s="53"/>
      <c r="AG50" s="53"/>
      <c r="AH50" s="54"/>
      <c r="AI50" s="54"/>
    </row>
    <row r="51" spans="1:35" ht="18.75">
      <c r="A51" s="46" t="s">
        <v>191</v>
      </c>
      <c r="B51" s="8" t="s">
        <v>192</v>
      </c>
      <c r="C51" s="87">
        <f t="shared" si="4"/>
        <v>8</v>
      </c>
      <c r="D51" s="88"/>
      <c r="E51" s="53"/>
      <c r="F51" s="54">
        <v>8</v>
      </c>
      <c r="G51" s="54"/>
      <c r="H51" s="54"/>
      <c r="I51" s="54"/>
      <c r="J51" s="54"/>
      <c r="K51" s="53"/>
      <c r="L51" s="53"/>
      <c r="M51" s="54"/>
      <c r="N51" s="54"/>
      <c r="O51" s="54"/>
      <c r="P51" s="54"/>
      <c r="Q51" s="54"/>
      <c r="R51" s="53"/>
      <c r="S51" s="53"/>
      <c r="T51" s="54"/>
      <c r="U51" s="54"/>
      <c r="V51" s="54"/>
      <c r="W51" s="54"/>
      <c r="X51" s="54"/>
      <c r="Y51" s="53"/>
      <c r="Z51" s="53"/>
      <c r="AA51" s="54"/>
      <c r="AB51" s="54"/>
      <c r="AC51" s="54"/>
      <c r="AD51" s="54"/>
      <c r="AE51" s="54"/>
      <c r="AF51" s="53"/>
      <c r="AG51" s="53"/>
      <c r="AH51" s="54"/>
      <c r="AI51" s="54"/>
    </row>
    <row r="52" spans="1:35" ht="18.75">
      <c r="A52" s="55" t="s">
        <v>193</v>
      </c>
      <c r="B52" s="8" t="s">
        <v>194</v>
      </c>
      <c r="C52" s="87">
        <f t="shared" si="4"/>
        <v>0</v>
      </c>
      <c r="D52" s="88"/>
      <c r="E52" s="53"/>
      <c r="F52" s="54"/>
      <c r="G52" s="54"/>
      <c r="H52" s="54"/>
      <c r="I52" s="54"/>
      <c r="J52" s="54"/>
      <c r="K52" s="53"/>
      <c r="L52" s="53"/>
      <c r="M52" s="54"/>
      <c r="N52" s="54"/>
      <c r="O52" s="54"/>
      <c r="P52" s="54"/>
      <c r="Q52" s="54"/>
      <c r="R52" s="53"/>
      <c r="S52" s="53"/>
      <c r="T52" s="54"/>
      <c r="U52" s="54"/>
      <c r="V52" s="54"/>
      <c r="W52" s="54"/>
      <c r="X52" s="54"/>
      <c r="Y52" s="53"/>
      <c r="Z52" s="53"/>
      <c r="AA52" s="54"/>
      <c r="AB52" s="54"/>
      <c r="AC52" s="54"/>
      <c r="AD52" s="54"/>
      <c r="AE52" s="54"/>
      <c r="AF52" s="53"/>
      <c r="AG52" s="53"/>
      <c r="AH52" s="54"/>
      <c r="AI52" s="54"/>
    </row>
    <row r="53" spans="1:35" ht="18.75">
      <c r="A53" s="46" t="s">
        <v>195</v>
      </c>
      <c r="B53" s="8" t="s">
        <v>196</v>
      </c>
      <c r="C53" s="87">
        <f t="shared" si="4"/>
        <v>0</v>
      </c>
      <c r="D53" s="88"/>
      <c r="E53" s="53"/>
      <c r="F53" s="54"/>
      <c r="G53" s="54"/>
      <c r="H53" s="54"/>
      <c r="I53" s="54"/>
      <c r="J53" s="54"/>
      <c r="K53" s="53"/>
      <c r="L53" s="53"/>
      <c r="M53" s="54"/>
      <c r="N53" s="54"/>
      <c r="O53" s="54"/>
      <c r="P53" s="54"/>
      <c r="Q53" s="54"/>
      <c r="R53" s="53"/>
      <c r="S53" s="53"/>
      <c r="T53" s="54"/>
      <c r="U53" s="54"/>
      <c r="V53" s="54"/>
      <c r="W53" s="54"/>
      <c r="X53" s="54"/>
      <c r="Y53" s="53"/>
      <c r="Z53" s="53"/>
      <c r="AA53" s="54"/>
      <c r="AB53" s="54"/>
      <c r="AC53" s="54"/>
      <c r="AD53" s="54"/>
      <c r="AE53" s="54"/>
      <c r="AF53" s="53"/>
      <c r="AG53" s="53"/>
      <c r="AH53" s="54"/>
      <c r="AI53" s="54"/>
    </row>
    <row r="54" spans="1:35" ht="40.5">
      <c r="A54" s="18"/>
      <c r="B54" s="12" t="s">
        <v>47</v>
      </c>
      <c r="C54" s="77">
        <f>SUM(C48:D53)/8</f>
        <v>21.5</v>
      </c>
      <c r="D54" s="77"/>
      <c r="F54" s="13" t="s">
        <v>48</v>
      </c>
    </row>
    <row r="55" spans="1:35" ht="25.5">
      <c r="B55" s="14" t="s">
        <v>49</v>
      </c>
      <c r="C55" s="78">
        <f>C54/261</f>
        <v>8.2375478927203066E-2</v>
      </c>
      <c r="D55" s="78"/>
    </row>
    <row r="58" spans="1:35" ht="20.25">
      <c r="A58" s="70" t="s">
        <v>98</v>
      </c>
      <c r="B58" s="70" t="s">
        <v>222</v>
      </c>
      <c r="C58" s="73" t="s">
        <v>223</v>
      </c>
      <c r="D58" s="3" t="s">
        <v>224</v>
      </c>
      <c r="E58" s="85">
        <v>42522</v>
      </c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</row>
    <row r="59" spans="1:35">
      <c r="A59" s="71"/>
      <c r="B59" s="71"/>
      <c r="C59" s="74"/>
      <c r="D59" s="3" t="s">
        <v>225</v>
      </c>
      <c r="E59" s="6" t="s">
        <v>226</v>
      </c>
      <c r="F59" s="6" t="s">
        <v>227</v>
      </c>
      <c r="G59" s="6" t="s">
        <v>228</v>
      </c>
      <c r="H59" s="7" t="s">
        <v>229</v>
      </c>
      <c r="I59" s="7" t="s">
        <v>230</v>
      </c>
      <c r="J59" s="6" t="s">
        <v>231</v>
      </c>
      <c r="K59" s="6" t="s">
        <v>232</v>
      </c>
      <c r="L59" s="6" t="s">
        <v>233</v>
      </c>
      <c r="M59" s="6" t="s">
        <v>234</v>
      </c>
      <c r="N59" s="6" t="s">
        <v>235</v>
      </c>
      <c r="O59" s="7" t="s">
        <v>236</v>
      </c>
      <c r="P59" s="7" t="s">
        <v>237</v>
      </c>
      <c r="Q59" s="6" t="s">
        <v>238</v>
      </c>
      <c r="R59" s="6" t="s">
        <v>239</v>
      </c>
      <c r="S59" s="6" t="s">
        <v>240</v>
      </c>
      <c r="T59" s="6" t="s">
        <v>241</v>
      </c>
      <c r="U59" s="6" t="s">
        <v>242</v>
      </c>
      <c r="V59" s="7" t="s">
        <v>243</v>
      </c>
      <c r="W59" s="7" t="s">
        <v>244</v>
      </c>
      <c r="X59" s="6" t="s">
        <v>245</v>
      </c>
      <c r="Y59" s="6" t="s">
        <v>246</v>
      </c>
      <c r="Z59" s="6" t="s">
        <v>247</v>
      </c>
      <c r="AA59" s="6" t="s">
        <v>248</v>
      </c>
      <c r="AB59" s="6" t="s">
        <v>249</v>
      </c>
      <c r="AC59" s="7" t="s">
        <v>250</v>
      </c>
      <c r="AD59" s="7" t="s">
        <v>251</v>
      </c>
      <c r="AE59" s="6" t="s">
        <v>252</v>
      </c>
      <c r="AF59" s="6" t="s">
        <v>253</v>
      </c>
      <c r="AG59" s="6" t="s">
        <v>254</v>
      </c>
      <c r="AH59" s="6" t="s">
        <v>255</v>
      </c>
    </row>
    <row r="60" spans="1:35" ht="18.75">
      <c r="A60" s="55" t="s">
        <v>256</v>
      </c>
      <c r="B60" s="8" t="s">
        <v>257</v>
      </c>
      <c r="C60" s="89">
        <f t="shared" ref="C60:C64" si="5">SUM(E60:AI60)</f>
        <v>0</v>
      </c>
      <c r="D60" s="90"/>
      <c r="E60" s="56"/>
      <c r="F60" s="56"/>
      <c r="G60" s="56"/>
      <c r="H60" s="57"/>
      <c r="I60" s="57"/>
      <c r="J60" s="56"/>
      <c r="K60" s="56"/>
      <c r="L60" s="56"/>
      <c r="M60" s="56"/>
      <c r="N60" s="56"/>
      <c r="O60" s="57"/>
      <c r="P60" s="57"/>
      <c r="Q60" s="56"/>
      <c r="R60" s="56"/>
      <c r="S60" s="56"/>
      <c r="T60" s="56"/>
      <c r="U60" s="56"/>
      <c r="V60" s="57"/>
      <c r="W60" s="57"/>
      <c r="X60" s="56"/>
      <c r="Y60" s="56"/>
      <c r="Z60" s="56"/>
      <c r="AA60" s="56"/>
      <c r="AB60" s="56"/>
      <c r="AC60" s="57"/>
      <c r="AD60" s="57"/>
      <c r="AE60" s="56"/>
      <c r="AF60" s="56"/>
      <c r="AG60" s="56"/>
      <c r="AH60" s="56"/>
    </row>
    <row r="61" spans="1:35" ht="18.75">
      <c r="A61" s="55" t="s">
        <v>258</v>
      </c>
      <c r="B61" s="8" t="s">
        <v>259</v>
      </c>
      <c r="C61" s="89">
        <f t="shared" si="5"/>
        <v>132</v>
      </c>
      <c r="D61" s="90"/>
      <c r="E61" s="56">
        <v>8</v>
      </c>
      <c r="F61" s="56">
        <v>8</v>
      </c>
      <c r="G61" s="56">
        <v>8</v>
      </c>
      <c r="H61" s="57"/>
      <c r="I61" s="57"/>
      <c r="J61" s="56">
        <v>8</v>
      </c>
      <c r="K61" s="56">
        <v>4</v>
      </c>
      <c r="L61" s="56">
        <v>8</v>
      </c>
      <c r="M61" s="56"/>
      <c r="N61" s="56"/>
      <c r="O61" s="57"/>
      <c r="P61" s="57"/>
      <c r="Q61" s="56">
        <v>8</v>
      </c>
      <c r="R61" s="56">
        <v>8</v>
      </c>
      <c r="S61" s="56">
        <v>8</v>
      </c>
      <c r="T61" s="56">
        <v>8</v>
      </c>
      <c r="U61" s="56">
        <v>8</v>
      </c>
      <c r="V61" s="57"/>
      <c r="W61" s="57"/>
      <c r="X61" s="56">
        <v>8</v>
      </c>
      <c r="Y61" s="56">
        <v>8</v>
      </c>
      <c r="Z61" s="56"/>
      <c r="AA61" s="56"/>
      <c r="AB61" s="56"/>
      <c r="AC61" s="57"/>
      <c r="AD61" s="57"/>
      <c r="AE61" s="56">
        <v>8</v>
      </c>
      <c r="AF61" s="56">
        <v>8</v>
      </c>
      <c r="AG61" s="56">
        <v>8</v>
      </c>
      <c r="AH61" s="56">
        <v>8</v>
      </c>
    </row>
    <row r="62" spans="1:35" ht="18.75">
      <c r="A62" s="62" t="s">
        <v>273</v>
      </c>
      <c r="B62" s="8" t="s">
        <v>260</v>
      </c>
      <c r="C62" s="89">
        <f t="shared" si="5"/>
        <v>16</v>
      </c>
      <c r="D62" s="90"/>
      <c r="E62" s="17"/>
      <c r="F62" s="17"/>
      <c r="G62" s="17"/>
      <c r="H62" s="57"/>
      <c r="I62" s="57"/>
      <c r="J62" s="17"/>
      <c r="K62" s="17"/>
      <c r="L62" s="17"/>
      <c r="M62" s="17">
        <v>8</v>
      </c>
      <c r="N62" s="17">
        <v>8</v>
      </c>
      <c r="O62" s="57"/>
      <c r="P62" s="57"/>
      <c r="Q62" s="17"/>
      <c r="R62" s="17"/>
      <c r="S62" s="17"/>
      <c r="T62" s="17"/>
      <c r="U62" s="17"/>
      <c r="V62" s="57"/>
      <c r="W62" s="57"/>
      <c r="X62" s="17"/>
      <c r="Y62" s="17"/>
      <c r="Z62" s="17"/>
      <c r="AA62" s="17"/>
      <c r="AB62" s="17"/>
      <c r="AC62" s="57"/>
      <c r="AD62" s="57"/>
      <c r="AE62" s="17"/>
      <c r="AF62" s="17"/>
      <c r="AG62" s="17"/>
      <c r="AH62" s="17"/>
    </row>
    <row r="63" spans="1:35" ht="18.75">
      <c r="A63" s="58" t="s">
        <v>261</v>
      </c>
      <c r="B63" s="8" t="s">
        <v>262</v>
      </c>
      <c r="C63" s="89">
        <f t="shared" si="5"/>
        <v>0</v>
      </c>
      <c r="D63" s="90"/>
      <c r="E63" s="56"/>
      <c r="F63" s="56"/>
      <c r="G63" s="56"/>
      <c r="H63" s="57"/>
      <c r="I63" s="57"/>
      <c r="J63" s="56"/>
      <c r="K63" s="56"/>
      <c r="L63" s="56"/>
      <c r="M63" s="56"/>
      <c r="N63" s="56"/>
      <c r="O63" s="57"/>
      <c r="P63" s="57"/>
      <c r="Q63" s="56"/>
      <c r="R63" s="56"/>
      <c r="S63" s="56"/>
      <c r="T63" s="56"/>
      <c r="U63" s="56"/>
      <c r="V63" s="57"/>
      <c r="W63" s="57"/>
      <c r="X63" s="56"/>
      <c r="Y63" s="56"/>
      <c r="Z63" s="56"/>
      <c r="AA63" s="56"/>
      <c r="AB63" s="56"/>
      <c r="AC63" s="57"/>
      <c r="AD63" s="57"/>
      <c r="AE63" s="56"/>
      <c r="AF63" s="56"/>
      <c r="AG63" s="56"/>
      <c r="AH63" s="56"/>
    </row>
    <row r="64" spans="1:35" ht="18.75">
      <c r="A64" s="58" t="s">
        <v>195</v>
      </c>
      <c r="B64" s="8" t="s">
        <v>263</v>
      </c>
      <c r="C64" s="89">
        <f t="shared" si="5"/>
        <v>0</v>
      </c>
      <c r="D64" s="90"/>
      <c r="E64" s="56"/>
      <c r="F64" s="56"/>
      <c r="G64" s="56"/>
      <c r="H64" s="57"/>
      <c r="I64" s="57"/>
      <c r="J64" s="56"/>
      <c r="K64" s="56"/>
      <c r="L64" s="56"/>
      <c r="M64" s="56"/>
      <c r="N64" s="56"/>
      <c r="O64" s="57"/>
      <c r="P64" s="57"/>
      <c r="Q64" s="56"/>
      <c r="R64" s="56"/>
      <c r="S64" s="56"/>
      <c r="T64" s="56"/>
      <c r="U64" s="56"/>
      <c r="V64" s="57"/>
      <c r="W64" s="57"/>
      <c r="X64" s="56"/>
      <c r="Y64" s="56"/>
      <c r="Z64" s="56"/>
      <c r="AA64" s="56"/>
      <c r="AB64" s="56"/>
      <c r="AC64" s="57"/>
      <c r="AD64" s="57"/>
      <c r="AE64" s="56"/>
      <c r="AF64" s="56"/>
      <c r="AG64" s="56"/>
      <c r="AH64" s="56"/>
    </row>
    <row r="65" spans="1:35" ht="40.5">
      <c r="A65" s="18"/>
      <c r="B65" s="12" t="s">
        <v>47</v>
      </c>
      <c r="C65" s="77">
        <f>SUM(C60:D64)/8</f>
        <v>18.5</v>
      </c>
      <c r="D65" s="77"/>
      <c r="F65" s="13" t="s">
        <v>48</v>
      </c>
    </row>
    <row r="66" spans="1:35" ht="25.5">
      <c r="B66" s="14" t="s">
        <v>264</v>
      </c>
      <c r="C66" s="78">
        <f>C65/261</f>
        <v>7.0881226053639848E-2</v>
      </c>
      <c r="D66" s="78"/>
    </row>
    <row r="67" spans="1:35">
      <c r="B67" s="4"/>
      <c r="D67" s="15"/>
    </row>
    <row r="69" spans="1:35" ht="20.25">
      <c r="A69" s="91" t="s">
        <v>281</v>
      </c>
      <c r="B69" s="91" t="s">
        <v>282</v>
      </c>
      <c r="C69" s="93" t="s">
        <v>283</v>
      </c>
      <c r="D69" s="63" t="s">
        <v>284</v>
      </c>
      <c r="E69" s="95" t="s">
        <v>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</row>
    <row r="70" spans="1:35">
      <c r="A70" s="92"/>
      <c r="B70" s="92"/>
      <c r="C70" s="94"/>
      <c r="D70" s="64" t="s">
        <v>286</v>
      </c>
      <c r="E70" s="34">
        <v>1</v>
      </c>
      <c r="F70" s="33">
        <v>2</v>
      </c>
      <c r="G70" s="33">
        <v>3</v>
      </c>
      <c r="H70" s="34">
        <v>4</v>
      </c>
      <c r="I70" s="34">
        <v>5</v>
      </c>
      <c r="J70" s="34">
        <v>6</v>
      </c>
      <c r="K70" s="34">
        <v>7</v>
      </c>
      <c r="L70" s="34">
        <v>8</v>
      </c>
      <c r="M70" s="33">
        <v>9</v>
      </c>
      <c r="N70" s="33">
        <v>10</v>
      </c>
      <c r="O70" s="34">
        <v>11</v>
      </c>
      <c r="P70" s="34">
        <v>12</v>
      </c>
      <c r="Q70" s="34">
        <v>13</v>
      </c>
      <c r="R70" s="34">
        <v>14</v>
      </c>
      <c r="S70" s="34">
        <v>15</v>
      </c>
      <c r="T70" s="33">
        <v>16</v>
      </c>
      <c r="U70" s="33">
        <v>17</v>
      </c>
      <c r="V70" s="34">
        <v>18</v>
      </c>
      <c r="W70" s="34">
        <v>19</v>
      </c>
      <c r="X70" s="34">
        <v>20</v>
      </c>
      <c r="Y70" s="34">
        <v>21</v>
      </c>
      <c r="Z70" s="34">
        <v>22</v>
      </c>
      <c r="AA70" s="33">
        <v>23</v>
      </c>
      <c r="AB70" s="33">
        <v>24</v>
      </c>
      <c r="AC70" s="34">
        <v>25</v>
      </c>
      <c r="AD70" s="34">
        <v>26</v>
      </c>
      <c r="AE70" s="34">
        <v>27</v>
      </c>
      <c r="AF70" s="34">
        <v>28</v>
      </c>
      <c r="AG70" s="34">
        <v>29</v>
      </c>
      <c r="AH70" s="33">
        <v>30</v>
      </c>
      <c r="AI70" s="33">
        <v>31</v>
      </c>
    </row>
    <row r="71" spans="1:35" ht="18.75">
      <c r="A71" s="55" t="s">
        <v>256</v>
      </c>
      <c r="B71" s="8" t="s">
        <v>103</v>
      </c>
      <c r="C71" s="97">
        <v>8</v>
      </c>
      <c r="D71" s="98"/>
      <c r="E71" s="37"/>
      <c r="F71" s="36"/>
      <c r="G71" s="36"/>
      <c r="H71" s="37"/>
      <c r="I71" s="37"/>
      <c r="J71" s="37"/>
      <c r="K71" s="37"/>
      <c r="L71" s="37"/>
      <c r="M71" s="36"/>
      <c r="N71" s="36"/>
      <c r="O71" s="37"/>
      <c r="P71" s="37"/>
      <c r="Q71" s="37"/>
      <c r="R71" s="37"/>
      <c r="S71" s="37"/>
      <c r="T71" s="36"/>
      <c r="U71" s="36"/>
      <c r="V71" s="37"/>
      <c r="W71" s="37"/>
      <c r="X71" s="37"/>
      <c r="Y71" s="37"/>
      <c r="Z71" s="37"/>
      <c r="AA71" s="36"/>
      <c r="AB71" s="36"/>
      <c r="AC71" s="37"/>
      <c r="AD71" s="37"/>
      <c r="AE71" s="37"/>
      <c r="AF71" s="37"/>
      <c r="AG71" s="37"/>
      <c r="AH71" s="36"/>
      <c r="AI71" s="36"/>
    </row>
    <row r="72" spans="1:35" ht="18.75">
      <c r="A72" s="55" t="s">
        <v>258</v>
      </c>
      <c r="B72" s="8" t="s">
        <v>259</v>
      </c>
      <c r="C72" s="97">
        <v>0</v>
      </c>
      <c r="D72" s="98"/>
      <c r="E72" s="40">
        <v>8</v>
      </c>
      <c r="F72" s="39"/>
      <c r="G72" s="39"/>
      <c r="H72" s="40">
        <v>8</v>
      </c>
      <c r="I72" s="40">
        <v>8</v>
      </c>
      <c r="J72" s="40">
        <v>8</v>
      </c>
      <c r="K72" s="40">
        <v>8</v>
      </c>
      <c r="L72" s="40">
        <v>8</v>
      </c>
      <c r="M72" s="39"/>
      <c r="N72" s="39"/>
      <c r="O72" s="40">
        <v>8</v>
      </c>
      <c r="P72" s="40">
        <v>8</v>
      </c>
      <c r="Q72" s="40">
        <v>8</v>
      </c>
      <c r="R72" s="40">
        <v>8</v>
      </c>
      <c r="S72" s="40">
        <v>8</v>
      </c>
      <c r="T72" s="39"/>
      <c r="U72" s="39"/>
      <c r="V72" s="40">
        <v>8</v>
      </c>
      <c r="W72" s="40">
        <v>8</v>
      </c>
      <c r="X72" s="40">
        <v>8</v>
      </c>
      <c r="Y72" s="40">
        <v>8</v>
      </c>
      <c r="Z72" s="40">
        <v>8</v>
      </c>
      <c r="AA72" s="39"/>
      <c r="AB72" s="39"/>
      <c r="AC72" s="40">
        <v>8</v>
      </c>
      <c r="AD72" s="40">
        <v>8</v>
      </c>
      <c r="AE72" s="40">
        <v>8</v>
      </c>
      <c r="AF72" s="40">
        <v>8</v>
      </c>
      <c r="AG72" s="40">
        <v>8</v>
      </c>
      <c r="AH72" s="39"/>
      <c r="AI72" s="39"/>
    </row>
    <row r="73" spans="1:35" ht="18.75">
      <c r="A73" s="62" t="s">
        <v>273</v>
      </c>
      <c r="B73" s="8" t="s">
        <v>150</v>
      </c>
      <c r="C73" s="97">
        <v>0</v>
      </c>
      <c r="D73" s="98"/>
      <c r="E73" s="65"/>
      <c r="F73" s="39"/>
      <c r="G73" s="39"/>
      <c r="H73" s="65"/>
      <c r="I73" s="65"/>
      <c r="J73" s="65"/>
      <c r="K73" s="65"/>
      <c r="L73" s="65"/>
      <c r="M73" s="39"/>
      <c r="N73" s="39"/>
      <c r="O73" s="65"/>
      <c r="P73" s="65"/>
      <c r="Q73" s="65"/>
      <c r="R73" s="65"/>
      <c r="S73" s="65"/>
      <c r="T73" s="39"/>
      <c r="U73" s="39"/>
      <c r="V73" s="65"/>
      <c r="W73" s="65"/>
      <c r="X73" s="65"/>
      <c r="Y73" s="65"/>
      <c r="Z73" s="65"/>
      <c r="AA73" s="39"/>
      <c r="AB73" s="39"/>
      <c r="AC73" s="65"/>
      <c r="AD73" s="65"/>
      <c r="AE73" s="65"/>
      <c r="AF73" s="65"/>
      <c r="AG73" s="65"/>
      <c r="AH73" s="39"/>
      <c r="AI73" s="39"/>
    </row>
    <row r="74" spans="1:35" ht="18.75">
      <c r="A74" s="58" t="s">
        <v>261</v>
      </c>
      <c r="B74" s="8" t="s">
        <v>262</v>
      </c>
      <c r="C74" s="97">
        <v>0</v>
      </c>
      <c r="D74" s="98"/>
      <c r="E74" s="40"/>
      <c r="F74" s="39"/>
      <c r="G74" s="39"/>
      <c r="H74" s="40"/>
      <c r="I74" s="40"/>
      <c r="J74" s="40"/>
      <c r="K74" s="40"/>
      <c r="L74" s="40"/>
      <c r="M74" s="39"/>
      <c r="N74" s="39"/>
      <c r="O74" s="40"/>
      <c r="P74" s="40"/>
      <c r="Q74" s="40"/>
      <c r="R74" s="40"/>
      <c r="S74" s="40"/>
      <c r="T74" s="39"/>
      <c r="U74" s="39"/>
      <c r="V74" s="40"/>
      <c r="W74" s="40"/>
      <c r="X74" s="40"/>
      <c r="Y74" s="40"/>
      <c r="Z74" s="40"/>
      <c r="AA74" s="39"/>
      <c r="AB74" s="39"/>
      <c r="AC74" s="40"/>
      <c r="AD74" s="40"/>
      <c r="AE74" s="40"/>
      <c r="AF74" s="40"/>
      <c r="AG74" s="40"/>
      <c r="AH74" s="39"/>
      <c r="AI74" s="39"/>
    </row>
    <row r="75" spans="1:35" ht="18.75">
      <c r="A75" s="58" t="s">
        <v>195</v>
      </c>
      <c r="B75" s="8" t="s">
        <v>196</v>
      </c>
      <c r="C75" s="97">
        <v>0</v>
      </c>
      <c r="D75" s="98"/>
      <c r="E75" s="40"/>
      <c r="F75" s="39"/>
      <c r="G75" s="39"/>
      <c r="H75" s="40"/>
      <c r="I75" s="40"/>
      <c r="J75" s="40"/>
      <c r="K75" s="40"/>
      <c r="L75" s="40"/>
      <c r="M75" s="39"/>
      <c r="N75" s="39"/>
      <c r="O75" s="40"/>
      <c r="P75" s="40"/>
      <c r="Q75" s="40"/>
      <c r="R75" s="40"/>
      <c r="S75" s="40"/>
      <c r="T75" s="39"/>
      <c r="U75" s="39"/>
      <c r="V75" s="40"/>
      <c r="W75" s="40"/>
      <c r="X75" s="40"/>
      <c r="Y75" s="40"/>
      <c r="Z75" s="40"/>
      <c r="AA75" s="39"/>
      <c r="AB75" s="39"/>
      <c r="AC75" s="40"/>
      <c r="AD75" s="40"/>
      <c r="AE75" s="40"/>
      <c r="AF75" s="40"/>
      <c r="AG75" s="40"/>
      <c r="AH75" s="39"/>
      <c r="AI75" s="39"/>
    </row>
    <row r="76" spans="1:35" ht="20.25">
      <c r="A76" s="99"/>
      <c r="B76" s="66" t="s">
        <v>287</v>
      </c>
      <c r="C76" s="101">
        <v>1</v>
      </c>
      <c r="D76" s="102"/>
      <c r="E76" s="105"/>
      <c r="F76" s="107" t="s">
        <v>289</v>
      </c>
      <c r="G76" s="107"/>
      <c r="H76" s="107"/>
      <c r="I76" s="107"/>
      <c r="J76" s="107"/>
      <c r="K76" s="107"/>
      <c r="L76" s="107"/>
      <c r="M76" s="107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</row>
    <row r="77" spans="1:35" ht="20.25">
      <c r="A77" s="100"/>
      <c r="B77" s="67" t="s">
        <v>288</v>
      </c>
      <c r="C77" s="103"/>
      <c r="D77" s="104"/>
      <c r="E77" s="106"/>
      <c r="F77"/>
      <c r="G77"/>
      <c r="H77"/>
      <c r="I77"/>
      <c r="J77"/>
      <c r="K77"/>
      <c r="L77"/>
      <c r="M77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</row>
    <row r="78" spans="1:35" ht="25.5">
      <c r="A78" s="68"/>
      <c r="B78" s="69" t="s">
        <v>290</v>
      </c>
      <c r="C78" s="110">
        <v>3.8E-3</v>
      </c>
      <c r="D78" s="110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</row>
  </sheetData>
  <mergeCells count="100">
    <mergeCell ref="AH76:AH77"/>
    <mergeCell ref="AI76:AI77"/>
    <mergeCell ref="C78:D78"/>
    <mergeCell ref="AC76:AC77"/>
    <mergeCell ref="AD76:AD77"/>
    <mergeCell ref="AE76:AE77"/>
    <mergeCell ref="AF76:AF77"/>
    <mergeCell ref="AG76:AG77"/>
    <mergeCell ref="X76:X77"/>
    <mergeCell ref="Y76:Y77"/>
    <mergeCell ref="Z76:Z77"/>
    <mergeCell ref="AA76:AA77"/>
    <mergeCell ref="AB76:AB77"/>
    <mergeCell ref="S76:S77"/>
    <mergeCell ref="T76:T77"/>
    <mergeCell ref="U76:U77"/>
    <mergeCell ref="V76:V77"/>
    <mergeCell ref="W76:W77"/>
    <mergeCell ref="N76:N77"/>
    <mergeCell ref="O76:O77"/>
    <mergeCell ref="P76:P77"/>
    <mergeCell ref="Q76:Q77"/>
    <mergeCell ref="R76:R77"/>
    <mergeCell ref="A76:A77"/>
    <mergeCell ref="C76:D77"/>
    <mergeCell ref="E76:E77"/>
    <mergeCell ref="F76:M76"/>
    <mergeCell ref="C72:D72"/>
    <mergeCell ref="C73:D73"/>
    <mergeCell ref="C74:D74"/>
    <mergeCell ref="C75:D75"/>
    <mergeCell ref="A69:A70"/>
    <mergeCell ref="B69:B70"/>
    <mergeCell ref="C69:C70"/>
    <mergeCell ref="E69:AI69"/>
    <mergeCell ref="C71:D71"/>
    <mergeCell ref="C66:D66"/>
    <mergeCell ref="C61:D61"/>
    <mergeCell ref="C62:D62"/>
    <mergeCell ref="C63:D63"/>
    <mergeCell ref="C64:D64"/>
    <mergeCell ref="C65:D65"/>
    <mergeCell ref="A58:A59"/>
    <mergeCell ref="B58:B59"/>
    <mergeCell ref="C58:C59"/>
    <mergeCell ref="E58:AH58"/>
    <mergeCell ref="C60:D60"/>
    <mergeCell ref="C53:D53"/>
    <mergeCell ref="C54:D54"/>
    <mergeCell ref="C55:D55"/>
    <mergeCell ref="C49:D49"/>
    <mergeCell ref="C50:D50"/>
    <mergeCell ref="C51:D51"/>
    <mergeCell ref="C52:D52"/>
    <mergeCell ref="A46:A47"/>
    <mergeCell ref="B46:B47"/>
    <mergeCell ref="C46:C47"/>
    <mergeCell ref="E46:AI46"/>
    <mergeCell ref="C48:D48"/>
    <mergeCell ref="C43:D43"/>
    <mergeCell ref="C38:D38"/>
    <mergeCell ref="C39:D39"/>
    <mergeCell ref="C40:D40"/>
    <mergeCell ref="C41:D41"/>
    <mergeCell ref="C42:D42"/>
    <mergeCell ref="A35:A36"/>
    <mergeCell ref="B35:B36"/>
    <mergeCell ref="C35:C36"/>
    <mergeCell ref="E35:AH35"/>
    <mergeCell ref="C37:D37"/>
    <mergeCell ref="C31:D31"/>
    <mergeCell ref="C32:D32"/>
    <mergeCell ref="C28:D28"/>
    <mergeCell ref="C29:D29"/>
    <mergeCell ref="C30:D30"/>
    <mergeCell ref="E26:AI26"/>
    <mergeCell ref="E15:AG15"/>
    <mergeCell ref="C17:D17"/>
    <mergeCell ref="C18:D18"/>
    <mergeCell ref="C19:D19"/>
    <mergeCell ref="C20:D20"/>
    <mergeCell ref="C21:D21"/>
    <mergeCell ref="C26:C27"/>
    <mergeCell ref="E1:AI1"/>
    <mergeCell ref="C3:D3"/>
    <mergeCell ref="C4:D4"/>
    <mergeCell ref="C5:D5"/>
    <mergeCell ref="C6:D6"/>
    <mergeCell ref="A1:A2"/>
    <mergeCell ref="A15:A16"/>
    <mergeCell ref="A26:A27"/>
    <mergeCell ref="B15:B16"/>
    <mergeCell ref="C15:C16"/>
    <mergeCell ref="B1:B2"/>
    <mergeCell ref="C1:C2"/>
    <mergeCell ref="C7:D7"/>
    <mergeCell ref="C8:D8"/>
    <mergeCell ref="C9:D9"/>
    <mergeCell ref="C10:D10"/>
    <mergeCell ref="B26:B27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工作记录模版参考</vt:lpstr>
      <vt:lpstr>code记录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Tjx</cp:lastModifiedBy>
  <dcterms:created xsi:type="dcterms:W3CDTF">2016-02-27T13:04:04Z</dcterms:created>
  <dcterms:modified xsi:type="dcterms:W3CDTF">2016-07-29T11:28:12Z</dcterms:modified>
</cp:coreProperties>
</file>