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jzientek/GitHub/Data_Analytics_Final_Project_WIP/"/>
    </mc:Choice>
  </mc:AlternateContent>
  <xr:revisionPtr revIDLastSave="0" documentId="13_ncr:1_{1A2DCA17-1035-CA47-A5C7-1908B7F24647}" xr6:coauthVersionLast="38" xr6:coauthVersionMax="38" xr10:uidLastSave="{00000000-0000-0000-0000-000000000000}"/>
  <bookViews>
    <workbookView xWindow="1320" yWindow="3280" windowWidth="33600" windowHeight="19160" xr2:uid="{00000000-000D-0000-FFFF-FFFF00000000}"/>
  </bookViews>
  <sheets>
    <sheet name="BLS Data Series" sheetId="1" r:id="rId1"/>
    <sheet name="GDP Deflator" sheetId="2" r:id="rId2"/>
  </sheets>
  <calcPr calcId="1790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2" i="1"/>
  <c r="N4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2" i="1"/>
</calcChain>
</file>

<file path=xl/sharedStrings.xml><?xml version="1.0" encoding="utf-8"?>
<sst xmlns="http://schemas.openxmlformats.org/spreadsheetml/2006/main" count="17" uniqueCount="16">
  <si>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</si>
  <si>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</si>
  <si>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</si>
  <si>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</si>
  <si>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</si>
  <si>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</si>
  <si>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</si>
  <si>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</si>
  <si>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</si>
  <si>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</si>
  <si>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</si>
  <si>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</si>
  <si>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</si>
  <si>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RealGDP</t>
  </si>
  <si>
    <t>AvgCost</t>
  </si>
  <si>
    <t>GDPDeflatorPrcnt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</si>
</sst>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0"/>
  </numFmts>
  <fonts count="5" x14ac:knownFonts="1">
    <font>
      <sz val="11"/>
      <color indexed="8"/>
      <name val="Calibri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164" fontId="3" fillId="2" borderId="0" xfId="0" applyNumberFormat="1" applyFont="1" applyFill="1" applyAlignment="1">
      <alignment horizontal="right"/>
    </xf>
    <xf numFmtId="0" fontId="4" fillId="0" borderId="0" xfId="0" applyFont="1" applyFill="1"/>
    <xf numFmtId="164" fontId="0" fillId="0" borderId="0" xfId="0" applyNumberFormat="1"/>
    <xf numFmtId="49" fontId="2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workbookViewId="0">
      <pane ySplit="1" topLeftCell="A2" activePane="bottomLeft" state="frozen"/>
      <selection pane="bottomLeft" activeCell="O41" sqref="O41"/>
    </sheetView>
  </sheetViews>
  <sheetFormatPr baseColWidth="10" defaultColWidth="8.83203125" defaultRowHeight="15" x14ac:dyDescent="0.2"/>
  <cols>
    <col min="1" max="1" width="20" customWidth="1"/>
    <col min="2" max="2" width="8" customWidth="1"/>
  </cols>
  <sheetData>
    <row r="1" spans="1:15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13</v>
      </c>
    </row>
    <row r="2" spans="1:15" ht="16" thickTop="1" x14ac:dyDescent="0.2">
      <c r="A2" s="5">
        <v>1980</v>
      </c>
      <c r="B2" s="2">
        <v>0.501</v>
      </c>
      <c r="C2" s="2">
        <v>0.50700000000000001</v>
      </c>
      <c r="D2" s="2">
        <v>0.502</v>
      </c>
      <c r="E2" s="2">
        <v>0.50700000000000001</v>
      </c>
      <c r="F2" s="2">
        <v>0.504</v>
      </c>
      <c r="G2" s="2">
        <v>0.503</v>
      </c>
      <c r="H2" s="2">
        <v>0.51100000000000001</v>
      </c>
      <c r="I2" s="2">
        <v>0.50700000000000001</v>
      </c>
      <c r="J2" s="2">
        <v>0.51100000000000001</v>
      </c>
      <c r="K2" s="2">
        <v>0.51400000000000001</v>
      </c>
      <c r="L2" s="2">
        <v>0.51900000000000002</v>
      </c>
      <c r="M2" s="2">
        <v>0.51900000000000002</v>
      </c>
      <c r="N2" s="4">
        <f>AVERAGE(B2:M2)</f>
        <v>0.50875000000000004</v>
      </c>
      <c r="O2">
        <f>N2/('GDP Deflator'!B2/100)</f>
        <v>1.1604231983001414</v>
      </c>
    </row>
    <row r="3" spans="1:15" x14ac:dyDescent="0.2">
      <c r="A3" s="5">
        <v>1981</v>
      </c>
      <c r="B3" s="2">
        <v>0.53100000000000003</v>
      </c>
      <c r="C3" s="2">
        <v>0.53300000000000003</v>
      </c>
      <c r="D3" s="2">
        <v>0.53800000000000003</v>
      </c>
      <c r="E3" s="2">
        <v>0.51900000000000002</v>
      </c>
      <c r="F3" s="2">
        <v>0.52500000000000002</v>
      </c>
      <c r="G3" s="2">
        <v>0.52300000000000002</v>
      </c>
      <c r="H3" s="2">
        <v>0.52100000000000002</v>
      </c>
      <c r="I3" s="2">
        <v>0.51900000000000002</v>
      </c>
      <c r="J3" s="2">
        <v>0.52400000000000002</v>
      </c>
      <c r="K3" s="2">
        <v>0.52100000000000002</v>
      </c>
      <c r="L3" s="2">
        <v>0.52700000000000002</v>
      </c>
      <c r="M3" s="2">
        <v>0.52100000000000002</v>
      </c>
      <c r="N3" s="4">
        <f t="shared" ref="N3:N40" si="0">AVERAGE(B3:M3)</f>
        <v>0.52516666666666667</v>
      </c>
      <c r="O3">
        <f>N3/('GDP Deflator'!B3/100)</f>
        <v>1.0955822474392178</v>
      </c>
    </row>
    <row r="4" spans="1:15" x14ac:dyDescent="0.2">
      <c r="A4" s="5">
        <v>1982</v>
      </c>
      <c r="B4" s="2">
        <v>0.53700000000000003</v>
      </c>
      <c r="C4" s="2">
        <v>0.53400000000000003</v>
      </c>
      <c r="D4" s="2">
        <v>0.52600000000000002</v>
      </c>
      <c r="E4" s="2">
        <v>0.52600000000000002</v>
      </c>
      <c r="F4" s="2">
        <v>0.52900000000000003</v>
      </c>
      <c r="G4" s="2">
        <v>0.52500000000000002</v>
      </c>
      <c r="H4" s="2">
        <v>0.53400000000000003</v>
      </c>
      <c r="I4" s="2">
        <v>0.53400000000000003</v>
      </c>
      <c r="J4" s="2">
        <v>0.53600000000000003</v>
      </c>
      <c r="K4" s="2">
        <v>0.53400000000000003</v>
      </c>
      <c r="L4" s="2">
        <v>0.53400000000000003</v>
      </c>
      <c r="M4" s="2">
        <v>0.53700000000000003</v>
      </c>
      <c r="N4" s="4">
        <f t="shared" si="0"/>
        <v>0.53216666666666668</v>
      </c>
      <c r="O4">
        <f>N4/('GDP Deflator'!B4/100)</f>
        <v>1.0453354815556948</v>
      </c>
    </row>
    <row r="5" spans="1:15" x14ac:dyDescent="0.2">
      <c r="A5" s="5">
        <v>1983</v>
      </c>
      <c r="B5" s="2">
        <v>0.54100000000000004</v>
      </c>
      <c r="C5" s="2">
        <v>0.54400000000000004</v>
      </c>
      <c r="D5" s="2">
        <v>0.54400000000000004</v>
      </c>
      <c r="E5" s="2">
        <v>0.53800000000000003</v>
      </c>
      <c r="F5" s="2">
        <v>0.54200000000000004</v>
      </c>
      <c r="G5" s="2">
        <v>0.54200000000000004</v>
      </c>
      <c r="H5" s="2">
        <v>0.54400000000000004</v>
      </c>
      <c r="I5" s="2">
        <v>0.53900000000000003</v>
      </c>
      <c r="J5" s="2">
        <v>0.53600000000000003</v>
      </c>
      <c r="K5" s="2">
        <v>0.53500000000000003</v>
      </c>
      <c r="L5" s="2">
        <v>0.54700000000000004</v>
      </c>
      <c r="M5" s="2">
        <v>0.54700000000000004</v>
      </c>
      <c r="N5" s="4">
        <f t="shared" si="0"/>
        <v>0.54158333333333319</v>
      </c>
      <c r="O5">
        <f>N5/('GDP Deflator'!B5/100)</f>
        <v>1.023424108314841</v>
      </c>
    </row>
    <row r="6" spans="1:15" x14ac:dyDescent="0.2">
      <c r="A6" s="5">
        <v>1984</v>
      </c>
      <c r="B6" s="2">
        <v>0.54300000000000004</v>
      </c>
      <c r="C6" s="2">
        <v>0.54100000000000004</v>
      </c>
      <c r="D6" s="2">
        <v>0.54200000000000004</v>
      </c>
      <c r="E6" s="2">
        <v>0.53600000000000003</v>
      </c>
      <c r="F6" s="2">
        <v>0.54100000000000004</v>
      </c>
      <c r="G6" s="2">
        <v>0.54200000000000004</v>
      </c>
      <c r="H6" s="2">
        <v>0.54100000000000004</v>
      </c>
      <c r="I6" s="2">
        <v>0.54300000000000004</v>
      </c>
      <c r="J6" s="2">
        <v>0.53900000000000003</v>
      </c>
      <c r="K6" s="2">
        <v>0.54</v>
      </c>
      <c r="L6" s="2">
        <v>0.54300000000000004</v>
      </c>
      <c r="M6" s="2">
        <v>0.54400000000000004</v>
      </c>
      <c r="N6" s="4">
        <f t="shared" si="0"/>
        <v>0.5412499999999999</v>
      </c>
      <c r="O6">
        <f>N6/('GDP Deflator'!B6/100)</f>
        <v>0.98774661859111179</v>
      </c>
    </row>
    <row r="7" spans="1:15" x14ac:dyDescent="0.2">
      <c r="A7" s="5">
        <v>1985</v>
      </c>
      <c r="B7" s="2">
        <v>0.55100000000000005</v>
      </c>
      <c r="C7" s="2">
        <v>0.54400000000000004</v>
      </c>
      <c r="D7" s="2">
        <v>0.54400000000000004</v>
      </c>
      <c r="E7" s="2">
        <v>0.54400000000000004</v>
      </c>
      <c r="F7" s="2">
        <v>0.54200000000000004</v>
      </c>
      <c r="G7" s="2">
        <v>0.54600000000000004</v>
      </c>
      <c r="H7" s="2">
        <v>0.55600000000000005</v>
      </c>
      <c r="I7" s="2">
        <v>0.55300000000000005</v>
      </c>
      <c r="J7" s="2">
        <v>0.56100000000000005</v>
      </c>
      <c r="K7" s="2">
        <v>0.56599999999999995</v>
      </c>
      <c r="L7" s="2">
        <v>0.56399999999999995</v>
      </c>
      <c r="M7" s="2">
        <v>0.56799999999999995</v>
      </c>
      <c r="N7" s="4">
        <f t="shared" si="0"/>
        <v>0.55325000000000002</v>
      </c>
      <c r="O7">
        <f>N7/('GDP Deflator'!B7/100)</f>
        <v>0.97834267618906068</v>
      </c>
    </row>
    <row r="8" spans="1:15" x14ac:dyDescent="0.2">
      <c r="A8" s="5">
        <v>1986</v>
      </c>
      <c r="B8" s="2">
        <v>0.56599999999999995</v>
      </c>
      <c r="C8" s="2">
        <v>0.56299999999999994</v>
      </c>
      <c r="D8" s="2">
        <v>0.56000000000000005</v>
      </c>
      <c r="E8" s="2">
        <v>0.56100000000000005</v>
      </c>
      <c r="F8" s="2">
        <v>0.56200000000000006</v>
      </c>
      <c r="G8" s="2">
        <v>0.56899999999999995</v>
      </c>
      <c r="H8" s="2">
        <v>0.56399999999999995</v>
      </c>
      <c r="I8" s="2">
        <v>0.56999999999999995</v>
      </c>
      <c r="J8" s="2">
        <v>0.56599999999999995</v>
      </c>
      <c r="K8" s="2">
        <v>0.56499999999999995</v>
      </c>
      <c r="L8" s="2">
        <v>0.56399999999999995</v>
      </c>
      <c r="M8" s="2">
        <v>0.56599999999999995</v>
      </c>
      <c r="N8" s="4">
        <f t="shared" si="0"/>
        <v>0.56466666666666676</v>
      </c>
      <c r="O8">
        <f>N8/('GDP Deflator'!B8/100)</f>
        <v>0.97878323645901388</v>
      </c>
    </row>
    <row r="9" spans="1:15" x14ac:dyDescent="0.2">
      <c r="A9" s="5">
        <v>1987</v>
      </c>
      <c r="B9" s="2">
        <v>0.54400000000000004</v>
      </c>
      <c r="C9" s="2">
        <v>0.53900000000000003</v>
      </c>
      <c r="D9" s="2">
        <v>0.54100000000000004</v>
      </c>
      <c r="E9" s="2">
        <v>0.54200000000000004</v>
      </c>
      <c r="F9" s="2">
        <v>0.54</v>
      </c>
      <c r="G9" s="2">
        <v>0.53300000000000003</v>
      </c>
      <c r="H9" s="2">
        <v>0.54400000000000004</v>
      </c>
      <c r="I9" s="2">
        <v>0.54600000000000004</v>
      </c>
      <c r="J9" s="2">
        <v>0.55100000000000005</v>
      </c>
      <c r="K9" s="2">
        <v>0.55900000000000005</v>
      </c>
      <c r="L9" s="2">
        <v>0.55900000000000005</v>
      </c>
      <c r="M9" s="2">
        <v>0.57099999999999995</v>
      </c>
      <c r="N9" s="4">
        <f t="shared" si="0"/>
        <v>0.54741666666666677</v>
      </c>
      <c r="O9">
        <f>N9/('GDP Deflator'!B9/100)</f>
        <v>0.92527586958492514</v>
      </c>
    </row>
    <row r="10" spans="1:15" x14ac:dyDescent="0.2">
      <c r="A10" s="5">
        <v>1988</v>
      </c>
      <c r="B10" s="2">
        <v>0.58599999999999997</v>
      </c>
      <c r="C10" s="2">
        <v>0.58599999999999997</v>
      </c>
      <c r="D10" s="2">
        <v>0.58699999999999997</v>
      </c>
      <c r="E10" s="2">
        <v>0.59499999999999997</v>
      </c>
      <c r="F10" s="2">
        <v>0.59799999999999998</v>
      </c>
      <c r="G10" s="2">
        <v>0.60099999999999998</v>
      </c>
      <c r="H10" s="2">
        <v>0.60199999999999998</v>
      </c>
      <c r="I10" s="2">
        <v>0.61899999999999999</v>
      </c>
      <c r="J10" s="2">
        <v>0.63600000000000001</v>
      </c>
      <c r="K10" s="2">
        <v>0.64200000000000002</v>
      </c>
      <c r="L10" s="2">
        <v>0.64500000000000002</v>
      </c>
      <c r="M10" s="2">
        <v>0.65700000000000003</v>
      </c>
      <c r="N10" s="4">
        <f t="shared" si="0"/>
        <v>0.61283333333333345</v>
      </c>
      <c r="O10">
        <f>N10/('GDP Deflator'!B10/100)</f>
        <v>1.0008095915413808</v>
      </c>
    </row>
    <row r="11" spans="1:15" x14ac:dyDescent="0.2">
      <c r="A11" s="5">
        <v>1989</v>
      </c>
      <c r="B11" s="2">
        <v>0.65300000000000002</v>
      </c>
      <c r="C11" s="2">
        <v>0.65200000000000002</v>
      </c>
      <c r="D11" s="2">
        <v>0.65400000000000003</v>
      </c>
      <c r="E11" s="2">
        <v>0.65500000000000003</v>
      </c>
      <c r="F11" s="2">
        <v>0.65500000000000003</v>
      </c>
      <c r="G11" s="2">
        <v>0.66400000000000003</v>
      </c>
      <c r="H11" s="2">
        <v>0.67100000000000004</v>
      </c>
      <c r="I11" s="2">
        <v>0.67400000000000004</v>
      </c>
      <c r="J11" s="2">
        <v>0.67100000000000004</v>
      </c>
      <c r="K11" s="2">
        <v>0.67400000000000004</v>
      </c>
      <c r="L11" s="2">
        <v>0.67600000000000005</v>
      </c>
      <c r="M11" s="2">
        <v>0.68799999999999994</v>
      </c>
      <c r="N11" s="4">
        <f t="shared" si="0"/>
        <v>0.66558333333333342</v>
      </c>
      <c r="O11">
        <f>N11/('GDP Deflator'!B11/100)</f>
        <v>1.0462754875924762</v>
      </c>
    </row>
    <row r="12" spans="1:15" x14ac:dyDescent="0.2">
      <c r="A12" s="5">
        <v>1990</v>
      </c>
      <c r="B12" s="2">
        <v>0.68899999999999995</v>
      </c>
      <c r="C12" s="2">
        <v>0.70099999999999996</v>
      </c>
      <c r="D12" s="2">
        <v>0.68</v>
      </c>
      <c r="E12" s="2">
        <v>0.68600000000000005</v>
      </c>
      <c r="F12" s="2">
        <v>0.67800000000000005</v>
      </c>
      <c r="G12" s="2">
        <v>0.68700000000000006</v>
      </c>
      <c r="H12" s="2">
        <v>0.68500000000000005</v>
      </c>
      <c r="I12" s="2">
        <v>0.71299999999999997</v>
      </c>
      <c r="J12" s="2">
        <v>0.7</v>
      </c>
      <c r="K12" s="2">
        <v>0.70599999999999996</v>
      </c>
      <c r="L12" s="2">
        <v>0.71</v>
      </c>
      <c r="M12" s="2">
        <v>0.7</v>
      </c>
      <c r="N12" s="4">
        <f t="shared" si="0"/>
        <v>0.69458333333333322</v>
      </c>
      <c r="O12">
        <f>N12/('GDP Deflator'!B12/100)</f>
        <v>1.0529136253632412</v>
      </c>
    </row>
    <row r="13" spans="1:15" x14ac:dyDescent="0.2">
      <c r="A13" s="5">
        <v>1991</v>
      </c>
      <c r="B13" s="2">
        <v>0.70499999999999996</v>
      </c>
      <c r="C13" s="2">
        <v>0.70099999999999996</v>
      </c>
      <c r="D13" s="2">
        <v>0.70199999999999996</v>
      </c>
      <c r="E13" s="2">
        <v>0.70099999999999996</v>
      </c>
      <c r="F13" s="2">
        <v>0.70499999999999996</v>
      </c>
      <c r="G13" s="2">
        <v>0.70499999999999996</v>
      </c>
      <c r="H13" s="2">
        <v>0.7</v>
      </c>
      <c r="I13" s="2">
        <v>0.71399999999999997</v>
      </c>
      <c r="J13" s="2">
        <v>0.71699999999999997</v>
      </c>
      <c r="K13" s="2">
        <v>0.72</v>
      </c>
      <c r="L13" s="2">
        <v>0.73099999999999998</v>
      </c>
      <c r="M13" s="2">
        <v>0.71699999999999997</v>
      </c>
      <c r="N13" s="4">
        <f t="shared" si="0"/>
        <v>0.70983333333333321</v>
      </c>
      <c r="O13">
        <f>N13/('GDP Deflator'!B13/100)</f>
        <v>1.041368885351172</v>
      </c>
    </row>
    <row r="14" spans="1:15" x14ac:dyDescent="0.2">
      <c r="A14" s="5">
        <v>1992</v>
      </c>
      <c r="B14" s="2">
        <v>0.72599999999999998</v>
      </c>
      <c r="C14" s="2">
        <v>0.73</v>
      </c>
      <c r="D14" s="2">
        <v>0.747</v>
      </c>
      <c r="E14" s="2">
        <v>0.746</v>
      </c>
      <c r="F14" s="2">
        <v>0.752</v>
      </c>
      <c r="G14" s="2">
        <v>0.75700000000000001</v>
      </c>
      <c r="H14" s="2">
        <v>0.77100000000000002</v>
      </c>
      <c r="I14" s="2">
        <v>0.77600000000000002</v>
      </c>
      <c r="J14" s="2">
        <v>0.75600000000000001</v>
      </c>
      <c r="K14" s="2">
        <v>0.752</v>
      </c>
      <c r="L14" s="2">
        <v>0.747</v>
      </c>
      <c r="M14" s="2">
        <v>0.73799999999999999</v>
      </c>
      <c r="N14" s="4">
        <f t="shared" si="0"/>
        <v>0.74983333333333324</v>
      </c>
      <c r="O14">
        <f>N14/('GDP Deflator'!B14/100)</f>
        <v>1.0755339879347308</v>
      </c>
    </row>
    <row r="15" spans="1:15" x14ac:dyDescent="0.2">
      <c r="A15" s="5">
        <v>1993</v>
      </c>
      <c r="B15" s="2">
        <v>0.748</v>
      </c>
      <c r="C15" s="2">
        <v>0.751</v>
      </c>
      <c r="D15" s="2">
        <v>0.74199999999999999</v>
      </c>
      <c r="E15" s="2">
        <v>0.74399999999999999</v>
      </c>
      <c r="F15" s="2">
        <v>0.752</v>
      </c>
      <c r="G15" s="2">
        <v>0.752</v>
      </c>
      <c r="H15" s="2">
        <v>0.76200000000000001</v>
      </c>
      <c r="I15" s="2">
        <v>0.745</v>
      </c>
      <c r="J15" s="2">
        <v>0.748</v>
      </c>
      <c r="K15" s="2">
        <v>0.75</v>
      </c>
      <c r="L15" s="2">
        <v>0.77100000000000002</v>
      </c>
      <c r="M15" s="2">
        <v>0.76</v>
      </c>
      <c r="N15" s="4">
        <f t="shared" si="0"/>
        <v>0.75208333333333333</v>
      </c>
      <c r="O15">
        <f>N15/('GDP Deflator'!B15/100)</f>
        <v>1.0536912378351966</v>
      </c>
    </row>
    <row r="16" spans="1:15" x14ac:dyDescent="0.2">
      <c r="A16" s="5">
        <v>1994</v>
      </c>
      <c r="B16" s="2">
        <v>0.76800000000000002</v>
      </c>
      <c r="C16" s="2">
        <v>0.75600000000000001</v>
      </c>
      <c r="D16" s="2">
        <v>0.755</v>
      </c>
      <c r="E16" s="2">
        <v>0.76500000000000001</v>
      </c>
      <c r="F16" s="2">
        <v>0.76500000000000001</v>
      </c>
      <c r="G16" s="2">
        <v>0.76100000000000001</v>
      </c>
      <c r="H16" s="2">
        <v>0.75900000000000001</v>
      </c>
      <c r="I16" s="2">
        <v>0.753</v>
      </c>
      <c r="J16" s="2">
        <v>0.77600000000000002</v>
      </c>
      <c r="K16" s="2">
        <v>0.75600000000000001</v>
      </c>
      <c r="L16" s="2">
        <v>0.76600000000000001</v>
      </c>
      <c r="M16" s="2">
        <v>0.748</v>
      </c>
      <c r="N16" s="4">
        <f t="shared" si="0"/>
        <v>0.76066666666666671</v>
      </c>
      <c r="O16">
        <f>N16/('GDP Deflator'!B16/100)</f>
        <v>1.0435094760501058</v>
      </c>
    </row>
    <row r="17" spans="1:15" x14ac:dyDescent="0.2">
      <c r="A17" s="5">
        <v>1995</v>
      </c>
      <c r="B17" s="2">
        <v>0.76700000000000002</v>
      </c>
      <c r="C17" s="2">
        <v>0.76700000000000002</v>
      </c>
      <c r="D17" s="2">
        <v>0.77500000000000002</v>
      </c>
      <c r="E17" s="2">
        <v>0.77600000000000002</v>
      </c>
      <c r="F17" s="2">
        <v>0.76800000000000002</v>
      </c>
      <c r="G17" s="2">
        <v>0.78100000000000003</v>
      </c>
      <c r="H17" s="2">
        <v>0.78900000000000003</v>
      </c>
      <c r="I17" s="2">
        <v>0.79700000000000004</v>
      </c>
      <c r="J17" s="2">
        <v>0.80800000000000005</v>
      </c>
      <c r="K17" s="2">
        <v>0.80900000000000005</v>
      </c>
      <c r="L17" s="2">
        <v>0.82099999999999995</v>
      </c>
      <c r="M17" s="2">
        <v>0.83699999999999997</v>
      </c>
      <c r="N17" s="4">
        <f t="shared" si="0"/>
        <v>0.7912499999999999</v>
      </c>
      <c r="O17">
        <f>N17/('GDP Deflator'!B17/100)</f>
        <v>1.0632880267772111</v>
      </c>
    </row>
    <row r="18" spans="1:15" x14ac:dyDescent="0.2">
      <c r="A18" s="5">
        <v>1996</v>
      </c>
      <c r="B18" s="2">
        <v>0.86</v>
      </c>
      <c r="C18" s="2">
        <v>0.85799999999999998</v>
      </c>
      <c r="D18" s="2">
        <v>0.85199999999999998</v>
      </c>
      <c r="E18" s="2">
        <v>0.86499999999999999</v>
      </c>
      <c r="F18" s="2">
        <v>0.86899999999999999</v>
      </c>
      <c r="G18" s="2">
        <v>0.88600000000000001</v>
      </c>
      <c r="H18" s="2">
        <v>0.88900000000000001</v>
      </c>
      <c r="I18" s="2">
        <v>0.91500000000000004</v>
      </c>
      <c r="J18" s="2">
        <v>0.88600000000000001</v>
      </c>
      <c r="K18" s="2">
        <v>0.873</v>
      </c>
      <c r="L18" s="2">
        <v>0.88</v>
      </c>
      <c r="M18" s="2">
        <v>0.875</v>
      </c>
      <c r="N18" s="4">
        <f t="shared" si="0"/>
        <v>0.8756666666666667</v>
      </c>
      <c r="O18">
        <f>N18/('GDP Deflator'!B18/100)</f>
        <v>1.1556311478216108</v>
      </c>
    </row>
    <row r="19" spans="1:15" x14ac:dyDescent="0.2">
      <c r="A19" s="5">
        <v>1997</v>
      </c>
      <c r="B19" s="2">
        <v>0.86199999999999999</v>
      </c>
      <c r="C19" s="2">
        <v>0.85799999999999998</v>
      </c>
      <c r="D19" s="2">
        <v>0.85499999999999998</v>
      </c>
      <c r="E19" s="2">
        <v>0.85499999999999998</v>
      </c>
      <c r="F19" s="2">
        <v>0.85399999999999998</v>
      </c>
      <c r="G19" s="2">
        <v>0.874</v>
      </c>
      <c r="H19" s="2">
        <v>0.872</v>
      </c>
      <c r="I19" s="2">
        <v>0.872</v>
      </c>
      <c r="J19" s="2">
        <v>0.88500000000000001</v>
      </c>
      <c r="K19" s="2">
        <v>0.89900000000000002</v>
      </c>
      <c r="L19" s="2">
        <v>0.89700000000000002</v>
      </c>
      <c r="M19" s="2">
        <v>0.88400000000000001</v>
      </c>
      <c r="N19" s="4">
        <f t="shared" si="0"/>
        <v>0.87225000000000008</v>
      </c>
      <c r="O19">
        <f>N19/('GDP Deflator'!B19/100)</f>
        <v>1.1317521408030817</v>
      </c>
    </row>
    <row r="20" spans="1:15" x14ac:dyDescent="0.2">
      <c r="A20" s="5">
        <v>1998</v>
      </c>
      <c r="B20" s="2">
        <v>0.85499999999999998</v>
      </c>
      <c r="C20" s="2">
        <v>0.86</v>
      </c>
      <c r="D20" s="2">
        <v>0.85299999999999998</v>
      </c>
      <c r="E20" s="2">
        <v>0.86299999999999999</v>
      </c>
      <c r="F20" s="2">
        <v>0.86599999999999999</v>
      </c>
      <c r="G20" s="2">
        <v>0.85899999999999999</v>
      </c>
      <c r="H20" s="2">
        <v>0.86699999999999999</v>
      </c>
      <c r="I20" s="2">
        <v>0.86899999999999999</v>
      </c>
      <c r="J20" s="2">
        <v>0.86</v>
      </c>
      <c r="K20" s="2">
        <v>0.84899999999999998</v>
      </c>
      <c r="L20" s="2">
        <v>0.85499999999999998</v>
      </c>
      <c r="M20" s="2">
        <v>0.86599999999999999</v>
      </c>
      <c r="N20" s="4">
        <f t="shared" si="0"/>
        <v>0.86016666666666663</v>
      </c>
      <c r="O20">
        <f>N20/('GDP Deflator'!B20/100)</f>
        <v>1.1040916836844183</v>
      </c>
    </row>
    <row r="21" spans="1:15" x14ac:dyDescent="0.2">
      <c r="A21" s="5">
        <v>1999</v>
      </c>
      <c r="B21" s="2">
        <v>0.872</v>
      </c>
      <c r="C21" s="2">
        <v>0.88</v>
      </c>
      <c r="D21" s="2">
        <v>0.88300000000000001</v>
      </c>
      <c r="E21" s="2">
        <v>0.89700000000000002</v>
      </c>
      <c r="F21" s="2">
        <v>0.88600000000000001</v>
      </c>
      <c r="G21" s="2">
        <v>0.88500000000000001</v>
      </c>
      <c r="H21" s="2">
        <v>0.89300000000000002</v>
      </c>
      <c r="I21" s="2">
        <v>0.88400000000000001</v>
      </c>
      <c r="J21" s="2">
        <v>0.878</v>
      </c>
      <c r="K21" s="2">
        <v>0.88900000000000001</v>
      </c>
      <c r="L21" s="2">
        <v>0.89900000000000002</v>
      </c>
      <c r="M21" s="2">
        <v>0.89900000000000002</v>
      </c>
      <c r="N21" s="4">
        <f t="shared" si="0"/>
        <v>0.88708333333333333</v>
      </c>
      <c r="O21">
        <f>N21/('GDP Deflator'!B21/100)</f>
        <v>1.1214791055494795</v>
      </c>
    </row>
    <row r="22" spans="1:15" x14ac:dyDescent="0.2">
      <c r="A22" s="5">
        <v>2000</v>
      </c>
      <c r="B22" s="2">
        <v>0.90700000000000003</v>
      </c>
      <c r="C22" s="2">
        <v>0.92400000000000004</v>
      </c>
      <c r="D22" s="2">
        <v>0.92400000000000004</v>
      </c>
      <c r="E22" s="2">
        <v>0.92700000000000005</v>
      </c>
      <c r="F22" s="2">
        <v>0.91500000000000004</v>
      </c>
      <c r="G22" s="2">
        <v>0.91500000000000004</v>
      </c>
      <c r="H22" s="2">
        <v>0.93500000000000005</v>
      </c>
      <c r="I22" s="2">
        <v>0.92300000000000004</v>
      </c>
      <c r="J22" s="2">
        <v>0.91800000000000004</v>
      </c>
      <c r="K22" s="2">
        <v>0.93400000000000005</v>
      </c>
      <c r="L22" s="2">
        <v>0.95299999999999996</v>
      </c>
      <c r="M22" s="2">
        <v>0.98699999999999999</v>
      </c>
      <c r="N22" s="4">
        <f t="shared" si="0"/>
        <v>0.93016666666666648</v>
      </c>
      <c r="O22">
        <f>N22/('GDP Deflator'!B22/100)</f>
        <v>1.1497828951342197</v>
      </c>
    </row>
    <row r="23" spans="1:15" x14ac:dyDescent="0.2">
      <c r="A23" s="5">
        <v>2001</v>
      </c>
      <c r="B23" s="2">
        <v>0.98199999999999998</v>
      </c>
      <c r="C23" s="2">
        <v>0.99399999999999999</v>
      </c>
      <c r="D23" s="2">
        <v>1.02</v>
      </c>
      <c r="E23" s="2">
        <v>1.008</v>
      </c>
      <c r="F23" s="2">
        <v>0.995</v>
      </c>
      <c r="G23" s="2">
        <v>0.98899999999999999</v>
      </c>
      <c r="H23" s="2">
        <v>0.98699999999999999</v>
      </c>
      <c r="I23" s="2">
        <v>0.99099999999999999</v>
      </c>
      <c r="J23" s="2">
        <v>0.996</v>
      </c>
      <c r="K23" s="2">
        <v>1.01</v>
      </c>
      <c r="L23" s="2">
        <v>1.012</v>
      </c>
      <c r="M23" s="2">
        <v>1.0049999999999999</v>
      </c>
      <c r="N23" s="4">
        <f t="shared" si="0"/>
        <v>0.99908333333333343</v>
      </c>
      <c r="O23">
        <f>N23/('GDP Deflator'!B23/100)</f>
        <v>1.2074543864058511</v>
      </c>
    </row>
    <row r="24" spans="1:15" x14ac:dyDescent="0.2">
      <c r="A24" s="5">
        <v>2002</v>
      </c>
      <c r="B24" s="2">
        <v>1.0009999999999999</v>
      </c>
      <c r="C24" s="2">
        <v>1.008</v>
      </c>
      <c r="D24" s="2">
        <v>1.012</v>
      </c>
      <c r="E24" s="2">
        <v>1.0049999999999999</v>
      </c>
      <c r="F24" s="2">
        <v>1.012</v>
      </c>
      <c r="G24" s="2">
        <v>1.0109999999999999</v>
      </c>
      <c r="H24" s="2">
        <v>1.0149999999999999</v>
      </c>
      <c r="I24" s="2">
        <v>1.012</v>
      </c>
      <c r="J24" s="2">
        <v>1.016</v>
      </c>
      <c r="K24" s="2">
        <v>1.0149999999999999</v>
      </c>
      <c r="L24" s="2">
        <v>1.054</v>
      </c>
      <c r="M24" s="2">
        <v>1.026</v>
      </c>
      <c r="N24" s="4">
        <f t="shared" si="0"/>
        <v>1.0155833333333335</v>
      </c>
      <c r="O24">
        <f>N24/('GDP Deflator'!B24/100)</f>
        <v>1.2088384866226138</v>
      </c>
    </row>
    <row r="25" spans="1:15" x14ac:dyDescent="0.2">
      <c r="A25" s="5">
        <v>2003</v>
      </c>
      <c r="B25" s="2">
        <v>1.042</v>
      </c>
      <c r="C25" s="2">
        <v>1.048</v>
      </c>
      <c r="D25" s="2">
        <v>1.042</v>
      </c>
      <c r="E25" s="2">
        <v>1.0469999999999999</v>
      </c>
      <c r="F25" s="2">
        <v>1.0009999999999999</v>
      </c>
      <c r="G25" s="2">
        <v>0.96099999999999997</v>
      </c>
      <c r="H25" s="2">
        <v>1.002</v>
      </c>
      <c r="I25" s="2">
        <v>0.996</v>
      </c>
      <c r="J25" s="2">
        <v>0.99399999999999999</v>
      </c>
      <c r="K25" s="2">
        <v>0.96899999999999997</v>
      </c>
      <c r="L25" s="2">
        <v>0.95299999999999996</v>
      </c>
      <c r="M25" s="2">
        <v>0.95399999999999996</v>
      </c>
      <c r="N25" s="4">
        <f t="shared" si="0"/>
        <v>1.0007499999999998</v>
      </c>
      <c r="O25">
        <f>N25/('GDP Deflator'!B25/100)</f>
        <v>1.1678940559241076</v>
      </c>
    </row>
    <row r="26" spans="1:15" x14ac:dyDescent="0.2">
      <c r="A26" s="5">
        <v>2004</v>
      </c>
      <c r="B26" s="2">
        <v>0.94599999999999995</v>
      </c>
      <c r="C26" s="2">
        <v>0.94299999999999995</v>
      </c>
      <c r="D26" s="2">
        <v>0.94699999999999995</v>
      </c>
      <c r="E26" s="2">
        <v>0.97399999999999998</v>
      </c>
      <c r="F26" s="2">
        <v>0.96</v>
      </c>
      <c r="G26" s="2">
        <v>0.97899999999999998</v>
      </c>
      <c r="H26" s="2">
        <v>0.98499999999999999</v>
      </c>
      <c r="I26" s="2">
        <v>0.996</v>
      </c>
      <c r="J26" s="2">
        <v>0.98499999999999999</v>
      </c>
      <c r="K26" s="2">
        <v>0.97199999999999998</v>
      </c>
      <c r="L26" s="2">
        <v>0.97599999999999998</v>
      </c>
      <c r="M26" s="2">
        <v>0.97</v>
      </c>
      <c r="N26" s="4">
        <f t="shared" si="0"/>
        <v>0.9694166666666667</v>
      </c>
      <c r="O26">
        <f>N26/('GDP Deflator'!B26/100)</f>
        <v>1.1010516178170053</v>
      </c>
    </row>
    <row r="27" spans="1:15" x14ac:dyDescent="0.2">
      <c r="A27" s="5">
        <v>2005</v>
      </c>
      <c r="B27" s="2">
        <v>0.997</v>
      </c>
      <c r="C27" s="2">
        <v>0.98199999999999998</v>
      </c>
      <c r="D27" s="2">
        <v>1.002</v>
      </c>
      <c r="E27" s="2">
        <v>1.004</v>
      </c>
      <c r="F27" s="2">
        <v>1.0860000000000001</v>
      </c>
      <c r="G27" s="2">
        <v>1.0900000000000001</v>
      </c>
      <c r="H27" s="2">
        <v>1.0669999999999999</v>
      </c>
      <c r="I27" s="2">
        <v>1.06</v>
      </c>
      <c r="J27" s="2">
        <v>1.052</v>
      </c>
      <c r="K27" s="2">
        <v>1.0429999999999999</v>
      </c>
      <c r="L27" s="2">
        <v>1.0549999999999999</v>
      </c>
      <c r="M27" s="2">
        <v>1.046</v>
      </c>
      <c r="N27" s="4">
        <f t="shared" si="0"/>
        <v>1.0403333333333331</v>
      </c>
      <c r="O27">
        <f>N27/('GDP Deflator'!B27/100)</f>
        <v>1.1447635527561164</v>
      </c>
    </row>
    <row r="28" spans="1:15" x14ac:dyDescent="0.2">
      <c r="A28" s="5">
        <v>2006</v>
      </c>
      <c r="B28" s="2">
        <v>1.046</v>
      </c>
      <c r="C28" s="2">
        <v>1.0289999999999999</v>
      </c>
      <c r="D28" s="2">
        <v>1.04</v>
      </c>
      <c r="E28" s="2">
        <v>1.0720000000000001</v>
      </c>
      <c r="F28" s="2">
        <v>1.0860000000000001</v>
      </c>
      <c r="G28" s="2">
        <v>1.0740000000000001</v>
      </c>
      <c r="H28" s="2">
        <v>1.071</v>
      </c>
      <c r="I28" s="2">
        <v>1.0880000000000001</v>
      </c>
      <c r="J28" s="2">
        <v>1.083</v>
      </c>
      <c r="K28" s="2">
        <v>1.097</v>
      </c>
      <c r="L28" s="2">
        <v>1.143</v>
      </c>
      <c r="M28" s="2">
        <v>1.137</v>
      </c>
      <c r="N28" s="4">
        <f t="shared" si="0"/>
        <v>1.0805</v>
      </c>
      <c r="O28">
        <f>N28/('GDP Deflator'!B28/100)</f>
        <v>1.1535229095692359</v>
      </c>
    </row>
    <row r="29" spans="1:15" x14ac:dyDescent="0.2">
      <c r="A29" s="5">
        <v>2007</v>
      </c>
      <c r="B29" s="2">
        <v>1.153</v>
      </c>
      <c r="C29" s="2">
        <v>1.1679999999999999</v>
      </c>
      <c r="D29" s="2">
        <v>1.161</v>
      </c>
      <c r="E29" s="2">
        <v>1.2010000000000001</v>
      </c>
      <c r="F29" s="2">
        <v>1.1919999999999999</v>
      </c>
      <c r="G29" s="2">
        <v>1.1930000000000001</v>
      </c>
      <c r="H29" s="2">
        <v>1.2090000000000001</v>
      </c>
      <c r="I29" s="2">
        <v>1.21</v>
      </c>
      <c r="J29" s="2">
        <v>1.212</v>
      </c>
      <c r="K29" s="2">
        <v>1.274</v>
      </c>
      <c r="L29" s="2">
        <v>1.2350000000000001</v>
      </c>
      <c r="M29" s="2">
        <v>1.28</v>
      </c>
      <c r="N29" s="4">
        <f t="shared" si="0"/>
        <v>1.2073333333333331</v>
      </c>
      <c r="O29">
        <f>N29/('GDP Deflator'!B29/100)</f>
        <v>1.2555144955866313</v>
      </c>
    </row>
    <row r="30" spans="1:15" x14ac:dyDescent="0.2">
      <c r="A30" s="5">
        <v>2008</v>
      </c>
      <c r="B30" s="2">
        <v>1.2809999999999999</v>
      </c>
      <c r="C30" s="2">
        <v>1.321</v>
      </c>
      <c r="D30" s="2">
        <v>1.35</v>
      </c>
      <c r="E30" s="2">
        <v>1.373</v>
      </c>
      <c r="F30" s="2">
        <v>1.37</v>
      </c>
      <c r="G30" s="2">
        <v>1.373</v>
      </c>
      <c r="H30" s="2">
        <v>1.3839999999999999</v>
      </c>
      <c r="I30" s="2">
        <v>1.381</v>
      </c>
      <c r="J30" s="2">
        <v>1.379</v>
      </c>
      <c r="K30" s="2">
        <v>1.393</v>
      </c>
      <c r="L30" s="2">
        <v>1.377</v>
      </c>
      <c r="M30" s="2">
        <v>1.415</v>
      </c>
      <c r="N30" s="4">
        <f t="shared" si="0"/>
        <v>1.3664166666666668</v>
      </c>
      <c r="O30">
        <f>N30/('GDP Deflator'!B30/100)</f>
        <v>1.3936091715754986</v>
      </c>
    </row>
    <row r="31" spans="1:15" x14ac:dyDescent="0.2">
      <c r="A31" s="5">
        <v>2009</v>
      </c>
      <c r="B31" s="2">
        <v>1.381</v>
      </c>
      <c r="C31" s="2">
        <v>1.4039999999999999</v>
      </c>
      <c r="D31" s="2">
        <v>1.41</v>
      </c>
      <c r="E31" s="2">
        <v>1.395</v>
      </c>
      <c r="F31" s="2">
        <v>1.413</v>
      </c>
      <c r="G31" s="2">
        <v>1.385</v>
      </c>
      <c r="H31" s="2">
        <v>1.391</v>
      </c>
      <c r="I31" s="2">
        <v>1.375</v>
      </c>
      <c r="J31" s="2">
        <v>1.34</v>
      </c>
      <c r="K31" s="2">
        <v>1.3919999999999999</v>
      </c>
      <c r="L31" s="2">
        <v>1.373</v>
      </c>
      <c r="M31" s="2">
        <v>1.39</v>
      </c>
      <c r="N31" s="4">
        <f t="shared" si="0"/>
        <v>1.3874166666666665</v>
      </c>
      <c r="O31">
        <f>N31/('GDP Deflator'!B31/100)</f>
        <v>1.4043618711447714</v>
      </c>
    </row>
    <row r="32" spans="1:15" x14ac:dyDescent="0.2">
      <c r="A32" s="5">
        <v>2010</v>
      </c>
      <c r="B32" s="2">
        <v>1.36</v>
      </c>
      <c r="C32" s="2">
        <v>1.361</v>
      </c>
      <c r="D32" s="2">
        <v>1.3680000000000001</v>
      </c>
      <c r="E32" s="2">
        <v>1.363</v>
      </c>
      <c r="F32" s="2">
        <v>1.359</v>
      </c>
      <c r="G32" s="2">
        <v>1.383</v>
      </c>
      <c r="H32" s="2">
        <v>1.36</v>
      </c>
      <c r="I32" s="2">
        <v>1.3720000000000001</v>
      </c>
      <c r="J32" s="2">
        <v>1.3859999999999999</v>
      </c>
      <c r="K32" s="2">
        <v>1.407</v>
      </c>
      <c r="L32" s="2">
        <v>1.375</v>
      </c>
      <c r="M32" s="2">
        <v>1.3859999999999999</v>
      </c>
      <c r="N32" s="4">
        <f t="shared" si="0"/>
        <v>1.3733333333333331</v>
      </c>
      <c r="O32">
        <f>N32/('GDP Deflator'!B32/100)</f>
        <v>1.3733333333333331</v>
      </c>
    </row>
    <row r="33" spans="1:15" x14ac:dyDescent="0.2">
      <c r="A33" s="5">
        <v>2011</v>
      </c>
      <c r="B33" s="2">
        <v>1.401</v>
      </c>
      <c r="C33" s="2">
        <v>1.3979999999999999</v>
      </c>
      <c r="D33" s="2">
        <v>1.415</v>
      </c>
      <c r="E33" s="2">
        <v>1.42</v>
      </c>
      <c r="F33" s="2">
        <v>1.472</v>
      </c>
      <c r="G33" s="2">
        <v>1.49</v>
      </c>
      <c r="H33" s="2">
        <v>1.5129999999999999</v>
      </c>
      <c r="I33" s="2">
        <v>1.474</v>
      </c>
      <c r="J33" s="2">
        <v>1.4770000000000001</v>
      </c>
      <c r="K33" s="2">
        <v>1.4570000000000001</v>
      </c>
      <c r="L33" s="2">
        <v>1.399</v>
      </c>
      <c r="M33" s="2">
        <v>1.42</v>
      </c>
      <c r="N33" s="4">
        <f t="shared" si="0"/>
        <v>1.4446666666666665</v>
      </c>
      <c r="O33">
        <f>N33/('GDP Deflator'!B33/100)</f>
        <v>1.4154430473416284</v>
      </c>
    </row>
    <row r="34" spans="1:15" x14ac:dyDescent="0.2">
      <c r="A34" s="5">
        <v>2012</v>
      </c>
      <c r="B34" s="2">
        <v>1.423</v>
      </c>
      <c r="C34" s="2">
        <v>1.4419999999999999</v>
      </c>
      <c r="D34" s="2">
        <v>1.395</v>
      </c>
      <c r="E34" s="2">
        <v>1.4259999999999999</v>
      </c>
      <c r="F34" s="2">
        <v>1.4119999999999999</v>
      </c>
      <c r="G34" s="2">
        <v>1.403</v>
      </c>
      <c r="H34" s="2">
        <v>1.427</v>
      </c>
      <c r="I34" s="2">
        <v>1.407</v>
      </c>
      <c r="J34" s="2">
        <v>1.401</v>
      </c>
      <c r="K34" s="2">
        <v>1.4219999999999999</v>
      </c>
      <c r="L34" s="2">
        <v>1.4179999999999999</v>
      </c>
      <c r="M34" s="2">
        <v>1.4359999999999999</v>
      </c>
      <c r="N34" s="4">
        <f t="shared" si="0"/>
        <v>1.4176666666666666</v>
      </c>
      <c r="O34">
        <f>N34/('GDP Deflator'!B34/100)</f>
        <v>1.3638661040727003</v>
      </c>
    </row>
    <row r="35" spans="1:15" x14ac:dyDescent="0.2">
      <c r="A35" s="5">
        <v>2013</v>
      </c>
      <c r="B35" s="2">
        <v>1.4219999999999999</v>
      </c>
      <c r="C35" s="2">
        <v>1.411</v>
      </c>
      <c r="D35" s="2">
        <v>1.4119999999999999</v>
      </c>
      <c r="E35" s="2">
        <v>1.409</v>
      </c>
      <c r="F35" s="2">
        <v>1.401</v>
      </c>
      <c r="G35" s="2">
        <v>1.4390000000000001</v>
      </c>
      <c r="H35" s="2">
        <v>1.4339999999999999</v>
      </c>
      <c r="I35" s="2">
        <v>1.4079999999999999</v>
      </c>
      <c r="J35" s="2">
        <v>1.419</v>
      </c>
      <c r="K35" s="2">
        <v>1.3580000000000001</v>
      </c>
      <c r="L35" s="2">
        <v>1.3819999999999999</v>
      </c>
      <c r="M35" s="2">
        <v>1.385</v>
      </c>
      <c r="N35" s="4">
        <f t="shared" si="0"/>
        <v>1.4066666666666665</v>
      </c>
      <c r="O35">
        <f>N35/('GDP Deflator'!B35/100)</f>
        <v>1.3317752824874469</v>
      </c>
    </row>
    <row r="36" spans="1:15" x14ac:dyDescent="0.2">
      <c r="A36" s="5">
        <v>2014</v>
      </c>
      <c r="B36" s="2">
        <v>1.365</v>
      </c>
      <c r="C36" s="2">
        <v>1.3879999999999999</v>
      </c>
      <c r="D36" s="2">
        <v>1.359</v>
      </c>
      <c r="E36" s="2">
        <v>1.3879999999999999</v>
      </c>
      <c r="F36" s="2">
        <v>1.401</v>
      </c>
      <c r="G36" s="2">
        <v>1.4</v>
      </c>
      <c r="H36" s="2">
        <v>1.413</v>
      </c>
      <c r="I36" s="2">
        <v>1.3959999999999999</v>
      </c>
      <c r="J36" s="2">
        <v>1.405</v>
      </c>
      <c r="K36" s="2">
        <v>1.4139999999999999</v>
      </c>
      <c r="L36" s="2">
        <v>1.42</v>
      </c>
      <c r="M36" s="2">
        <v>1.466</v>
      </c>
      <c r="N36" s="4">
        <f t="shared" si="0"/>
        <v>1.4012499999999999</v>
      </c>
      <c r="O36">
        <f>N36/('GDP Deflator'!B36/100)</f>
        <v>1.3032577742686107</v>
      </c>
    </row>
    <row r="37" spans="1:15" x14ac:dyDescent="0.2">
      <c r="A37" s="5">
        <v>2015</v>
      </c>
      <c r="B37" s="2">
        <v>1.4790000000000001</v>
      </c>
      <c r="C37" s="2">
        <v>1.4350000000000001</v>
      </c>
      <c r="D37" s="2">
        <v>1.44</v>
      </c>
      <c r="E37" s="2">
        <v>1.454</v>
      </c>
      <c r="F37" s="2">
        <v>1.4630000000000001</v>
      </c>
      <c r="G37" s="2">
        <v>1.4670000000000001</v>
      </c>
      <c r="H37" s="2">
        <v>1.4470000000000001</v>
      </c>
      <c r="I37" s="2">
        <v>1.42</v>
      </c>
      <c r="J37" s="2">
        <v>1.4319999999999999</v>
      </c>
      <c r="K37" s="2">
        <v>1.4179999999999999</v>
      </c>
      <c r="L37" s="2">
        <v>1.409</v>
      </c>
      <c r="M37" s="2">
        <v>1.4279999999999999</v>
      </c>
      <c r="N37" s="4">
        <f t="shared" si="0"/>
        <v>1.4409999999999998</v>
      </c>
      <c r="O37">
        <f>N37/('GDP Deflator'!B37/100)</f>
        <v>1.3258500186865723</v>
      </c>
    </row>
    <row r="38" spans="1:15" x14ac:dyDescent="0.2">
      <c r="A38" s="5">
        <v>2016</v>
      </c>
      <c r="B38" s="2">
        <v>1.425</v>
      </c>
      <c r="C38" s="2">
        <v>1.407</v>
      </c>
      <c r="D38" s="2">
        <v>1.4159999999999999</v>
      </c>
      <c r="E38" s="2">
        <v>1.4059999999999999</v>
      </c>
      <c r="F38" s="2">
        <v>1.3819999999999999</v>
      </c>
      <c r="G38" s="2">
        <v>1.333</v>
      </c>
      <c r="H38" s="2">
        <v>1.349</v>
      </c>
      <c r="I38" s="2">
        <v>1.341</v>
      </c>
      <c r="J38" s="2">
        <v>1.329</v>
      </c>
      <c r="K38" s="2">
        <v>1.343</v>
      </c>
      <c r="L38" s="2">
        <v>1.3620000000000001</v>
      </c>
      <c r="M38" s="2">
        <v>1.3620000000000001</v>
      </c>
      <c r="N38" s="4">
        <f t="shared" si="0"/>
        <v>1.3712499999999999</v>
      </c>
      <c r="O38">
        <f>N38/('GDP Deflator'!B38/100)</f>
        <v>1.2457800648225359</v>
      </c>
    </row>
    <row r="39" spans="1:15" x14ac:dyDescent="0.2">
      <c r="A39" s="5">
        <v>2017</v>
      </c>
      <c r="B39" s="2">
        <v>1.351</v>
      </c>
      <c r="C39" s="2">
        <v>1.3580000000000001</v>
      </c>
      <c r="D39" s="2">
        <v>1.329</v>
      </c>
      <c r="E39" s="2">
        <v>1.3280000000000001</v>
      </c>
      <c r="F39" s="2">
        <v>1.327</v>
      </c>
      <c r="G39" s="2">
        <v>1.335</v>
      </c>
      <c r="H39" s="2">
        <v>1.327</v>
      </c>
      <c r="I39" s="2">
        <v>1.3480000000000001</v>
      </c>
      <c r="J39" s="2">
        <v>1.349</v>
      </c>
      <c r="K39" s="2">
        <v>1.3280000000000001</v>
      </c>
      <c r="L39" s="2">
        <v>1.2949999999999999</v>
      </c>
      <c r="M39" s="2">
        <v>1.3160000000000001</v>
      </c>
      <c r="N39" s="4">
        <f t="shared" si="0"/>
        <v>1.3325833333333335</v>
      </c>
      <c r="O39">
        <f>N39/('GDP Deflator'!B39/100)</f>
        <v>1.1892529822108193</v>
      </c>
    </row>
    <row r="40" spans="1:15" x14ac:dyDescent="0.2">
      <c r="A40" s="5">
        <v>2018</v>
      </c>
      <c r="B40" s="2">
        <v>1.2809999999999999</v>
      </c>
      <c r="C40" s="2">
        <v>1.2649999999999999</v>
      </c>
      <c r="D40" s="2">
        <v>1.3089999999999999</v>
      </c>
      <c r="E40" s="2">
        <v>1.2809999999999999</v>
      </c>
      <c r="F40" s="2">
        <v>1.2929999999999999</v>
      </c>
      <c r="G40" s="2">
        <v>1.2789999999999999</v>
      </c>
      <c r="H40" s="2">
        <v>1.2929999999999999</v>
      </c>
      <c r="I40" s="2">
        <v>1.302</v>
      </c>
      <c r="J40" s="2">
        <v>1.288</v>
      </c>
      <c r="N40" s="4">
        <f t="shared" si="0"/>
        <v>1.2878888888888889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October 22, 2018 (07:10:38 PM)</oddFooter>
  </headerFooter>
  <ignoredErrors>
    <ignoredError sqref="N2 N39:N4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F338-8126-5A4B-B7D5-8F080222F213}">
  <dimension ref="A1:B39"/>
  <sheetViews>
    <sheetView workbookViewId="0">
      <selection activeCell="B2" sqref="B2"/>
    </sheetView>
  </sheetViews>
  <sheetFormatPr baseColWidth="10" defaultRowHeight="15" x14ac:dyDescent="0.2"/>
  <sheetData>
    <row r="1" spans="1:2" x14ac:dyDescent="0.2">
      <c r="A1" t="s">
        <v>0</v>
      </c>
      <c r="B1" t="s">
        <v>15</v>
      </c>
    </row>
    <row r="2" spans="1:2" ht="16" x14ac:dyDescent="0.2">
      <c r="A2">
        <v>1980</v>
      </c>
      <c r="B2" s="3">
        <v>43.841763999999998</v>
      </c>
    </row>
    <row r="3" spans="1:2" ht="16" x14ac:dyDescent="0.2">
      <c r="A3">
        <v>1981</v>
      </c>
      <c r="B3" s="3">
        <v>47.934937599999998</v>
      </c>
    </row>
    <row r="4" spans="1:2" ht="16" x14ac:dyDescent="0.2">
      <c r="A4">
        <v>1982</v>
      </c>
      <c r="B4" s="3">
        <v>50.908696399999997</v>
      </c>
    </row>
    <row r="5" spans="1:2" ht="16" x14ac:dyDescent="0.2">
      <c r="A5">
        <v>1983</v>
      </c>
      <c r="B5" s="3">
        <v>52.918758599999997</v>
      </c>
    </row>
    <row r="6" spans="1:2" ht="16" x14ac:dyDescent="0.2">
      <c r="A6">
        <v>1984</v>
      </c>
      <c r="B6" s="3">
        <v>54.796441700000003</v>
      </c>
    </row>
    <row r="7" spans="1:2" ht="16" x14ac:dyDescent="0.2">
      <c r="A7">
        <v>1985</v>
      </c>
      <c r="B7" s="3">
        <v>56.549715499999998</v>
      </c>
    </row>
    <row r="8" spans="1:2" ht="16" x14ac:dyDescent="0.2">
      <c r="A8">
        <v>1986</v>
      </c>
      <c r="B8" s="3">
        <v>57.690676099999997</v>
      </c>
    </row>
    <row r="9" spans="1:2" ht="16" x14ac:dyDescent="0.2">
      <c r="A9">
        <v>1987</v>
      </c>
      <c r="B9" s="3">
        <v>59.162535699999999</v>
      </c>
    </row>
    <row r="10" spans="1:2" ht="16" x14ac:dyDescent="0.2">
      <c r="A10">
        <v>1988</v>
      </c>
      <c r="B10" s="3">
        <v>61.233758999999999</v>
      </c>
    </row>
    <row r="11" spans="1:2" ht="16" x14ac:dyDescent="0.2">
      <c r="A11">
        <v>1989</v>
      </c>
      <c r="B11" s="3">
        <v>63.614539499999999</v>
      </c>
    </row>
    <row r="12" spans="1:2" ht="16" x14ac:dyDescent="0.2">
      <c r="A12">
        <v>1990</v>
      </c>
      <c r="B12" s="3">
        <v>65.967741000000004</v>
      </c>
    </row>
    <row r="13" spans="1:2" ht="16" x14ac:dyDescent="0.2">
      <c r="A13">
        <v>1991</v>
      </c>
      <c r="B13" s="3">
        <v>68.163485899999998</v>
      </c>
    </row>
    <row r="14" spans="1:2" ht="16" x14ac:dyDescent="0.2">
      <c r="A14">
        <v>1992</v>
      </c>
      <c r="B14" s="3">
        <v>69.717307099999999</v>
      </c>
    </row>
    <row r="15" spans="1:2" ht="16" x14ac:dyDescent="0.2">
      <c r="A15">
        <v>1993</v>
      </c>
      <c r="B15" s="3">
        <v>71.376064099999994</v>
      </c>
    </row>
    <row r="16" spans="1:2" ht="16" x14ac:dyDescent="0.2">
      <c r="A16">
        <v>1994</v>
      </c>
      <c r="B16" s="3">
        <v>72.895041599999999</v>
      </c>
    </row>
    <row r="17" spans="1:2" ht="16" x14ac:dyDescent="0.2">
      <c r="A17">
        <v>1995</v>
      </c>
      <c r="B17" s="3">
        <v>74.415396400000006</v>
      </c>
    </row>
    <row r="18" spans="1:2" ht="16" x14ac:dyDescent="0.2">
      <c r="A18">
        <v>1996</v>
      </c>
      <c r="B18" s="3">
        <v>75.773889299999993</v>
      </c>
    </row>
    <row r="19" spans="1:2" ht="16" x14ac:dyDescent="0.2">
      <c r="A19">
        <v>1997</v>
      </c>
      <c r="B19" s="3">
        <v>77.070762099999996</v>
      </c>
    </row>
    <row r="20" spans="1:2" ht="16" x14ac:dyDescent="0.2">
      <c r="A20">
        <v>1998</v>
      </c>
      <c r="B20" s="3">
        <v>77.907177399999995</v>
      </c>
    </row>
    <row r="21" spans="1:2" ht="16" x14ac:dyDescent="0.2">
      <c r="A21">
        <v>1999</v>
      </c>
      <c r="B21" s="3">
        <v>79.099407999999997</v>
      </c>
    </row>
    <row r="22" spans="1:2" ht="16" x14ac:dyDescent="0.2">
      <c r="A22">
        <v>2000</v>
      </c>
      <c r="B22" s="3">
        <v>80.899330699999993</v>
      </c>
    </row>
    <row r="23" spans="1:2" ht="16" x14ac:dyDescent="0.2">
      <c r="A23">
        <v>2001</v>
      </c>
      <c r="B23" s="3">
        <v>82.742946200000006</v>
      </c>
    </row>
    <row r="24" spans="1:2" ht="16" x14ac:dyDescent="0.2">
      <c r="A24">
        <v>2002</v>
      </c>
      <c r="B24" s="3">
        <v>84.013153500000001</v>
      </c>
    </row>
    <row r="25" spans="1:2" ht="16" x14ac:dyDescent="0.2">
      <c r="A25">
        <v>2003</v>
      </c>
      <c r="B25" s="3">
        <v>85.688423099999994</v>
      </c>
    </row>
    <row r="26" spans="1:2" ht="16" x14ac:dyDescent="0.2">
      <c r="A26">
        <v>2004</v>
      </c>
      <c r="B26" s="3">
        <v>88.044615800000003</v>
      </c>
    </row>
    <row r="27" spans="1:2" ht="16" x14ac:dyDescent="0.2">
      <c r="A27">
        <v>2005</v>
      </c>
      <c r="B27" s="3">
        <v>90.877572999999998</v>
      </c>
    </row>
    <row r="28" spans="1:2" ht="16" x14ac:dyDescent="0.2">
      <c r="A28">
        <v>2006</v>
      </c>
      <c r="B28" s="3">
        <v>93.669574400000002</v>
      </c>
    </row>
    <row r="29" spans="1:2" ht="16" x14ac:dyDescent="0.2">
      <c r="A29">
        <v>2007</v>
      </c>
      <c r="B29" s="3">
        <v>96.162436799999995</v>
      </c>
    </row>
    <row r="30" spans="1:2" ht="16" x14ac:dyDescent="0.2">
      <c r="A30">
        <v>2008</v>
      </c>
      <c r="B30" s="3">
        <v>98.048771099999996</v>
      </c>
    </row>
    <row r="31" spans="1:2" ht="16" x14ac:dyDescent="0.2">
      <c r="A31">
        <v>2009</v>
      </c>
      <c r="B31" s="3">
        <v>98.793387600000003</v>
      </c>
    </row>
    <row r="32" spans="1:2" ht="16" x14ac:dyDescent="0.2">
      <c r="A32">
        <v>2010</v>
      </c>
      <c r="B32" s="3">
        <v>100</v>
      </c>
    </row>
    <row r="33" spans="1:2" ht="16" x14ac:dyDescent="0.2">
      <c r="A33">
        <v>2011</v>
      </c>
      <c r="B33" s="3">
        <v>102.064627</v>
      </c>
    </row>
    <row r="34" spans="1:2" ht="16" x14ac:dyDescent="0.2">
      <c r="A34">
        <v>2012</v>
      </c>
      <c r="B34" s="3">
        <v>103.94471</v>
      </c>
    </row>
    <row r="35" spans="1:2" ht="16" x14ac:dyDescent="0.2">
      <c r="A35">
        <v>2013</v>
      </c>
      <c r="B35" s="3">
        <v>105.623425</v>
      </c>
    </row>
    <row r="36" spans="1:2" ht="16" x14ac:dyDescent="0.2">
      <c r="A36">
        <v>2014</v>
      </c>
      <c r="B36" s="3">
        <v>107.519021</v>
      </c>
    </row>
    <row r="37" spans="1:2" ht="16" x14ac:dyDescent="0.2">
      <c r="A37">
        <v>2015</v>
      </c>
      <c r="B37" s="3">
        <v>108.68499300000001</v>
      </c>
    </row>
    <row r="38" spans="1:2" ht="16" x14ac:dyDescent="0.2">
      <c r="A38">
        <v>2016</v>
      </c>
      <c r="B38" s="3">
        <v>110.071596</v>
      </c>
    </row>
    <row r="39" spans="1:2" ht="16" x14ac:dyDescent="0.2">
      <c r="A39">
        <v>2017</v>
      </c>
      <c r="B39" s="3">
        <v>112.052133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BLS Data Series</vt:lpstr>
      <vt:lpstr>GDP 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2018-10-22T23:10:38Z</dcterms:created>
  <dcterms:modified xsi:type="dcterms:W3CDTF">2018-10-26T17:48:00Z</dcterms:modified>
</cp:coreProperties>
</file>