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FEC092A-B553-4593-B14F-096261340364}" xr6:coauthVersionLast="47" xr6:coauthVersionMax="47" xr10:uidLastSave="{00000000-0000-0000-0000-000000000000}"/>
  <bookViews>
    <workbookView xWindow="-28920" yWindow="-3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W5" i="11" l="1"/>
  <c r="GW4" i="11" s="1"/>
  <c r="GW6" i="11"/>
  <c r="GB5" i="11"/>
  <c r="GB4" i="11" s="1"/>
  <c r="GB6" i="11"/>
  <c r="FG5" i="11"/>
  <c r="FG4" i="11" s="1"/>
  <c r="FG6" i="11"/>
  <c r="EL5" i="11"/>
  <c r="EL4" i="11" s="1"/>
  <c r="EL6" i="11"/>
  <c r="DJ5" i="11"/>
  <c r="DJ4" i="11" s="1"/>
  <c r="CV5" i="11"/>
  <c r="CV4" i="11" s="1"/>
  <c r="CW5" i="11"/>
  <c r="CW6" i="11" s="1"/>
  <c r="CO5" i="11"/>
  <c r="CO4" i="11" s="1"/>
  <c r="CH5" i="11"/>
  <c r="CH4" i="11" s="1"/>
  <c r="H15" i="11"/>
  <c r="E9" i="11"/>
  <c r="H7" i="11"/>
  <c r="GX5" i="11" l="1"/>
  <c r="GC5" i="11"/>
  <c r="FH5" i="11"/>
  <c r="EM5" i="11"/>
  <c r="DK5" i="11"/>
  <c r="DJ6" i="11"/>
  <c r="CX5" i="11"/>
  <c r="CV6" i="11"/>
  <c r="CO6" i="11"/>
  <c r="CP5" i="11"/>
  <c r="CI5" i="11"/>
  <c r="CH6" i="11"/>
  <c r="F9" i="11"/>
  <c r="E10" i="11" s="1"/>
  <c r="F10" i="11" s="1"/>
  <c r="E11" i="11" s="1"/>
  <c r="GX6" i="11" l="1"/>
  <c r="GY5" i="11"/>
  <c r="GD5" i="11"/>
  <c r="GC6" i="11"/>
  <c r="FI5" i="11"/>
  <c r="FH6" i="11"/>
  <c r="EN5" i="11"/>
  <c r="EM6" i="11"/>
  <c r="DL5" i="11"/>
  <c r="DK6" i="11"/>
  <c r="CX6" i="11"/>
  <c r="CY5" i="11"/>
  <c r="CQ5" i="11"/>
  <c r="CP6" i="11"/>
  <c r="CJ5" i="11"/>
  <c r="CI6" i="11"/>
  <c r="F11" i="11"/>
  <c r="E12" i="11" s="1"/>
  <c r="F12" i="11" s="1"/>
  <c r="E13" i="11" s="1"/>
  <c r="H28" i="11"/>
  <c r="I5" i="11"/>
  <c r="H43" i="11"/>
  <c r="H42" i="11"/>
  <c r="H41" i="11"/>
  <c r="H40" i="11"/>
  <c r="H39" i="11"/>
  <c r="H38" i="11"/>
  <c r="H34" i="11"/>
  <c r="H27" i="11"/>
  <c r="H26" i="11"/>
  <c r="H8" i="11"/>
  <c r="GY6" i="11" l="1"/>
  <c r="GZ5" i="11"/>
  <c r="GD6" i="11"/>
  <c r="GE5" i="11"/>
  <c r="FJ5" i="11"/>
  <c r="FI6" i="11"/>
  <c r="EO5" i="11"/>
  <c r="EN6" i="11"/>
  <c r="DL6" i="11"/>
  <c r="DM5" i="11"/>
  <c r="CY6" i="11"/>
  <c r="CZ5" i="11"/>
  <c r="CR5" i="11"/>
  <c r="CQ6" i="11"/>
  <c r="CK5" i="11"/>
  <c r="CJ6" i="11"/>
  <c r="F13" i="11"/>
  <c r="E14" i="11" s="1"/>
  <c r="F14" i="11" s="1"/>
  <c r="H9" i="11"/>
  <c r="I6" i="11"/>
  <c r="HA5" i="11" l="1"/>
  <c r="GZ6" i="11"/>
  <c r="GE6" i="11"/>
  <c r="GF5" i="11"/>
  <c r="FJ6" i="11"/>
  <c r="FK5" i="11"/>
  <c r="EO6" i="11"/>
  <c r="EP5" i="11"/>
  <c r="DM6" i="11"/>
  <c r="DN5" i="11"/>
  <c r="DA5" i="11"/>
  <c r="CZ6" i="11"/>
  <c r="CS5" i="11"/>
  <c r="CR6" i="11"/>
  <c r="CK6" i="11"/>
  <c r="CL5" i="11"/>
  <c r="H13" i="11"/>
  <c r="H35" i="11"/>
  <c r="H33" i="11"/>
  <c r="H10" i="11"/>
  <c r="H29" i="11"/>
  <c r="H16" i="11"/>
  <c r="H14" i="11"/>
  <c r="J5" i="11"/>
  <c r="K5" i="11" s="1"/>
  <c r="L5" i="11" s="1"/>
  <c r="M5" i="11" s="1"/>
  <c r="N5" i="11" s="1"/>
  <c r="O5" i="11" s="1"/>
  <c r="P5" i="11" s="1"/>
  <c r="I4" i="11"/>
  <c r="HB5" i="11" l="1"/>
  <c r="HA6" i="11"/>
  <c r="GF6" i="11"/>
  <c r="GG5" i="11"/>
  <c r="FL5" i="11"/>
  <c r="FK6" i="11"/>
  <c r="EQ5" i="11"/>
  <c r="EP6" i="11"/>
  <c r="DN6" i="11"/>
  <c r="DO5" i="11"/>
  <c r="DA6" i="11"/>
  <c r="DB5" i="11"/>
  <c r="CS6" i="11"/>
  <c r="CT5" i="11"/>
  <c r="CM5" i="11"/>
  <c r="CL6" i="11"/>
  <c r="H30" i="11"/>
  <c r="H17" i="11"/>
  <c r="H11" i="11"/>
  <c r="H12" i="11"/>
  <c r="P4" i="11"/>
  <c r="Q5" i="11"/>
  <c r="R5" i="11" s="1"/>
  <c r="S5" i="11" s="1"/>
  <c r="T5" i="11" s="1"/>
  <c r="U5" i="11" s="1"/>
  <c r="V5" i="11" s="1"/>
  <c r="W5" i="11" s="1"/>
  <c r="J6" i="11"/>
  <c r="HC5" i="11" l="1"/>
  <c r="HC6" i="11" s="1"/>
  <c r="HB6" i="11"/>
  <c r="GH5" i="11"/>
  <c r="GG6" i="11"/>
  <c r="FM5" i="11"/>
  <c r="FL6" i="11"/>
  <c r="ER5" i="11"/>
  <c r="EQ6" i="11"/>
  <c r="DO6" i="11"/>
  <c r="DP5" i="11"/>
  <c r="DB6" i="11"/>
  <c r="DC5" i="11"/>
  <c r="CU5" i="11"/>
  <c r="CU6" i="11" s="1"/>
  <c r="CT6" i="11"/>
  <c r="CM6" i="11"/>
  <c r="CN5" i="11"/>
  <c r="CN6" i="11" s="1"/>
  <c r="H21" i="11"/>
  <c r="H19" i="11"/>
  <c r="H18" i="11"/>
  <c r="W4" i="11"/>
  <c r="X5" i="11"/>
  <c r="Y5" i="11" s="1"/>
  <c r="Z5" i="11" s="1"/>
  <c r="AA5" i="11" s="1"/>
  <c r="AB5" i="11" s="1"/>
  <c r="AC5" i="11" s="1"/>
  <c r="AD5" i="11" s="1"/>
  <c r="AD4" i="11" s="1"/>
  <c r="K6" i="11"/>
  <c r="GI5" i="11" l="1"/>
  <c r="GH6" i="11"/>
  <c r="FN5" i="11"/>
  <c r="FM6" i="11"/>
  <c r="ES5" i="11"/>
  <c r="ER6" i="11"/>
  <c r="DP6" i="11"/>
  <c r="DQ5" i="11"/>
  <c r="DC4" i="11"/>
  <c r="DC6" i="11"/>
  <c r="DD5" i="11"/>
  <c r="AE5" i="11"/>
  <c r="AF5" i="11" s="1"/>
  <c r="AG5" i="11" s="1"/>
  <c r="AH5" i="11" s="1"/>
  <c r="AI5" i="11" s="1"/>
  <c r="AJ5" i="11" s="1"/>
  <c r="L6" i="11"/>
  <c r="GI4" i="11" l="1"/>
  <c r="GJ5" i="11"/>
  <c r="GI6" i="11"/>
  <c r="FO5" i="11"/>
  <c r="FN4" i="11"/>
  <c r="FN6" i="11"/>
  <c r="ES4" i="11"/>
  <c r="ET5" i="11"/>
  <c r="ES6" i="11"/>
  <c r="DQ6" i="11"/>
  <c r="DQ4" i="11"/>
  <c r="DR5" i="11"/>
  <c r="DD6" i="11"/>
  <c r="DE5" i="11"/>
  <c r="AK5" i="11"/>
  <c r="AL5" i="11" s="1"/>
  <c r="AM5" i="11" s="1"/>
  <c r="AN5" i="11" s="1"/>
  <c r="AO5" i="11" s="1"/>
  <c r="AP5" i="11" s="1"/>
  <c r="AQ5" i="11" s="1"/>
  <c r="M6" i="11"/>
  <c r="GJ6" i="11" l="1"/>
  <c r="GK5" i="11"/>
  <c r="FO6" i="11"/>
  <c r="FP5" i="11"/>
  <c r="ET6" i="11"/>
  <c r="EU5" i="11"/>
  <c r="DR6" i="11"/>
  <c r="DS5" i="11"/>
  <c r="DE6" i="11"/>
  <c r="DF5" i="11"/>
  <c r="AR5" i="11"/>
  <c r="AS5" i="11" s="1"/>
  <c r="AK4" i="11"/>
  <c r="N6" i="11"/>
  <c r="GK6" i="11" l="1"/>
  <c r="GL5" i="11"/>
  <c r="FP6" i="11"/>
  <c r="FQ5" i="11"/>
  <c r="EU6" i="11"/>
  <c r="EV5" i="11"/>
  <c r="DT5" i="11"/>
  <c r="DS6" i="11"/>
  <c r="DF6" i="11"/>
  <c r="DG5" i="11"/>
  <c r="AT5" i="11"/>
  <c r="AS6" i="11"/>
  <c r="AR4" i="11"/>
  <c r="O6" i="11"/>
  <c r="GL6" i="11" l="1"/>
  <c r="GM5" i="11"/>
  <c r="FR5" i="11"/>
  <c r="FQ6" i="11"/>
  <c r="EW5" i="11"/>
  <c r="EV6" i="11"/>
  <c r="DT6" i="11"/>
  <c r="DU5" i="11"/>
  <c r="DG6" i="11"/>
  <c r="DH5" i="11"/>
  <c r="AU5" i="11"/>
  <c r="AT6" i="11"/>
  <c r="GM6" i="11" l="1"/>
  <c r="GN5" i="11"/>
  <c r="FR6" i="11"/>
  <c r="FS5" i="11"/>
  <c r="EW6" i="11"/>
  <c r="EX5" i="11"/>
  <c r="DV5" i="11"/>
  <c r="DU6" i="11"/>
  <c r="DI5" i="11"/>
  <c r="DI6" i="11" s="1"/>
  <c r="DH6" i="11"/>
  <c r="AV5" i="11"/>
  <c r="AU6" i="11"/>
  <c r="P6" i="11"/>
  <c r="Q6" i="11"/>
  <c r="GO5" i="11" l="1"/>
  <c r="GN6" i="11"/>
  <c r="FT5" i="11"/>
  <c r="FS6" i="11"/>
  <c r="EY5" i="11"/>
  <c r="EX6" i="11"/>
  <c r="DV6" i="11"/>
  <c r="DW5" i="11"/>
  <c r="AW5" i="11"/>
  <c r="AV6" i="11"/>
  <c r="R6" i="11"/>
  <c r="GP5" i="11" l="1"/>
  <c r="GO6" i="11"/>
  <c r="FT6" i="11"/>
  <c r="FU5" i="11"/>
  <c r="EZ5" i="11"/>
  <c r="EY6" i="11"/>
  <c r="DW6" i="11"/>
  <c r="DX5" i="11"/>
  <c r="AX5" i="11"/>
  <c r="AY5" i="11" s="1"/>
  <c r="AW6" i="11"/>
  <c r="S6" i="11"/>
  <c r="GP6" i="11" l="1"/>
  <c r="GP4" i="11"/>
  <c r="GQ5" i="11"/>
  <c r="FU6" i="11"/>
  <c r="FU4" i="11"/>
  <c r="FV5" i="11"/>
  <c r="EZ6" i="11"/>
  <c r="EZ4" i="11"/>
  <c r="FA5" i="11"/>
  <c r="DX6" i="11"/>
  <c r="DY5" i="11"/>
  <c r="DX4" i="11"/>
  <c r="AY6" i="11"/>
  <c r="AZ5" i="11"/>
  <c r="AY4" i="11"/>
  <c r="AX6" i="11"/>
  <c r="T6" i="11"/>
  <c r="GR5" i="11" l="1"/>
  <c r="GQ6" i="11"/>
  <c r="FV6" i="11"/>
  <c r="FW5" i="11"/>
  <c r="FB5" i="11"/>
  <c r="FA6" i="11"/>
  <c r="DY6" i="11"/>
  <c r="DZ5" i="11"/>
  <c r="BA5" i="11"/>
  <c r="AZ6" i="11"/>
  <c r="U6" i="11"/>
  <c r="GS5" i="11" l="1"/>
  <c r="GR6" i="11"/>
  <c r="FX5" i="11"/>
  <c r="FW6" i="11"/>
  <c r="FC5" i="11"/>
  <c r="FB6" i="11"/>
  <c r="DZ6" i="11"/>
  <c r="EA5" i="11"/>
  <c r="BA6" i="11"/>
  <c r="BB5" i="11"/>
  <c r="V6" i="11"/>
  <c r="GT5" i="11" l="1"/>
  <c r="GS6" i="11"/>
  <c r="FX6" i="11"/>
  <c r="FY5" i="11"/>
  <c r="FD5" i="11"/>
  <c r="FC6" i="11"/>
  <c r="EB5" i="11"/>
  <c r="EA6" i="11"/>
  <c r="BB6" i="11"/>
  <c r="BC5" i="11"/>
  <c r="W6" i="11"/>
  <c r="GU5" i="11" l="1"/>
  <c r="GT6" i="11"/>
  <c r="FZ5" i="11"/>
  <c r="FY6" i="11"/>
  <c r="FD6" i="11"/>
  <c r="FE5" i="11"/>
  <c r="EC5" i="11"/>
  <c r="EB6" i="11"/>
  <c r="BC6" i="11"/>
  <c r="BD5" i="11"/>
  <c r="X6" i="11"/>
  <c r="GU6" i="11" l="1"/>
  <c r="GV5" i="11"/>
  <c r="GV6" i="11" s="1"/>
  <c r="GA5" i="11"/>
  <c r="GA6" i="11" s="1"/>
  <c r="FZ6" i="11"/>
  <c r="FF5" i="11"/>
  <c r="FF6" i="11" s="1"/>
  <c r="FE6" i="11"/>
  <c r="ED5" i="11"/>
  <c r="EC6" i="11"/>
  <c r="BE5" i="11"/>
  <c r="BF5" i="11" s="1"/>
  <c r="BD6" i="11"/>
  <c r="Y6" i="11"/>
  <c r="ED6" i="11" l="1"/>
  <c r="EE5" i="11"/>
  <c r="BG5" i="11"/>
  <c r="BF6" i="11"/>
  <c r="BE6" i="11"/>
  <c r="Z6" i="11"/>
  <c r="EF5" i="11" l="1"/>
  <c r="EE4" i="11"/>
  <c r="EE6" i="11"/>
  <c r="BH5" i="11"/>
  <c r="BG6" i="11"/>
  <c r="BF4" i="11"/>
  <c r="AA6" i="11"/>
  <c r="EF6" i="11" l="1"/>
  <c r="EG5" i="11"/>
  <c r="BI5" i="11"/>
  <c r="BH6" i="11"/>
  <c r="AB6" i="11"/>
  <c r="EH5" i="11" l="1"/>
  <c r="EG6" i="11"/>
  <c r="BI6" i="11"/>
  <c r="BJ5" i="11"/>
  <c r="AC6" i="11"/>
  <c r="EH6" i="11" l="1"/>
  <c r="EI5" i="11"/>
  <c r="BK5" i="11"/>
  <c r="BJ6" i="11"/>
  <c r="AD6" i="11"/>
  <c r="EI6" i="11" l="1"/>
  <c r="EJ5" i="11"/>
  <c r="BL5" i="11"/>
  <c r="BK6" i="11"/>
  <c r="AE6" i="11"/>
  <c r="EJ6" i="11" l="1"/>
  <c r="EK5" i="11"/>
  <c r="EK6" i="11" s="1"/>
  <c r="BL6" i="11"/>
  <c r="BM5" i="11"/>
  <c r="AF6" i="11"/>
  <c r="BM4" i="11" l="1"/>
  <c r="BM6" i="11"/>
  <c r="BN5" i="11"/>
  <c r="AG6" i="11"/>
  <c r="BO5" i="11" l="1"/>
  <c r="BN6" i="11"/>
  <c r="AH6" i="11"/>
  <c r="BO6" i="11" l="1"/>
  <c r="BP5" i="11"/>
  <c r="AI6" i="11"/>
  <c r="BP6" i="11" l="1"/>
  <c r="BQ5" i="11"/>
  <c r="AJ6" i="11"/>
  <c r="BQ6" i="11" l="1"/>
  <c r="BR5" i="11"/>
  <c r="AK6" i="11"/>
  <c r="BR6" i="11" l="1"/>
  <c r="BS5" i="11"/>
  <c r="AL6" i="11"/>
  <c r="BS6" i="11" l="1"/>
  <c r="BT5" i="11"/>
  <c r="AM6" i="11"/>
  <c r="BT6" i="11" l="1"/>
  <c r="BT4" i="11"/>
  <c r="BU5" i="11"/>
  <c r="AN6" i="11"/>
  <c r="BU6" i="11" l="1"/>
  <c r="BV5" i="11"/>
  <c r="AO6" i="11"/>
  <c r="BV6" i="11" l="1"/>
  <c r="BW5" i="11"/>
  <c r="AP6" i="11"/>
  <c r="BW6" i="11" l="1"/>
  <c r="BX5" i="11"/>
  <c r="AQ6" i="11"/>
  <c r="BX6" i="11" l="1"/>
  <c r="BY5" i="11"/>
  <c r="AR6" i="11"/>
  <c r="BY6" i="11" l="1"/>
  <c r="BZ5" i="11"/>
  <c r="BZ6" i="11" l="1"/>
  <c r="CA5" i="11"/>
  <c r="CA4" i="11" l="1"/>
  <c r="CB5" i="11"/>
  <c r="CA6" i="11"/>
  <c r="CC5" i="11" l="1"/>
  <c r="CB6" i="11"/>
  <c r="CD5" i="11" l="1"/>
  <c r="CC6" i="11"/>
  <c r="CE5" i="11" l="1"/>
  <c r="CD6" i="11"/>
  <c r="CF5" i="11" l="1"/>
  <c r="CE6" i="11"/>
  <c r="CG5" i="11" l="1"/>
  <c r="CG6" i="11" s="1"/>
  <c r="CF6" i="11"/>
</calcChain>
</file>

<file path=xl/sharedStrings.xml><?xml version="1.0" encoding="utf-8"?>
<sst xmlns="http://schemas.openxmlformats.org/spreadsheetml/2006/main" count="61" uniqueCount="59">
  <si>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</si>
  <si>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</si>
  <si>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</si>
  <si>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</si>
  <si>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</si>
  <si>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</si>
  <si>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</si>
  <si>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</si>
  <si>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</si>
  <si>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</si>
  <si>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</si>
  <si>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</si>
  <si>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</si>
  <si>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</si>
  <si>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</si>
  <si>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</si>
  <si>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</si>
  <si>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</si>
  <si>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PROGRESS</t>
  </si>
  <si>
    <t>START</t>
  </si>
  <si>
    <t>END</t>
  </si>
  <si>
    <t>DAYS</t>
  </si>
  <si>
    <t>Final Project</t>
  </si>
  <si>
    <t>Tyler Young</t>
  </si>
  <si>
    <t>Project introduction</t>
  </si>
  <si>
    <t>Choosing topic/title</t>
  </si>
  <si>
    <t>Background research</t>
  </si>
  <si>
    <t>Methodology</t>
  </si>
  <si>
    <t>Resources</t>
  </si>
  <si>
    <t>Outcomes and deliverables</t>
  </si>
  <si>
    <t>Implementation and analysis</t>
  </si>
  <si>
    <t>Evaluation &amp; Executive summary</t>
  </si>
  <si>
    <t>Design Specificaiton</t>
  </si>
  <si>
    <t>Experimental design</t>
  </si>
  <si>
    <t>Public survey 1</t>
  </si>
  <si>
    <t>Focus group survey</t>
  </si>
  <si>
    <t>Development Process</t>
  </si>
  <si>
    <t>25/.11/22</t>
  </si>
  <si>
    <t>Prototype building and documentation</t>
  </si>
  <si>
    <t>Model Testing</t>
  </si>
  <si>
    <t>Ethical considerations</t>
  </si>
  <si>
    <t>Assemble focus group and ethical audit</t>
  </si>
  <si>
    <t>Progress report and Survey findings</t>
  </si>
  <si>
    <t>Neural Style Transfer analysis</t>
  </si>
  <si>
    <t>Poster presentation</t>
  </si>
  <si>
    <t>Conclusion</t>
  </si>
  <si>
    <t>Set up GitHub repo</t>
  </si>
  <si>
    <t>``</t>
  </si>
  <si>
    <t>Neural Style Transfer acadaemic research</t>
  </si>
  <si>
    <t>Implementation and begin testing</t>
  </si>
  <si>
    <t>Test on parameters</t>
  </si>
  <si>
    <t>Photographic and control tests</t>
  </si>
  <si>
    <t>Research different NST models</t>
  </si>
  <si>
    <t>Use new models to test on inputs</t>
  </si>
  <si>
    <t>Conduct interviews/surveys</t>
  </si>
  <si>
    <t>31/04/2023</t>
  </si>
  <si>
    <t>Abstract</t>
  </si>
  <si>
    <t>Discussion</t>
  </si>
  <si>
    <t>Limitations and future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</si>
</sst>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7" fontId="0" fillId="0" borderId="3" xfId="0" applyNumberFormat="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C46"/>
  <sheetViews>
    <sheetView showGridLines="0" tabSelected="1" showRuler="0" zoomScale="40" zoomScaleNormal="40" zoomScalePageLayoutView="70" workbookViewId="0">
      <pane ySplit="6" topLeftCell="A14" activePane="bottomLeft" state="frozen"/>
      <selection pane="bottomLeft" activeCell="DN29" sqref="DN29"/>
    </sheetView>
  </sheetViews>
  <sheetFormatPr defaultRowHeight="30" customHeight="1" x14ac:dyDescent="0.25"/>
  <cols>
    <col min="1" max="1" width="2.7109375" style="34"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211" width="2.5703125" customWidth="1"/>
  </cols>
  <sheetData>
    <row r="1" spans="1:211" ht="30" customHeight="1" x14ac:dyDescent="0.45">
      <c r="A1" s="35" t="s">
        <v>0</v>
      </c>
      <c r="B1" s="38" t="s">
        <v>22</v>
      </c>
      <c r="C1" s="1"/>
      <c r="D1" s="2"/>
      <c r="E1" s="4"/>
      <c r="F1" s="33"/>
      <c r="H1" s="2"/>
      <c r="I1" s="56"/>
    </row>
    <row r="2" spans="1:211" ht="30" customHeight="1" x14ac:dyDescent="0.3">
      <c r="A2" s="34" t="s">
        <v>1</v>
      </c>
      <c r="B2" s="39"/>
      <c r="I2" s="57"/>
    </row>
    <row r="3" spans="1:211" ht="30" customHeight="1" x14ac:dyDescent="0.25">
      <c r="A3" s="34" t="s">
        <v>2</v>
      </c>
      <c r="B3" s="40" t="s">
        <v>23</v>
      </c>
      <c r="C3" s="79" t="s">
        <v>16</v>
      </c>
      <c r="D3" s="80"/>
      <c r="E3" s="78">
        <v>44858</v>
      </c>
      <c r="F3" s="78"/>
    </row>
    <row r="4" spans="1:211" ht="30" customHeight="1" x14ac:dyDescent="0.25">
      <c r="A4" s="35" t="s">
        <v>3</v>
      </c>
      <c r="C4" s="79" t="s">
        <v>17</v>
      </c>
      <c r="D4" s="80"/>
      <c r="E4" s="74">
        <v>1</v>
      </c>
      <c r="I4" s="75">
        <f>I5</f>
        <v>44858</v>
      </c>
      <c r="J4" s="76"/>
      <c r="K4" s="76"/>
      <c r="L4" s="76"/>
      <c r="M4" s="76"/>
      <c r="N4" s="76"/>
      <c r="O4" s="77"/>
      <c r="P4" s="75">
        <f>P5</f>
        <v>44865</v>
      </c>
      <c r="Q4" s="76"/>
      <c r="R4" s="76"/>
      <c r="S4" s="76"/>
      <c r="T4" s="76"/>
      <c r="U4" s="76"/>
      <c r="V4" s="77"/>
      <c r="W4" s="75">
        <f>W5</f>
        <v>44872</v>
      </c>
      <c r="X4" s="76"/>
      <c r="Y4" s="76"/>
      <c r="Z4" s="76"/>
      <c r="AA4" s="76"/>
      <c r="AB4" s="76"/>
      <c r="AC4" s="77"/>
      <c r="AD4" s="75">
        <f>AD5</f>
        <v>44879</v>
      </c>
      <c r="AE4" s="76"/>
      <c r="AF4" s="76"/>
      <c r="AG4" s="76"/>
      <c r="AH4" s="76"/>
      <c r="AI4" s="76"/>
      <c r="AJ4" s="77"/>
      <c r="AK4" s="75">
        <f>AK5</f>
        <v>44886</v>
      </c>
      <c r="AL4" s="76"/>
      <c r="AM4" s="76"/>
      <c r="AN4" s="76"/>
      <c r="AO4" s="76"/>
      <c r="AP4" s="76"/>
      <c r="AQ4" s="77"/>
      <c r="AR4" s="75">
        <f>AR5</f>
        <v>44893</v>
      </c>
      <c r="AS4" s="76"/>
      <c r="AT4" s="76"/>
      <c r="AU4" s="76"/>
      <c r="AV4" s="76"/>
      <c r="AW4" s="76"/>
      <c r="AX4" s="77"/>
      <c r="AY4" s="75">
        <f>AY5</f>
        <v>44900</v>
      </c>
      <c r="AZ4" s="76"/>
      <c r="BA4" s="76"/>
      <c r="BB4" s="76"/>
      <c r="BC4" s="76"/>
      <c r="BD4" s="76"/>
      <c r="BE4" s="77"/>
      <c r="BF4" s="75">
        <f>BF5</f>
        <v>44907</v>
      </c>
      <c r="BG4" s="76"/>
      <c r="BH4" s="76"/>
      <c r="BI4" s="76"/>
      <c r="BJ4" s="76"/>
      <c r="BK4" s="76"/>
      <c r="BL4" s="77"/>
      <c r="BM4" s="75">
        <f>BM5</f>
        <v>44914</v>
      </c>
      <c r="BN4" s="76"/>
      <c r="BO4" s="76"/>
      <c r="BP4" s="76"/>
      <c r="BQ4" s="76"/>
      <c r="BR4" s="76"/>
      <c r="BS4" s="77"/>
      <c r="BT4" s="75">
        <f>BT5</f>
        <v>44921</v>
      </c>
      <c r="BU4" s="76"/>
      <c r="BV4" s="76"/>
      <c r="BW4" s="76"/>
      <c r="BX4" s="76"/>
      <c r="BY4" s="76"/>
      <c r="BZ4" s="77"/>
      <c r="CA4" s="75">
        <f>CA5</f>
        <v>44928</v>
      </c>
      <c r="CB4" s="76"/>
      <c r="CC4" s="76"/>
      <c r="CD4" s="76"/>
      <c r="CE4" s="76"/>
      <c r="CF4" s="76"/>
      <c r="CG4" s="77"/>
      <c r="CH4" s="75">
        <f>CH5</f>
        <v>44935</v>
      </c>
      <c r="CI4" s="76"/>
      <c r="CJ4" s="76"/>
      <c r="CK4" s="76"/>
      <c r="CL4" s="76"/>
      <c r="CM4" s="76"/>
      <c r="CN4" s="77"/>
      <c r="CO4" s="75">
        <f>CO5</f>
        <v>44942</v>
      </c>
      <c r="CP4" s="76"/>
      <c r="CQ4" s="76"/>
      <c r="CR4" s="76"/>
      <c r="CS4" s="76"/>
      <c r="CT4" s="76"/>
      <c r="CU4" s="77"/>
      <c r="CV4" s="75">
        <f>CV5</f>
        <v>44949</v>
      </c>
      <c r="CW4" s="76"/>
      <c r="CX4" s="76"/>
      <c r="CY4" s="76"/>
      <c r="CZ4" s="76"/>
      <c r="DA4" s="76"/>
      <c r="DB4" s="77"/>
      <c r="DC4" s="75">
        <f>DC5</f>
        <v>44956</v>
      </c>
      <c r="DD4" s="76"/>
      <c r="DE4" s="76"/>
      <c r="DF4" s="76"/>
      <c r="DG4" s="76"/>
      <c r="DH4" s="76"/>
      <c r="DI4" s="77"/>
      <c r="DJ4" s="75">
        <f>DJ5</f>
        <v>44963</v>
      </c>
      <c r="DK4" s="76"/>
      <c r="DL4" s="76"/>
      <c r="DM4" s="76"/>
      <c r="DN4" s="76"/>
      <c r="DO4" s="76"/>
      <c r="DP4" s="77"/>
      <c r="DQ4" s="75">
        <f>DQ5</f>
        <v>44970</v>
      </c>
      <c r="DR4" s="76"/>
      <c r="DS4" s="76"/>
      <c r="DT4" s="76"/>
      <c r="DU4" s="76"/>
      <c r="DV4" s="76"/>
      <c r="DW4" s="77"/>
      <c r="DX4" s="75">
        <f>DX5</f>
        <v>44977</v>
      </c>
      <c r="DY4" s="76"/>
      <c r="DZ4" s="76"/>
      <c r="EA4" s="76"/>
      <c r="EB4" s="76"/>
      <c r="EC4" s="76"/>
      <c r="ED4" s="77"/>
      <c r="EE4" s="75">
        <f>EE5</f>
        <v>44984</v>
      </c>
      <c r="EF4" s="76"/>
      <c r="EG4" s="76"/>
      <c r="EH4" s="76"/>
      <c r="EI4" s="76"/>
      <c r="EJ4" s="76"/>
      <c r="EK4" s="77"/>
      <c r="EL4" s="75">
        <f t="shared" ref="EL4" si="0">EL5</f>
        <v>44991</v>
      </c>
      <c r="EM4" s="76"/>
      <c r="EN4" s="76"/>
      <c r="EO4" s="76"/>
      <c r="EP4" s="76"/>
      <c r="EQ4" s="76"/>
      <c r="ER4" s="77"/>
      <c r="ES4" s="75">
        <f t="shared" ref="ES4" si="1">ES5</f>
        <v>44998</v>
      </c>
      <c r="ET4" s="76"/>
      <c r="EU4" s="76"/>
      <c r="EV4" s="76"/>
      <c r="EW4" s="76"/>
      <c r="EX4" s="76"/>
      <c r="EY4" s="77"/>
      <c r="EZ4" s="75">
        <f t="shared" ref="EZ4" si="2">EZ5</f>
        <v>45005</v>
      </c>
      <c r="FA4" s="76"/>
      <c r="FB4" s="76"/>
      <c r="FC4" s="76"/>
      <c r="FD4" s="76"/>
      <c r="FE4" s="76"/>
      <c r="FF4" s="77"/>
      <c r="FG4" s="75">
        <f t="shared" ref="FG4" si="3">FG5</f>
        <v>45012</v>
      </c>
      <c r="FH4" s="76"/>
      <c r="FI4" s="76"/>
      <c r="FJ4" s="76"/>
      <c r="FK4" s="76"/>
      <c r="FL4" s="76"/>
      <c r="FM4" s="77"/>
      <c r="FN4" s="75">
        <f t="shared" ref="FN4" si="4">FN5</f>
        <v>45019</v>
      </c>
      <c r="FO4" s="76"/>
      <c r="FP4" s="76"/>
      <c r="FQ4" s="76"/>
      <c r="FR4" s="76"/>
      <c r="FS4" s="76"/>
      <c r="FT4" s="77"/>
      <c r="FU4" s="75">
        <f t="shared" ref="FU4" si="5">FU5</f>
        <v>45026</v>
      </c>
      <c r="FV4" s="76"/>
      <c r="FW4" s="76"/>
      <c r="FX4" s="76"/>
      <c r="FY4" s="76"/>
      <c r="FZ4" s="76"/>
      <c r="GA4" s="77"/>
      <c r="GB4" s="75">
        <f t="shared" ref="GB4" si="6">GB5</f>
        <v>45033</v>
      </c>
      <c r="GC4" s="76"/>
      <c r="GD4" s="76"/>
      <c r="GE4" s="76"/>
      <c r="GF4" s="76"/>
      <c r="GG4" s="76"/>
      <c r="GH4" s="77"/>
      <c r="GI4" s="75">
        <f t="shared" ref="GI4" si="7">GI5</f>
        <v>45040</v>
      </c>
      <c r="GJ4" s="76"/>
      <c r="GK4" s="76"/>
      <c r="GL4" s="76"/>
      <c r="GM4" s="76"/>
      <c r="GN4" s="76"/>
      <c r="GO4" s="77"/>
      <c r="GP4" s="75">
        <f t="shared" ref="GP4" si="8">GP5</f>
        <v>45047</v>
      </c>
      <c r="GQ4" s="76"/>
      <c r="GR4" s="76"/>
      <c r="GS4" s="76"/>
      <c r="GT4" s="76"/>
      <c r="GU4" s="76"/>
      <c r="GV4" s="77"/>
      <c r="GW4" s="75">
        <f t="shared" ref="GW4" si="9">GW5</f>
        <v>45054</v>
      </c>
      <c r="GX4" s="76"/>
      <c r="GY4" s="76"/>
      <c r="GZ4" s="76"/>
      <c r="HA4" s="76"/>
      <c r="HB4" s="76"/>
      <c r="HC4" s="77"/>
    </row>
    <row r="5" spans="1:211" ht="15" customHeight="1" x14ac:dyDescent="0.25">
      <c r="A5" s="35" t="s">
        <v>4</v>
      </c>
      <c r="B5" s="55"/>
      <c r="C5" s="55"/>
      <c r="D5" s="55"/>
      <c r="E5" s="55"/>
      <c r="F5" s="55"/>
      <c r="G5" s="55"/>
      <c r="I5" s="71">
        <f>Project_Start-WEEKDAY(Project_Start,1)+2+7*(Display_Week-1)</f>
        <v>44858</v>
      </c>
      <c r="J5" s="72">
        <f>I5+1</f>
        <v>44859</v>
      </c>
      <c r="K5" s="72">
        <f t="shared" ref="K5:AX5" si="10">J5+1</f>
        <v>44860</v>
      </c>
      <c r="L5" s="72">
        <f t="shared" si="10"/>
        <v>44861</v>
      </c>
      <c r="M5" s="72">
        <f t="shared" si="10"/>
        <v>44862</v>
      </c>
      <c r="N5" s="72">
        <f t="shared" si="10"/>
        <v>44863</v>
      </c>
      <c r="O5" s="73">
        <f t="shared" si="10"/>
        <v>44864</v>
      </c>
      <c r="P5" s="71">
        <f>O5+1</f>
        <v>44865</v>
      </c>
      <c r="Q5" s="72">
        <f>P5+1</f>
        <v>44866</v>
      </c>
      <c r="R5" s="72">
        <f t="shared" si="10"/>
        <v>44867</v>
      </c>
      <c r="S5" s="72">
        <f t="shared" si="10"/>
        <v>44868</v>
      </c>
      <c r="T5" s="72">
        <f t="shared" si="10"/>
        <v>44869</v>
      </c>
      <c r="U5" s="72">
        <f t="shared" si="10"/>
        <v>44870</v>
      </c>
      <c r="V5" s="73">
        <f t="shared" si="10"/>
        <v>44871</v>
      </c>
      <c r="W5" s="71">
        <f>V5+1</f>
        <v>44872</v>
      </c>
      <c r="X5" s="72">
        <f>W5+1</f>
        <v>44873</v>
      </c>
      <c r="Y5" s="72">
        <f t="shared" si="10"/>
        <v>44874</v>
      </c>
      <c r="Z5" s="72">
        <f t="shared" si="10"/>
        <v>44875</v>
      </c>
      <c r="AA5" s="72">
        <f t="shared" si="10"/>
        <v>44876</v>
      </c>
      <c r="AB5" s="72">
        <f t="shared" si="10"/>
        <v>44877</v>
      </c>
      <c r="AC5" s="73">
        <f t="shared" si="10"/>
        <v>44878</v>
      </c>
      <c r="AD5" s="71">
        <f>AC5+1</f>
        <v>44879</v>
      </c>
      <c r="AE5" s="72">
        <f>AD5+1</f>
        <v>44880</v>
      </c>
      <c r="AF5" s="72">
        <f t="shared" si="10"/>
        <v>44881</v>
      </c>
      <c r="AG5" s="72">
        <f t="shared" si="10"/>
        <v>44882</v>
      </c>
      <c r="AH5" s="72">
        <f t="shared" si="10"/>
        <v>44883</v>
      </c>
      <c r="AI5" s="72">
        <f t="shared" si="10"/>
        <v>44884</v>
      </c>
      <c r="AJ5" s="73">
        <f t="shared" si="10"/>
        <v>44885</v>
      </c>
      <c r="AK5" s="71">
        <f>AJ5+1</f>
        <v>44886</v>
      </c>
      <c r="AL5" s="72">
        <f>AK5+1</f>
        <v>44887</v>
      </c>
      <c r="AM5" s="72">
        <f t="shared" si="10"/>
        <v>44888</v>
      </c>
      <c r="AN5" s="72">
        <f t="shared" si="10"/>
        <v>44889</v>
      </c>
      <c r="AO5" s="72">
        <f t="shared" si="10"/>
        <v>44890</v>
      </c>
      <c r="AP5" s="72">
        <f t="shared" si="10"/>
        <v>44891</v>
      </c>
      <c r="AQ5" s="73">
        <f t="shared" si="10"/>
        <v>44892</v>
      </c>
      <c r="AR5" s="71">
        <f>AQ5+1</f>
        <v>44893</v>
      </c>
      <c r="AS5" s="72">
        <f>AR5+1</f>
        <v>44894</v>
      </c>
      <c r="AT5" s="72">
        <f t="shared" si="10"/>
        <v>44895</v>
      </c>
      <c r="AU5" s="72">
        <f t="shared" si="10"/>
        <v>44896</v>
      </c>
      <c r="AV5" s="72">
        <f t="shared" si="10"/>
        <v>44897</v>
      </c>
      <c r="AW5" s="72">
        <f t="shared" si="10"/>
        <v>44898</v>
      </c>
      <c r="AX5" s="73">
        <f t="shared" si="10"/>
        <v>44899</v>
      </c>
      <c r="AY5" s="71">
        <f>AX5+1</f>
        <v>44900</v>
      </c>
      <c r="AZ5" s="72">
        <f>AY5+1</f>
        <v>44901</v>
      </c>
      <c r="BA5" s="72">
        <f t="shared" ref="BA5:BE5" si="11">AZ5+1</f>
        <v>44902</v>
      </c>
      <c r="BB5" s="72">
        <f t="shared" si="11"/>
        <v>44903</v>
      </c>
      <c r="BC5" s="72">
        <f t="shared" si="11"/>
        <v>44904</v>
      </c>
      <c r="BD5" s="72">
        <f t="shared" si="11"/>
        <v>44905</v>
      </c>
      <c r="BE5" s="73">
        <f t="shared" si="11"/>
        <v>44906</v>
      </c>
      <c r="BF5" s="71">
        <f>BE5+1</f>
        <v>44907</v>
      </c>
      <c r="BG5" s="72">
        <f>BF5+1</f>
        <v>44908</v>
      </c>
      <c r="BH5" s="72">
        <f t="shared" ref="BH5:BL5" si="12">BG5+1</f>
        <v>44909</v>
      </c>
      <c r="BI5" s="72">
        <f t="shared" si="12"/>
        <v>44910</v>
      </c>
      <c r="BJ5" s="72">
        <f t="shared" si="12"/>
        <v>44911</v>
      </c>
      <c r="BK5" s="72">
        <f t="shared" si="12"/>
        <v>44912</v>
      </c>
      <c r="BL5" s="73">
        <f t="shared" si="12"/>
        <v>44913</v>
      </c>
      <c r="BM5" s="71">
        <f>BL5+1</f>
        <v>44914</v>
      </c>
      <c r="BN5" s="72">
        <f>BM5+1</f>
        <v>44915</v>
      </c>
      <c r="BO5" s="72">
        <f t="shared" ref="BO5" si="13">BN5+1</f>
        <v>44916</v>
      </c>
      <c r="BP5" s="72">
        <f t="shared" ref="BP5" si="14">BO5+1</f>
        <v>44917</v>
      </c>
      <c r="BQ5" s="72">
        <f t="shared" ref="BQ5" si="15">BP5+1</f>
        <v>44918</v>
      </c>
      <c r="BR5" s="72">
        <f t="shared" ref="BR5" si="16">BQ5+1</f>
        <v>44919</v>
      </c>
      <c r="BS5" s="73">
        <f t="shared" ref="BS5" si="17">BR5+1</f>
        <v>44920</v>
      </c>
      <c r="BT5" s="71">
        <f>BS5+1</f>
        <v>44921</v>
      </c>
      <c r="BU5" s="72">
        <f>BT5+1</f>
        <v>44922</v>
      </c>
      <c r="BV5" s="72">
        <f t="shared" ref="BV5" si="18">BU5+1</f>
        <v>44923</v>
      </c>
      <c r="BW5" s="72">
        <f t="shared" ref="BW5" si="19">BV5+1</f>
        <v>44924</v>
      </c>
      <c r="BX5" s="72">
        <f t="shared" ref="BX5" si="20">BW5+1</f>
        <v>44925</v>
      </c>
      <c r="BY5" s="72">
        <f t="shared" ref="BY5" si="21">BX5+1</f>
        <v>44926</v>
      </c>
      <c r="BZ5" s="73">
        <f t="shared" ref="BZ5" si="22">BY5+1</f>
        <v>44927</v>
      </c>
      <c r="CA5" s="71">
        <f>BZ5+1</f>
        <v>44928</v>
      </c>
      <c r="CB5" s="72">
        <f>CA5+1</f>
        <v>44929</v>
      </c>
      <c r="CC5" s="72">
        <f t="shared" ref="CC5" si="23">CB5+1</f>
        <v>44930</v>
      </c>
      <c r="CD5" s="72">
        <f t="shared" ref="CD5" si="24">CC5+1</f>
        <v>44931</v>
      </c>
      <c r="CE5" s="72">
        <f t="shared" ref="CE5" si="25">CD5+1</f>
        <v>44932</v>
      </c>
      <c r="CF5" s="72">
        <f t="shared" ref="CF5" si="26">CE5+1</f>
        <v>44933</v>
      </c>
      <c r="CG5" s="73">
        <f t="shared" ref="CG5" si="27">CF5+1</f>
        <v>44934</v>
      </c>
      <c r="CH5" s="71">
        <f>CG5+1</f>
        <v>44935</v>
      </c>
      <c r="CI5" s="72">
        <f>CH5+1</f>
        <v>44936</v>
      </c>
      <c r="CJ5" s="72">
        <f t="shared" ref="CJ5" si="28">CI5+1</f>
        <v>44937</v>
      </c>
      <c r="CK5" s="72">
        <f t="shared" ref="CK5" si="29">CJ5+1</f>
        <v>44938</v>
      </c>
      <c r="CL5" s="72">
        <f t="shared" ref="CL5" si="30">CK5+1</f>
        <v>44939</v>
      </c>
      <c r="CM5" s="72">
        <f t="shared" ref="CM5" si="31">CL5+1</f>
        <v>44940</v>
      </c>
      <c r="CN5" s="73">
        <f t="shared" ref="CN5" si="32">CM5+1</f>
        <v>44941</v>
      </c>
      <c r="CO5" s="71">
        <f>CN5+1</f>
        <v>44942</v>
      </c>
      <c r="CP5" s="72">
        <f>CO5+1</f>
        <v>44943</v>
      </c>
      <c r="CQ5" s="72">
        <f t="shared" ref="CQ5" si="33">CP5+1</f>
        <v>44944</v>
      </c>
      <c r="CR5" s="72">
        <f t="shared" ref="CR5" si="34">CQ5+1</f>
        <v>44945</v>
      </c>
      <c r="CS5" s="72">
        <f t="shared" ref="CS5" si="35">CR5+1</f>
        <v>44946</v>
      </c>
      <c r="CT5" s="72">
        <f t="shared" ref="CT5" si="36">CS5+1</f>
        <v>44947</v>
      </c>
      <c r="CU5" s="73">
        <f t="shared" ref="CU5" si="37">CT5+1</f>
        <v>44948</v>
      </c>
      <c r="CV5" s="71">
        <f>CU5+1</f>
        <v>44949</v>
      </c>
      <c r="CW5" s="72">
        <f>CV5+1</f>
        <v>44950</v>
      </c>
      <c r="CX5" s="72">
        <f t="shared" ref="CX5" si="38">CW5+1</f>
        <v>44951</v>
      </c>
      <c r="CY5" s="72">
        <f t="shared" ref="CY5" si="39">CX5+1</f>
        <v>44952</v>
      </c>
      <c r="CZ5" s="72">
        <f t="shared" ref="CZ5" si="40">CY5+1</f>
        <v>44953</v>
      </c>
      <c r="DA5" s="72">
        <f t="shared" ref="DA5" si="41">CZ5+1</f>
        <v>44954</v>
      </c>
      <c r="DB5" s="73">
        <f t="shared" ref="DB5" si="42">DA5+1</f>
        <v>44955</v>
      </c>
      <c r="DC5" s="71">
        <f>DB5+1</f>
        <v>44956</v>
      </c>
      <c r="DD5" s="72">
        <f>DC5+1</f>
        <v>44957</v>
      </c>
      <c r="DE5" s="72">
        <f t="shared" ref="DE5" si="43">DD5+1</f>
        <v>44958</v>
      </c>
      <c r="DF5" s="72">
        <f t="shared" ref="DF5" si="44">DE5+1</f>
        <v>44959</v>
      </c>
      <c r="DG5" s="72">
        <f t="shared" ref="DG5" si="45">DF5+1</f>
        <v>44960</v>
      </c>
      <c r="DH5" s="72">
        <f t="shared" ref="DH5" si="46">DG5+1</f>
        <v>44961</v>
      </c>
      <c r="DI5" s="73">
        <f t="shared" ref="DI5" si="47">DH5+1</f>
        <v>44962</v>
      </c>
      <c r="DJ5" s="71">
        <f>DI5+1</f>
        <v>44963</v>
      </c>
      <c r="DK5" s="72">
        <f>DJ5+1</f>
        <v>44964</v>
      </c>
      <c r="DL5" s="72">
        <f t="shared" ref="DL5" si="48">DK5+1</f>
        <v>44965</v>
      </c>
      <c r="DM5" s="72">
        <f t="shared" ref="DM5" si="49">DL5+1</f>
        <v>44966</v>
      </c>
      <c r="DN5" s="72">
        <f t="shared" ref="DN5" si="50">DM5+1</f>
        <v>44967</v>
      </c>
      <c r="DO5" s="72">
        <f t="shared" ref="DO5" si="51">DN5+1</f>
        <v>44968</v>
      </c>
      <c r="DP5" s="73">
        <f t="shared" ref="DP5" si="52">DO5+1</f>
        <v>44969</v>
      </c>
      <c r="DQ5" s="71">
        <f>DP5+1</f>
        <v>44970</v>
      </c>
      <c r="DR5" s="72">
        <f>DQ5+1</f>
        <v>44971</v>
      </c>
      <c r="DS5" s="72">
        <f t="shared" ref="DS5" si="53">DR5+1</f>
        <v>44972</v>
      </c>
      <c r="DT5" s="72">
        <f t="shared" ref="DT5" si="54">DS5+1</f>
        <v>44973</v>
      </c>
      <c r="DU5" s="72">
        <f t="shared" ref="DU5" si="55">DT5+1</f>
        <v>44974</v>
      </c>
      <c r="DV5" s="72">
        <f t="shared" ref="DV5" si="56">DU5+1</f>
        <v>44975</v>
      </c>
      <c r="DW5" s="73">
        <f t="shared" ref="DW5" si="57">DV5+1</f>
        <v>44976</v>
      </c>
      <c r="DX5" s="71">
        <f>DW5+1</f>
        <v>44977</v>
      </c>
      <c r="DY5" s="72">
        <f>DX5+1</f>
        <v>44978</v>
      </c>
      <c r="DZ5" s="72">
        <f t="shared" ref="DZ5" si="58">DY5+1</f>
        <v>44979</v>
      </c>
      <c r="EA5" s="72">
        <f t="shared" ref="EA5" si="59">DZ5+1</f>
        <v>44980</v>
      </c>
      <c r="EB5" s="72">
        <f t="shared" ref="EB5" si="60">EA5+1</f>
        <v>44981</v>
      </c>
      <c r="EC5" s="72">
        <f t="shared" ref="EC5" si="61">EB5+1</f>
        <v>44982</v>
      </c>
      <c r="ED5" s="73">
        <f t="shared" ref="ED5" si="62">EC5+1</f>
        <v>44983</v>
      </c>
      <c r="EE5" s="71">
        <f>ED5+1</f>
        <v>44984</v>
      </c>
      <c r="EF5" s="72">
        <f>EE5+1</f>
        <v>44985</v>
      </c>
      <c r="EG5" s="72">
        <f t="shared" ref="EG5" si="63">EF5+1</f>
        <v>44986</v>
      </c>
      <c r="EH5" s="72">
        <f t="shared" ref="EH5" si="64">EG5+1</f>
        <v>44987</v>
      </c>
      <c r="EI5" s="72">
        <f t="shared" ref="EI5" si="65">EH5+1</f>
        <v>44988</v>
      </c>
      <c r="EJ5" s="72">
        <f t="shared" ref="EJ5" si="66">EI5+1</f>
        <v>44989</v>
      </c>
      <c r="EK5" s="73">
        <f t="shared" ref="EK5:EM5" si="67">EJ5+1</f>
        <v>44990</v>
      </c>
      <c r="EL5" s="71">
        <f t="shared" si="67"/>
        <v>44991</v>
      </c>
      <c r="EM5" s="72">
        <f t="shared" si="67"/>
        <v>44992</v>
      </c>
      <c r="EN5" s="72">
        <f t="shared" ref="EN5" si="68">EM5+1</f>
        <v>44993</v>
      </c>
      <c r="EO5" s="72">
        <f t="shared" ref="EO5" si="69">EN5+1</f>
        <v>44994</v>
      </c>
      <c r="EP5" s="72">
        <f t="shared" ref="EP5" si="70">EO5+1</f>
        <v>44995</v>
      </c>
      <c r="EQ5" s="72">
        <f t="shared" ref="EQ5" si="71">EP5+1</f>
        <v>44996</v>
      </c>
      <c r="ER5" s="73">
        <f t="shared" ref="ER5:ET5" si="72">EQ5+1</f>
        <v>44997</v>
      </c>
      <c r="ES5" s="71">
        <f t="shared" si="72"/>
        <v>44998</v>
      </c>
      <c r="ET5" s="72">
        <f t="shared" si="72"/>
        <v>44999</v>
      </c>
      <c r="EU5" s="72">
        <f t="shared" ref="EU5" si="73">ET5+1</f>
        <v>45000</v>
      </c>
      <c r="EV5" s="72">
        <f t="shared" ref="EV5" si="74">EU5+1</f>
        <v>45001</v>
      </c>
      <c r="EW5" s="72">
        <f t="shared" ref="EW5" si="75">EV5+1</f>
        <v>45002</v>
      </c>
      <c r="EX5" s="72">
        <f t="shared" ref="EX5" si="76">EW5+1</f>
        <v>45003</v>
      </c>
      <c r="EY5" s="73">
        <f t="shared" ref="EY5:FA5" si="77">EX5+1</f>
        <v>45004</v>
      </c>
      <c r="EZ5" s="71">
        <f t="shared" si="77"/>
        <v>45005</v>
      </c>
      <c r="FA5" s="72">
        <f t="shared" si="77"/>
        <v>45006</v>
      </c>
      <c r="FB5" s="72">
        <f t="shared" ref="FB5" si="78">FA5+1</f>
        <v>45007</v>
      </c>
      <c r="FC5" s="72">
        <f t="shared" ref="FC5" si="79">FB5+1</f>
        <v>45008</v>
      </c>
      <c r="FD5" s="72">
        <f t="shared" ref="FD5" si="80">FC5+1</f>
        <v>45009</v>
      </c>
      <c r="FE5" s="72">
        <f t="shared" ref="FE5" si="81">FD5+1</f>
        <v>45010</v>
      </c>
      <c r="FF5" s="73">
        <f t="shared" ref="FF5" si="82">FE5+1</f>
        <v>45011</v>
      </c>
      <c r="FG5" s="71">
        <f t="shared" ref="FG5" si="83">FF5+1</f>
        <v>45012</v>
      </c>
      <c r="FH5" s="72">
        <f t="shared" ref="FH5" si="84">FG5+1</f>
        <v>45013</v>
      </c>
      <c r="FI5" s="72">
        <f t="shared" ref="FI5" si="85">FH5+1</f>
        <v>45014</v>
      </c>
      <c r="FJ5" s="72">
        <f t="shared" ref="FJ5" si="86">FI5+1</f>
        <v>45015</v>
      </c>
      <c r="FK5" s="72">
        <f t="shared" ref="FK5" si="87">FJ5+1</f>
        <v>45016</v>
      </c>
      <c r="FL5" s="72">
        <f t="shared" ref="FL5" si="88">FK5+1</f>
        <v>45017</v>
      </c>
      <c r="FM5" s="73">
        <f t="shared" ref="FM5" si="89">FL5+1</f>
        <v>45018</v>
      </c>
      <c r="FN5" s="71">
        <f t="shared" ref="FN5" si="90">FM5+1</f>
        <v>45019</v>
      </c>
      <c r="FO5" s="72">
        <f t="shared" ref="FO5" si="91">FN5+1</f>
        <v>45020</v>
      </c>
      <c r="FP5" s="72">
        <f t="shared" ref="FP5" si="92">FO5+1</f>
        <v>45021</v>
      </c>
      <c r="FQ5" s="72">
        <f t="shared" ref="FQ5" si="93">FP5+1</f>
        <v>45022</v>
      </c>
      <c r="FR5" s="72">
        <f t="shared" ref="FR5" si="94">FQ5+1</f>
        <v>45023</v>
      </c>
      <c r="FS5" s="72">
        <f t="shared" ref="FS5" si="95">FR5+1</f>
        <v>45024</v>
      </c>
      <c r="FT5" s="73">
        <f t="shared" ref="FT5" si="96">FS5+1</f>
        <v>45025</v>
      </c>
      <c r="FU5" s="71">
        <f t="shared" ref="FU5" si="97">FT5+1</f>
        <v>45026</v>
      </c>
      <c r="FV5" s="72">
        <f t="shared" ref="FV5" si="98">FU5+1</f>
        <v>45027</v>
      </c>
      <c r="FW5" s="72">
        <f t="shared" ref="FW5" si="99">FV5+1</f>
        <v>45028</v>
      </c>
      <c r="FX5" s="72">
        <f t="shared" ref="FX5" si="100">FW5+1</f>
        <v>45029</v>
      </c>
      <c r="FY5" s="72">
        <f t="shared" ref="FY5" si="101">FX5+1</f>
        <v>45030</v>
      </c>
      <c r="FZ5" s="72">
        <f t="shared" ref="FZ5" si="102">FY5+1</f>
        <v>45031</v>
      </c>
      <c r="GA5" s="73">
        <f t="shared" ref="GA5" si="103">FZ5+1</f>
        <v>45032</v>
      </c>
      <c r="GB5" s="71">
        <f t="shared" ref="GB5" si="104">GA5+1</f>
        <v>45033</v>
      </c>
      <c r="GC5" s="72">
        <f t="shared" ref="GC5" si="105">GB5+1</f>
        <v>45034</v>
      </c>
      <c r="GD5" s="72">
        <f t="shared" ref="GD5" si="106">GC5+1</f>
        <v>45035</v>
      </c>
      <c r="GE5" s="72">
        <f t="shared" ref="GE5" si="107">GD5+1</f>
        <v>45036</v>
      </c>
      <c r="GF5" s="72">
        <f t="shared" ref="GF5" si="108">GE5+1</f>
        <v>45037</v>
      </c>
      <c r="GG5" s="72">
        <f t="shared" ref="GG5" si="109">GF5+1</f>
        <v>45038</v>
      </c>
      <c r="GH5" s="73">
        <f t="shared" ref="GH5" si="110">GG5+1</f>
        <v>45039</v>
      </c>
      <c r="GI5" s="71">
        <f t="shared" ref="GI5" si="111">GH5+1</f>
        <v>45040</v>
      </c>
      <c r="GJ5" s="72">
        <f t="shared" ref="GJ5" si="112">GI5+1</f>
        <v>45041</v>
      </c>
      <c r="GK5" s="72">
        <f t="shared" ref="GK5" si="113">GJ5+1</f>
        <v>45042</v>
      </c>
      <c r="GL5" s="72">
        <f t="shared" ref="GL5" si="114">GK5+1</f>
        <v>45043</v>
      </c>
      <c r="GM5" s="72">
        <f t="shared" ref="GM5" si="115">GL5+1</f>
        <v>45044</v>
      </c>
      <c r="GN5" s="72">
        <f t="shared" ref="GN5" si="116">GM5+1</f>
        <v>45045</v>
      </c>
      <c r="GO5" s="73">
        <f t="shared" ref="GO5" si="117">GN5+1</f>
        <v>45046</v>
      </c>
      <c r="GP5" s="71">
        <f t="shared" ref="GP5" si="118">GO5+1</f>
        <v>45047</v>
      </c>
      <c r="GQ5" s="72">
        <f t="shared" ref="GQ5" si="119">GP5+1</f>
        <v>45048</v>
      </c>
      <c r="GR5" s="72">
        <f t="shared" ref="GR5" si="120">GQ5+1</f>
        <v>45049</v>
      </c>
      <c r="GS5" s="72">
        <f t="shared" ref="GS5" si="121">GR5+1</f>
        <v>45050</v>
      </c>
      <c r="GT5" s="72">
        <f t="shared" ref="GT5" si="122">GS5+1</f>
        <v>45051</v>
      </c>
      <c r="GU5" s="72">
        <f t="shared" ref="GU5" si="123">GT5+1</f>
        <v>45052</v>
      </c>
      <c r="GV5" s="73">
        <f t="shared" ref="GV5" si="124">GU5+1</f>
        <v>45053</v>
      </c>
      <c r="GW5" s="71">
        <f t="shared" ref="GW5" si="125">GV5+1</f>
        <v>45054</v>
      </c>
      <c r="GX5" s="72">
        <f t="shared" ref="GX5" si="126">GW5+1</f>
        <v>45055</v>
      </c>
      <c r="GY5" s="72">
        <f t="shared" ref="GY5" si="127">GX5+1</f>
        <v>45056</v>
      </c>
      <c r="GZ5" s="72">
        <f t="shared" ref="GZ5" si="128">GY5+1</f>
        <v>45057</v>
      </c>
      <c r="HA5" s="72">
        <f t="shared" ref="HA5" si="129">GZ5+1</f>
        <v>45058</v>
      </c>
      <c r="HB5" s="72">
        <f t="shared" ref="HB5" si="130">HA5+1</f>
        <v>45059</v>
      </c>
      <c r="HC5" s="73">
        <f t="shared" ref="HC5" si="131">HB5+1</f>
        <v>45060</v>
      </c>
    </row>
    <row r="6" spans="1:211" ht="30" customHeight="1" thickBot="1" x14ac:dyDescent="0.3">
      <c r="A6" s="35" t="s">
        <v>5</v>
      </c>
      <c r="B6" s="7" t="s">
        <v>14</v>
      </c>
      <c r="C6" s="8"/>
      <c r="D6" s="8" t="s">
        <v>18</v>
      </c>
      <c r="E6" s="8" t="s">
        <v>19</v>
      </c>
      <c r="F6" s="8" t="s">
        <v>20</v>
      </c>
      <c r="G6" s="8"/>
      <c r="H6" s="8" t="s">
        <v>21</v>
      </c>
      <c r="I6" s="9" t="str">
        <f t="shared" ref="I6" si="132">LEFT(TEXT(I5,"ddd"),1)</f>
        <v>M</v>
      </c>
      <c r="J6" s="9" t="str">
        <f t="shared" ref="J6:AR6" si="133">LEFT(TEXT(J5,"ddd"),1)</f>
        <v>T</v>
      </c>
      <c r="K6" s="9" t="str">
        <f t="shared" si="133"/>
        <v>W</v>
      </c>
      <c r="L6" s="9" t="str">
        <f t="shared" si="133"/>
        <v>T</v>
      </c>
      <c r="M6" s="9" t="str">
        <f t="shared" si="133"/>
        <v>F</v>
      </c>
      <c r="N6" s="9" t="str">
        <f t="shared" si="133"/>
        <v>S</v>
      </c>
      <c r="O6" s="9" t="str">
        <f t="shared" si="133"/>
        <v>S</v>
      </c>
      <c r="P6" s="9" t="str">
        <f t="shared" si="133"/>
        <v>M</v>
      </c>
      <c r="Q6" s="9" t="str">
        <f t="shared" si="133"/>
        <v>T</v>
      </c>
      <c r="R6" s="9" t="str">
        <f t="shared" si="133"/>
        <v>W</v>
      </c>
      <c r="S6" s="9" t="str">
        <f t="shared" si="133"/>
        <v>T</v>
      </c>
      <c r="T6" s="9" t="str">
        <f t="shared" si="133"/>
        <v>F</v>
      </c>
      <c r="U6" s="9" t="str">
        <f t="shared" si="133"/>
        <v>S</v>
      </c>
      <c r="V6" s="9" t="str">
        <f t="shared" si="133"/>
        <v>S</v>
      </c>
      <c r="W6" s="9" t="str">
        <f t="shared" si="133"/>
        <v>M</v>
      </c>
      <c r="X6" s="9" t="str">
        <f t="shared" si="133"/>
        <v>T</v>
      </c>
      <c r="Y6" s="9" t="str">
        <f t="shared" si="133"/>
        <v>W</v>
      </c>
      <c r="Z6" s="9" t="str">
        <f t="shared" si="133"/>
        <v>T</v>
      </c>
      <c r="AA6" s="9" t="str">
        <f t="shared" si="133"/>
        <v>F</v>
      </c>
      <c r="AB6" s="9" t="str">
        <f t="shared" si="133"/>
        <v>S</v>
      </c>
      <c r="AC6" s="9" t="str">
        <f t="shared" si="133"/>
        <v>S</v>
      </c>
      <c r="AD6" s="9" t="str">
        <f t="shared" si="133"/>
        <v>M</v>
      </c>
      <c r="AE6" s="9" t="str">
        <f t="shared" si="133"/>
        <v>T</v>
      </c>
      <c r="AF6" s="9" t="str">
        <f t="shared" si="133"/>
        <v>W</v>
      </c>
      <c r="AG6" s="9" t="str">
        <f t="shared" si="133"/>
        <v>T</v>
      </c>
      <c r="AH6" s="9" t="str">
        <f t="shared" si="133"/>
        <v>F</v>
      </c>
      <c r="AI6" s="9" t="str">
        <f t="shared" si="133"/>
        <v>S</v>
      </c>
      <c r="AJ6" s="9" t="str">
        <f t="shared" si="133"/>
        <v>S</v>
      </c>
      <c r="AK6" s="9" t="str">
        <f t="shared" si="133"/>
        <v>M</v>
      </c>
      <c r="AL6" s="9" t="str">
        <f t="shared" si="133"/>
        <v>T</v>
      </c>
      <c r="AM6" s="9" t="str">
        <f t="shared" si="133"/>
        <v>W</v>
      </c>
      <c r="AN6" s="9" t="str">
        <f t="shared" si="133"/>
        <v>T</v>
      </c>
      <c r="AO6" s="9" t="str">
        <f t="shared" si="133"/>
        <v>F</v>
      </c>
      <c r="AP6" s="9" t="str">
        <f t="shared" si="133"/>
        <v>S</v>
      </c>
      <c r="AQ6" s="9" t="str">
        <f t="shared" si="133"/>
        <v>S</v>
      </c>
      <c r="AR6" s="9" t="str">
        <f t="shared" si="133"/>
        <v>M</v>
      </c>
      <c r="AS6" s="9" t="str">
        <f t="shared" ref="AS6:BL6" si="134">LEFT(TEXT(AS5,"ddd"),1)</f>
        <v>T</v>
      </c>
      <c r="AT6" s="9" t="str">
        <f t="shared" si="134"/>
        <v>W</v>
      </c>
      <c r="AU6" s="9" t="str">
        <f t="shared" si="134"/>
        <v>T</v>
      </c>
      <c r="AV6" s="9" t="str">
        <f t="shared" si="134"/>
        <v>F</v>
      </c>
      <c r="AW6" s="9" t="str">
        <f t="shared" si="134"/>
        <v>S</v>
      </c>
      <c r="AX6" s="9" t="str">
        <f t="shared" si="134"/>
        <v>S</v>
      </c>
      <c r="AY6" s="9" t="str">
        <f t="shared" si="134"/>
        <v>M</v>
      </c>
      <c r="AZ6" s="9" t="str">
        <f t="shared" si="134"/>
        <v>T</v>
      </c>
      <c r="BA6" s="9" t="str">
        <f t="shared" si="134"/>
        <v>W</v>
      </c>
      <c r="BB6" s="9" t="str">
        <f t="shared" si="134"/>
        <v>T</v>
      </c>
      <c r="BC6" s="9" t="str">
        <f t="shared" si="134"/>
        <v>F</v>
      </c>
      <c r="BD6" s="9" t="str">
        <f t="shared" si="134"/>
        <v>S</v>
      </c>
      <c r="BE6" s="9" t="str">
        <f t="shared" si="134"/>
        <v>S</v>
      </c>
      <c r="BF6" s="9" t="str">
        <f t="shared" si="134"/>
        <v>M</v>
      </c>
      <c r="BG6" s="9" t="str">
        <f t="shared" si="134"/>
        <v>T</v>
      </c>
      <c r="BH6" s="9" t="str">
        <f t="shared" si="134"/>
        <v>W</v>
      </c>
      <c r="BI6" s="9" t="str">
        <f t="shared" si="134"/>
        <v>T</v>
      </c>
      <c r="BJ6" s="9" t="str">
        <f t="shared" si="134"/>
        <v>F</v>
      </c>
      <c r="BK6" s="9" t="str">
        <f t="shared" si="134"/>
        <v>S</v>
      </c>
      <c r="BL6" s="9" t="str">
        <f t="shared" si="134"/>
        <v>S</v>
      </c>
      <c r="BM6" s="9" t="str">
        <f t="shared" ref="BM6:BS6" si="135">LEFT(TEXT(BM5,"ddd"),1)</f>
        <v>M</v>
      </c>
      <c r="BN6" s="9" t="str">
        <f t="shared" si="135"/>
        <v>T</v>
      </c>
      <c r="BO6" s="9" t="str">
        <f t="shared" si="135"/>
        <v>W</v>
      </c>
      <c r="BP6" s="9" t="str">
        <f t="shared" si="135"/>
        <v>T</v>
      </c>
      <c r="BQ6" s="9" t="str">
        <f t="shared" si="135"/>
        <v>F</v>
      </c>
      <c r="BR6" s="9" t="str">
        <f t="shared" si="135"/>
        <v>S</v>
      </c>
      <c r="BS6" s="9" t="str">
        <f t="shared" si="135"/>
        <v>S</v>
      </c>
      <c r="BT6" s="9" t="str">
        <f t="shared" ref="BT6:BZ6" si="136">LEFT(TEXT(BT5,"ddd"),1)</f>
        <v>M</v>
      </c>
      <c r="BU6" s="9" t="str">
        <f t="shared" si="136"/>
        <v>T</v>
      </c>
      <c r="BV6" s="9" t="str">
        <f t="shared" si="136"/>
        <v>W</v>
      </c>
      <c r="BW6" s="9" t="str">
        <f t="shared" si="136"/>
        <v>T</v>
      </c>
      <c r="BX6" s="9" t="str">
        <f t="shared" si="136"/>
        <v>F</v>
      </c>
      <c r="BY6" s="9" t="str">
        <f t="shared" si="136"/>
        <v>S</v>
      </c>
      <c r="BZ6" s="9" t="str">
        <f t="shared" si="136"/>
        <v>S</v>
      </c>
      <c r="CA6" s="9" t="str">
        <f t="shared" ref="CA6:CG6" si="137">LEFT(TEXT(CA5,"ddd"),1)</f>
        <v>M</v>
      </c>
      <c r="CB6" s="9" t="str">
        <f t="shared" si="137"/>
        <v>T</v>
      </c>
      <c r="CC6" s="9" t="str">
        <f t="shared" si="137"/>
        <v>W</v>
      </c>
      <c r="CD6" s="9" t="str">
        <f t="shared" si="137"/>
        <v>T</v>
      </c>
      <c r="CE6" s="9" t="str">
        <f t="shared" si="137"/>
        <v>F</v>
      </c>
      <c r="CF6" s="9" t="str">
        <f t="shared" si="137"/>
        <v>S</v>
      </c>
      <c r="CG6" s="9" t="str">
        <f t="shared" si="137"/>
        <v>S</v>
      </c>
      <c r="CH6" s="9" t="str">
        <f t="shared" ref="CH6:CN6" si="138">LEFT(TEXT(CH5,"ddd"),1)</f>
        <v>M</v>
      </c>
      <c r="CI6" s="9" t="str">
        <f t="shared" si="138"/>
        <v>T</v>
      </c>
      <c r="CJ6" s="9" t="str">
        <f t="shared" si="138"/>
        <v>W</v>
      </c>
      <c r="CK6" s="9" t="str">
        <f t="shared" si="138"/>
        <v>T</v>
      </c>
      <c r="CL6" s="9" t="str">
        <f t="shared" si="138"/>
        <v>F</v>
      </c>
      <c r="CM6" s="9" t="str">
        <f t="shared" si="138"/>
        <v>S</v>
      </c>
      <c r="CN6" s="9" t="str">
        <f t="shared" si="138"/>
        <v>S</v>
      </c>
      <c r="CO6" s="9" t="str">
        <f t="shared" ref="CO6:DB6" si="139">LEFT(TEXT(CO5,"ddd"),1)</f>
        <v>M</v>
      </c>
      <c r="CP6" s="9" t="str">
        <f t="shared" si="139"/>
        <v>T</v>
      </c>
      <c r="CQ6" s="9" t="str">
        <f t="shared" si="139"/>
        <v>W</v>
      </c>
      <c r="CR6" s="9" t="str">
        <f t="shared" si="139"/>
        <v>T</v>
      </c>
      <c r="CS6" s="9" t="str">
        <f t="shared" si="139"/>
        <v>F</v>
      </c>
      <c r="CT6" s="9" t="str">
        <f t="shared" si="139"/>
        <v>S</v>
      </c>
      <c r="CU6" s="9" t="str">
        <f t="shared" si="139"/>
        <v>S</v>
      </c>
      <c r="CV6" s="9" t="str">
        <f t="shared" si="139"/>
        <v>M</v>
      </c>
      <c r="CW6" s="9" t="str">
        <f t="shared" si="139"/>
        <v>T</v>
      </c>
      <c r="CX6" s="9" t="str">
        <f t="shared" si="139"/>
        <v>W</v>
      </c>
      <c r="CY6" s="9" t="str">
        <f t="shared" si="139"/>
        <v>T</v>
      </c>
      <c r="CZ6" s="9" t="str">
        <f t="shared" si="139"/>
        <v>F</v>
      </c>
      <c r="DA6" s="9" t="str">
        <f t="shared" si="139"/>
        <v>S</v>
      </c>
      <c r="DB6" s="9" t="str">
        <f t="shared" si="139"/>
        <v>S</v>
      </c>
      <c r="DC6" s="9" t="str">
        <f t="shared" ref="DC6:ED6" si="140">LEFT(TEXT(DC5,"ddd"),1)</f>
        <v>M</v>
      </c>
      <c r="DD6" s="9" t="str">
        <f t="shared" si="140"/>
        <v>T</v>
      </c>
      <c r="DE6" s="9" t="str">
        <f t="shared" si="140"/>
        <v>W</v>
      </c>
      <c r="DF6" s="9" t="str">
        <f t="shared" si="140"/>
        <v>T</v>
      </c>
      <c r="DG6" s="9" t="str">
        <f t="shared" si="140"/>
        <v>F</v>
      </c>
      <c r="DH6" s="9" t="str">
        <f t="shared" si="140"/>
        <v>S</v>
      </c>
      <c r="DI6" s="9" t="str">
        <f t="shared" si="140"/>
        <v>S</v>
      </c>
      <c r="DJ6" s="9" t="str">
        <f t="shared" si="140"/>
        <v>M</v>
      </c>
      <c r="DK6" s="9" t="str">
        <f t="shared" si="140"/>
        <v>T</v>
      </c>
      <c r="DL6" s="9" t="str">
        <f t="shared" si="140"/>
        <v>W</v>
      </c>
      <c r="DM6" s="9" t="str">
        <f t="shared" si="140"/>
        <v>T</v>
      </c>
      <c r="DN6" s="9" t="str">
        <f t="shared" si="140"/>
        <v>F</v>
      </c>
      <c r="DO6" s="9" t="str">
        <f t="shared" si="140"/>
        <v>S</v>
      </c>
      <c r="DP6" s="9" t="str">
        <f t="shared" si="140"/>
        <v>S</v>
      </c>
      <c r="DQ6" s="9" t="str">
        <f t="shared" si="140"/>
        <v>M</v>
      </c>
      <c r="DR6" s="9" t="str">
        <f t="shared" si="140"/>
        <v>T</v>
      </c>
      <c r="DS6" s="9" t="str">
        <f t="shared" si="140"/>
        <v>W</v>
      </c>
      <c r="DT6" s="9" t="str">
        <f t="shared" si="140"/>
        <v>T</v>
      </c>
      <c r="DU6" s="9" t="str">
        <f t="shared" si="140"/>
        <v>F</v>
      </c>
      <c r="DV6" s="9" t="str">
        <f t="shared" si="140"/>
        <v>S</v>
      </c>
      <c r="DW6" s="9" t="str">
        <f t="shared" si="140"/>
        <v>S</v>
      </c>
      <c r="DX6" s="9" t="str">
        <f t="shared" si="140"/>
        <v>M</v>
      </c>
      <c r="DY6" s="9" t="str">
        <f t="shared" si="140"/>
        <v>T</v>
      </c>
      <c r="DZ6" s="9" t="str">
        <f t="shared" si="140"/>
        <v>W</v>
      </c>
      <c r="EA6" s="9" t="str">
        <f t="shared" si="140"/>
        <v>T</v>
      </c>
      <c r="EB6" s="9" t="str">
        <f t="shared" si="140"/>
        <v>F</v>
      </c>
      <c r="EC6" s="9" t="str">
        <f t="shared" si="140"/>
        <v>S</v>
      </c>
      <c r="ED6" s="9" t="str">
        <f t="shared" si="140"/>
        <v>S</v>
      </c>
      <c r="EE6" s="9" t="str">
        <f t="shared" ref="EE6:EK6" si="141">LEFT(TEXT(EE5,"ddd"),1)</f>
        <v>M</v>
      </c>
      <c r="EF6" s="9" t="str">
        <f t="shared" si="141"/>
        <v>T</v>
      </c>
      <c r="EG6" s="9" t="str">
        <f t="shared" si="141"/>
        <v>W</v>
      </c>
      <c r="EH6" s="9" t="str">
        <f t="shared" si="141"/>
        <v>T</v>
      </c>
      <c r="EI6" s="9" t="str">
        <f t="shared" si="141"/>
        <v>F</v>
      </c>
      <c r="EJ6" s="9" t="str">
        <f t="shared" si="141"/>
        <v>S</v>
      </c>
      <c r="EK6" s="9" t="str">
        <f t="shared" si="141"/>
        <v>S</v>
      </c>
      <c r="EL6" s="9" t="str">
        <f t="shared" ref="EL6:FF6" si="142">LEFT(TEXT(EL5,"ddd"),1)</f>
        <v>M</v>
      </c>
      <c r="EM6" s="9" t="str">
        <f t="shared" si="142"/>
        <v>T</v>
      </c>
      <c r="EN6" s="9" t="str">
        <f t="shared" si="142"/>
        <v>W</v>
      </c>
      <c r="EO6" s="9" t="str">
        <f t="shared" si="142"/>
        <v>T</v>
      </c>
      <c r="EP6" s="9" t="str">
        <f t="shared" si="142"/>
        <v>F</v>
      </c>
      <c r="EQ6" s="9" t="str">
        <f t="shared" si="142"/>
        <v>S</v>
      </c>
      <c r="ER6" s="9" t="str">
        <f t="shared" si="142"/>
        <v>S</v>
      </c>
      <c r="ES6" s="9" t="str">
        <f t="shared" si="142"/>
        <v>M</v>
      </c>
      <c r="ET6" s="9" t="str">
        <f t="shared" si="142"/>
        <v>T</v>
      </c>
      <c r="EU6" s="9" t="str">
        <f t="shared" si="142"/>
        <v>W</v>
      </c>
      <c r="EV6" s="9" t="str">
        <f t="shared" si="142"/>
        <v>T</v>
      </c>
      <c r="EW6" s="9" t="str">
        <f t="shared" si="142"/>
        <v>F</v>
      </c>
      <c r="EX6" s="9" t="str">
        <f t="shared" si="142"/>
        <v>S</v>
      </c>
      <c r="EY6" s="9" t="str">
        <f t="shared" si="142"/>
        <v>S</v>
      </c>
      <c r="EZ6" s="9" t="str">
        <f t="shared" si="142"/>
        <v>M</v>
      </c>
      <c r="FA6" s="9" t="str">
        <f t="shared" si="142"/>
        <v>T</v>
      </c>
      <c r="FB6" s="9" t="str">
        <f t="shared" si="142"/>
        <v>W</v>
      </c>
      <c r="FC6" s="9" t="str">
        <f t="shared" si="142"/>
        <v>T</v>
      </c>
      <c r="FD6" s="9" t="str">
        <f t="shared" si="142"/>
        <v>F</v>
      </c>
      <c r="FE6" s="9" t="str">
        <f t="shared" si="142"/>
        <v>S</v>
      </c>
      <c r="FF6" s="9" t="str">
        <f t="shared" si="142"/>
        <v>S</v>
      </c>
      <c r="FG6" s="9" t="str">
        <f t="shared" ref="FG6:GA6" si="143">LEFT(TEXT(FG5,"ddd"),1)</f>
        <v>M</v>
      </c>
      <c r="FH6" s="9" t="str">
        <f t="shared" si="143"/>
        <v>T</v>
      </c>
      <c r="FI6" s="9" t="str">
        <f t="shared" si="143"/>
        <v>W</v>
      </c>
      <c r="FJ6" s="9" t="str">
        <f t="shared" si="143"/>
        <v>T</v>
      </c>
      <c r="FK6" s="9" t="str">
        <f t="shared" si="143"/>
        <v>F</v>
      </c>
      <c r="FL6" s="9" t="str">
        <f t="shared" si="143"/>
        <v>S</v>
      </c>
      <c r="FM6" s="9" t="str">
        <f t="shared" si="143"/>
        <v>S</v>
      </c>
      <c r="FN6" s="9" t="str">
        <f t="shared" si="143"/>
        <v>M</v>
      </c>
      <c r="FO6" s="9" t="str">
        <f t="shared" si="143"/>
        <v>T</v>
      </c>
      <c r="FP6" s="9" t="str">
        <f t="shared" si="143"/>
        <v>W</v>
      </c>
      <c r="FQ6" s="9" t="str">
        <f t="shared" si="143"/>
        <v>T</v>
      </c>
      <c r="FR6" s="9" t="str">
        <f t="shared" si="143"/>
        <v>F</v>
      </c>
      <c r="FS6" s="9" t="str">
        <f t="shared" si="143"/>
        <v>S</v>
      </c>
      <c r="FT6" s="9" t="str">
        <f t="shared" si="143"/>
        <v>S</v>
      </c>
      <c r="FU6" s="9" t="str">
        <f t="shared" si="143"/>
        <v>M</v>
      </c>
      <c r="FV6" s="9" t="str">
        <f t="shared" si="143"/>
        <v>T</v>
      </c>
      <c r="FW6" s="9" t="str">
        <f t="shared" si="143"/>
        <v>W</v>
      </c>
      <c r="FX6" s="9" t="str">
        <f t="shared" si="143"/>
        <v>T</v>
      </c>
      <c r="FY6" s="9" t="str">
        <f t="shared" si="143"/>
        <v>F</v>
      </c>
      <c r="FZ6" s="9" t="str">
        <f t="shared" si="143"/>
        <v>S</v>
      </c>
      <c r="GA6" s="9" t="str">
        <f t="shared" si="143"/>
        <v>S</v>
      </c>
      <c r="GB6" s="9" t="str">
        <f t="shared" ref="GB6:GV6" si="144">LEFT(TEXT(GB5,"ddd"),1)</f>
        <v>M</v>
      </c>
      <c r="GC6" s="9" t="str">
        <f t="shared" si="144"/>
        <v>T</v>
      </c>
      <c r="GD6" s="9" t="str">
        <f t="shared" si="144"/>
        <v>W</v>
      </c>
      <c r="GE6" s="9" t="str">
        <f t="shared" si="144"/>
        <v>T</v>
      </c>
      <c r="GF6" s="9" t="str">
        <f t="shared" si="144"/>
        <v>F</v>
      </c>
      <c r="GG6" s="9" t="str">
        <f t="shared" si="144"/>
        <v>S</v>
      </c>
      <c r="GH6" s="9" t="str">
        <f t="shared" si="144"/>
        <v>S</v>
      </c>
      <c r="GI6" s="9" t="str">
        <f t="shared" si="144"/>
        <v>M</v>
      </c>
      <c r="GJ6" s="9" t="str">
        <f t="shared" si="144"/>
        <v>T</v>
      </c>
      <c r="GK6" s="9" t="str">
        <f t="shared" si="144"/>
        <v>W</v>
      </c>
      <c r="GL6" s="9" t="str">
        <f t="shared" si="144"/>
        <v>T</v>
      </c>
      <c r="GM6" s="9" t="str">
        <f t="shared" si="144"/>
        <v>F</v>
      </c>
      <c r="GN6" s="9" t="str">
        <f t="shared" si="144"/>
        <v>S</v>
      </c>
      <c r="GO6" s="9" t="str">
        <f t="shared" si="144"/>
        <v>S</v>
      </c>
      <c r="GP6" s="9" t="str">
        <f t="shared" si="144"/>
        <v>M</v>
      </c>
      <c r="GQ6" s="9" t="str">
        <f t="shared" si="144"/>
        <v>T</v>
      </c>
      <c r="GR6" s="9" t="str">
        <f t="shared" si="144"/>
        <v>W</v>
      </c>
      <c r="GS6" s="9" t="str">
        <f t="shared" si="144"/>
        <v>T</v>
      </c>
      <c r="GT6" s="9" t="str">
        <f t="shared" si="144"/>
        <v>F</v>
      </c>
      <c r="GU6" s="9" t="str">
        <f t="shared" si="144"/>
        <v>S</v>
      </c>
      <c r="GV6" s="9" t="str">
        <f t="shared" si="144"/>
        <v>S</v>
      </c>
      <c r="GW6" s="9" t="str">
        <f t="shared" ref="GW6:HC6" si="145">LEFT(TEXT(GW5,"ddd"),1)</f>
        <v>M</v>
      </c>
      <c r="GX6" s="9" t="str">
        <f t="shared" si="145"/>
        <v>T</v>
      </c>
      <c r="GY6" s="9" t="str">
        <f t="shared" si="145"/>
        <v>W</v>
      </c>
      <c r="GZ6" s="9" t="str">
        <f t="shared" si="145"/>
        <v>T</v>
      </c>
      <c r="HA6" s="9" t="str">
        <f t="shared" si="145"/>
        <v>F</v>
      </c>
      <c r="HB6" s="9" t="str">
        <f t="shared" si="145"/>
        <v>S</v>
      </c>
      <c r="HC6" s="9" t="str">
        <f t="shared" si="145"/>
        <v>S</v>
      </c>
    </row>
    <row r="7" spans="1:211" ht="30" hidden="1" customHeight="1" thickBot="1" x14ac:dyDescent="0.3">
      <c r="A7" s="34" t="s">
        <v>6</v>
      </c>
      <c r="C7" s="3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row>
    <row r="8" spans="1:211" s="3" customFormat="1" ht="30" customHeight="1" thickBot="1" x14ac:dyDescent="0.3">
      <c r="A8" s="35" t="s">
        <v>7</v>
      </c>
      <c r="B8" s="14" t="s">
        <v>24</v>
      </c>
      <c r="C8" s="41"/>
      <c r="D8" s="15"/>
      <c r="E8" s="58"/>
      <c r="F8" s="59"/>
      <c r="G8" s="13"/>
      <c r="H8" s="13" t="str">
        <f t="shared" ref="H8:H43" si="146">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row>
    <row r="9" spans="1:211" s="3" customFormat="1" ht="30" customHeight="1" thickBot="1" x14ac:dyDescent="0.3">
      <c r="A9" s="35" t="s">
        <v>8</v>
      </c>
      <c r="B9" s="50" t="s">
        <v>25</v>
      </c>
      <c r="C9" s="42"/>
      <c r="D9" s="16">
        <v>1</v>
      </c>
      <c r="E9" s="60">
        <f>Project_Start</f>
        <v>44858</v>
      </c>
      <c r="F9" s="60">
        <f>E9+3</f>
        <v>44861</v>
      </c>
      <c r="G9" s="13"/>
      <c r="H9" s="13">
        <f t="shared" si="146"/>
        <v>4</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row>
    <row r="10" spans="1:211" s="3" customFormat="1" ht="30" customHeight="1" thickBot="1" x14ac:dyDescent="0.3">
      <c r="A10" s="35" t="s">
        <v>9</v>
      </c>
      <c r="B10" s="50" t="s">
        <v>24</v>
      </c>
      <c r="C10" s="42"/>
      <c r="D10" s="16">
        <v>1</v>
      </c>
      <c r="E10" s="60">
        <f>F9+1</f>
        <v>44862</v>
      </c>
      <c r="F10" s="60">
        <f>E10+3</f>
        <v>44865</v>
      </c>
      <c r="G10" s="13"/>
      <c r="H10" s="13">
        <f t="shared" si="146"/>
        <v>4</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row>
    <row r="11" spans="1:211" s="3" customFormat="1" ht="30" customHeight="1" thickBot="1" x14ac:dyDescent="0.3">
      <c r="A11" s="34"/>
      <c r="B11" s="50" t="s">
        <v>26</v>
      </c>
      <c r="C11" s="42"/>
      <c r="D11" s="16">
        <v>1</v>
      </c>
      <c r="E11" s="60">
        <f>F10+1</f>
        <v>44866</v>
      </c>
      <c r="F11" s="60">
        <f>E11+5</f>
        <v>44871</v>
      </c>
      <c r="G11" s="13"/>
      <c r="H11" s="13">
        <f t="shared" si="146"/>
        <v>6</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row>
    <row r="12" spans="1:211" s="3" customFormat="1" ht="30" customHeight="1" thickBot="1" x14ac:dyDescent="0.3">
      <c r="A12" s="34"/>
      <c r="B12" s="50" t="s">
        <v>27</v>
      </c>
      <c r="C12" s="42"/>
      <c r="D12" s="16">
        <v>1</v>
      </c>
      <c r="E12" s="60">
        <f>F11+1</f>
        <v>44872</v>
      </c>
      <c r="F12" s="60">
        <f>E12+1</f>
        <v>44873</v>
      </c>
      <c r="G12" s="13"/>
      <c r="H12" s="13">
        <f t="shared" si="146"/>
        <v>2</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row>
    <row r="13" spans="1:211" s="3" customFormat="1" ht="30" customHeight="1" thickBot="1" x14ac:dyDescent="0.3">
      <c r="A13" s="34"/>
      <c r="B13" s="50" t="s">
        <v>28</v>
      </c>
      <c r="C13" s="42"/>
      <c r="D13" s="16">
        <v>1</v>
      </c>
      <c r="E13" s="60">
        <f>F12+1</f>
        <v>44874</v>
      </c>
      <c r="F13" s="60">
        <f>E13+1</f>
        <v>44875</v>
      </c>
      <c r="G13" s="13"/>
      <c r="H13" s="13">
        <f t="shared" si="146"/>
        <v>2</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row>
    <row r="14" spans="1:211" s="3" customFormat="1" ht="30" customHeight="1" thickBot="1" x14ac:dyDescent="0.3">
      <c r="A14" s="34"/>
      <c r="B14" s="50" t="s">
        <v>29</v>
      </c>
      <c r="C14" s="42"/>
      <c r="D14" s="16">
        <v>1</v>
      </c>
      <c r="E14" s="60">
        <f>F13</f>
        <v>44875</v>
      </c>
      <c r="F14" s="60">
        <f>E14+1</f>
        <v>44876</v>
      </c>
      <c r="G14" s="13"/>
      <c r="H14" s="13">
        <f t="shared" si="146"/>
        <v>2</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row>
    <row r="15" spans="1:211" s="3" customFormat="1" ht="30" customHeight="1" thickBot="1" x14ac:dyDescent="0.3">
      <c r="A15" s="35" t="s">
        <v>10</v>
      </c>
      <c r="B15" s="17" t="s">
        <v>32</v>
      </c>
      <c r="C15" s="43"/>
      <c r="D15" s="18"/>
      <c r="E15" s="61"/>
      <c r="F15" s="62"/>
      <c r="G15" s="13"/>
      <c r="H15" s="13" t="str">
        <f t="shared" si="146"/>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row>
    <row r="16" spans="1:211" s="3" customFormat="1" ht="30" customHeight="1" thickBot="1" x14ac:dyDescent="0.3">
      <c r="A16" s="35"/>
      <c r="B16" s="51" t="s">
        <v>33</v>
      </c>
      <c r="C16" s="44"/>
      <c r="D16" s="19">
        <v>1</v>
      </c>
      <c r="E16" s="67">
        <v>44880</v>
      </c>
      <c r="F16" s="67">
        <v>44885</v>
      </c>
      <c r="G16" s="13"/>
      <c r="H16" s="13">
        <f t="shared" si="146"/>
        <v>6</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row>
    <row r="17" spans="1:211" s="3" customFormat="1" ht="30" customHeight="1" thickBot="1" x14ac:dyDescent="0.3">
      <c r="A17" s="34"/>
      <c r="B17" s="51" t="s">
        <v>34</v>
      </c>
      <c r="C17" s="44"/>
      <c r="D17" s="19">
        <v>1</v>
      </c>
      <c r="E17" s="67">
        <v>44883</v>
      </c>
      <c r="F17" s="67">
        <v>44888</v>
      </c>
      <c r="G17" s="13"/>
      <c r="H17" s="13">
        <f t="shared" si="146"/>
        <v>6</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row>
    <row r="18" spans="1:211" s="3" customFormat="1" ht="30" customHeight="1" thickBot="1" x14ac:dyDescent="0.3">
      <c r="A18" s="34"/>
      <c r="B18" s="51" t="s">
        <v>41</v>
      </c>
      <c r="C18" s="44"/>
      <c r="D18" s="19">
        <v>1</v>
      </c>
      <c r="E18" s="67">
        <v>44884</v>
      </c>
      <c r="F18" s="67">
        <v>44886</v>
      </c>
      <c r="G18" s="13"/>
      <c r="H18" s="13">
        <f t="shared" si="146"/>
        <v>3</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row>
    <row r="19" spans="1:211" s="3" customFormat="1" ht="30" customHeight="1" thickBot="1" x14ac:dyDescent="0.3">
      <c r="A19" s="34"/>
      <c r="B19" s="51" t="s">
        <v>35</v>
      </c>
      <c r="C19" s="44"/>
      <c r="D19" s="19">
        <v>1</v>
      </c>
      <c r="E19" s="67">
        <v>44886</v>
      </c>
      <c r="F19" s="67">
        <v>44889</v>
      </c>
      <c r="G19" s="13"/>
      <c r="H19" s="13">
        <f t="shared" si="146"/>
        <v>4</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row>
    <row r="20" spans="1:211" s="3" customFormat="1" ht="30" customHeight="1" thickBot="1" x14ac:dyDescent="0.3">
      <c r="A20" s="34"/>
      <c r="B20" s="51" t="s">
        <v>36</v>
      </c>
      <c r="C20" s="44"/>
      <c r="D20" s="19">
        <v>1</v>
      </c>
      <c r="E20" s="67" t="s">
        <v>37</v>
      </c>
      <c r="F20" s="67">
        <v>44891</v>
      </c>
      <c r="G20" s="13"/>
      <c r="H20" s="13"/>
      <c r="I20" s="30"/>
      <c r="J20" s="30"/>
      <c r="K20" s="30"/>
      <c r="L20" s="30"/>
      <c r="M20" s="30"/>
      <c r="N20" s="30"/>
      <c r="O20" s="30"/>
      <c r="P20" s="30"/>
      <c r="Q20" s="30"/>
      <c r="R20" s="30"/>
      <c r="S20" s="30"/>
      <c r="T20" s="30"/>
      <c r="U20" s="30"/>
      <c r="V20" s="30"/>
      <c r="W20" s="30"/>
      <c r="X20" s="30"/>
      <c r="Y20" s="31"/>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30"/>
      <c r="GY20" s="30"/>
      <c r="GZ20" s="30"/>
      <c r="HA20" s="30"/>
      <c r="HB20" s="30"/>
      <c r="HC20" s="30"/>
    </row>
    <row r="21" spans="1:211" s="3" customFormat="1" ht="30" customHeight="1" thickBot="1" x14ac:dyDescent="0.3">
      <c r="A21" s="34"/>
      <c r="B21" s="51" t="s">
        <v>38</v>
      </c>
      <c r="C21" s="44"/>
      <c r="D21" s="19">
        <v>1</v>
      </c>
      <c r="E21" s="67">
        <v>44891</v>
      </c>
      <c r="F21" s="67">
        <v>44900</v>
      </c>
      <c r="G21" s="13"/>
      <c r="H21" s="13">
        <f t="shared" si="146"/>
        <v>10</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30"/>
      <c r="GY21" s="30"/>
      <c r="GZ21" s="30"/>
      <c r="HA21" s="30"/>
      <c r="HB21" s="30"/>
      <c r="HC21" s="30"/>
    </row>
    <row r="22" spans="1:211" s="3" customFormat="1" ht="30" customHeight="1" thickBot="1" x14ac:dyDescent="0.3">
      <c r="A22" s="34"/>
      <c r="B22" s="51" t="s">
        <v>39</v>
      </c>
      <c r="C22" s="44"/>
      <c r="D22" s="19">
        <v>1</v>
      </c>
      <c r="E22" s="67">
        <v>44901</v>
      </c>
      <c r="F22" s="67">
        <v>44903</v>
      </c>
      <c r="G22" s="13"/>
      <c r="H22" s="13"/>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row>
    <row r="23" spans="1:211" s="3" customFormat="1" ht="30" customHeight="1" thickBot="1" x14ac:dyDescent="0.3">
      <c r="A23" s="34"/>
      <c r="B23" s="51" t="s">
        <v>40</v>
      </c>
      <c r="C23" s="44"/>
      <c r="D23" s="19">
        <v>1</v>
      </c>
      <c r="E23" s="67">
        <v>44903</v>
      </c>
      <c r="F23" s="67">
        <v>44905</v>
      </c>
      <c r="G23" s="13"/>
      <c r="H23" s="13"/>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30"/>
      <c r="GY23" s="30"/>
      <c r="GZ23" s="30"/>
      <c r="HA23" s="30"/>
      <c r="HB23" s="30"/>
      <c r="HC23" s="30"/>
    </row>
    <row r="24" spans="1:211" s="3" customFormat="1" ht="30" customHeight="1" thickBot="1" x14ac:dyDescent="0.3">
      <c r="A24" s="34"/>
      <c r="B24" s="51" t="s">
        <v>42</v>
      </c>
      <c r="C24" s="44"/>
      <c r="D24" s="19">
        <v>1</v>
      </c>
      <c r="E24" s="67">
        <v>44906</v>
      </c>
      <c r="F24" s="67">
        <v>44908</v>
      </c>
      <c r="G24" s="13"/>
      <c r="H24" s="13"/>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30"/>
      <c r="GY24" s="30"/>
      <c r="GZ24" s="30"/>
      <c r="HA24" s="30"/>
      <c r="HB24" s="30"/>
      <c r="HC24" s="30"/>
    </row>
    <row r="25" spans="1:211" s="3" customFormat="1" ht="30" customHeight="1" thickBot="1" x14ac:dyDescent="0.3">
      <c r="A25" s="34"/>
      <c r="B25" s="51" t="s">
        <v>46</v>
      </c>
      <c r="C25" s="44"/>
      <c r="D25" s="19">
        <v>1</v>
      </c>
      <c r="E25" s="67">
        <v>44909</v>
      </c>
      <c r="F25" s="67">
        <v>44909</v>
      </c>
      <c r="G25" s="13"/>
      <c r="H25" s="13"/>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row>
    <row r="26" spans="1:211" s="3" customFormat="1" ht="30" customHeight="1" thickBot="1" x14ac:dyDescent="0.3">
      <c r="A26" s="34" t="s">
        <v>11</v>
      </c>
      <c r="B26" s="20" t="s">
        <v>30</v>
      </c>
      <c r="C26" s="45"/>
      <c r="D26" s="21"/>
      <c r="E26" s="63"/>
      <c r="F26" s="64"/>
      <c r="G26" s="13"/>
      <c r="H26" s="13" t="str">
        <f t="shared" si="146"/>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row>
    <row r="27" spans="1:211" s="3" customFormat="1" ht="30" customHeight="1" thickBot="1" x14ac:dyDescent="0.3">
      <c r="A27" s="34"/>
      <c r="B27" s="52" t="s">
        <v>48</v>
      </c>
      <c r="C27" s="46"/>
      <c r="D27" s="22">
        <v>1</v>
      </c>
      <c r="E27" s="67">
        <v>44927</v>
      </c>
      <c r="F27" s="67">
        <v>44951</v>
      </c>
      <c r="G27" s="13"/>
      <c r="H27" s="13">
        <f t="shared" si="146"/>
        <v>25</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30"/>
      <c r="GY27" s="30"/>
      <c r="GZ27" s="30"/>
      <c r="HA27" s="30"/>
      <c r="HB27" s="30"/>
      <c r="HC27" s="30"/>
    </row>
    <row r="28" spans="1:211" s="3" customFormat="1" ht="30" customHeight="1" thickBot="1" x14ac:dyDescent="0.3">
      <c r="A28" s="34"/>
      <c r="B28" s="52" t="s">
        <v>43</v>
      </c>
      <c r="C28" s="46"/>
      <c r="D28" s="22">
        <v>1</v>
      </c>
      <c r="E28" s="67">
        <v>44953</v>
      </c>
      <c r="F28" s="67">
        <v>44962</v>
      </c>
      <c r="G28" s="13"/>
      <c r="H28" s="13">
        <f t="shared" si="146"/>
        <v>10</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row>
    <row r="29" spans="1:211" s="3" customFormat="1" ht="30" customHeight="1" thickBot="1" x14ac:dyDescent="0.3">
      <c r="A29" s="34"/>
      <c r="B29" s="52" t="s">
        <v>49</v>
      </c>
      <c r="C29" s="46"/>
      <c r="D29" s="22">
        <v>1</v>
      </c>
      <c r="E29" s="67">
        <v>44992</v>
      </c>
      <c r="F29" s="67">
        <v>44968</v>
      </c>
      <c r="G29" s="13"/>
      <c r="H29" s="13">
        <f t="shared" si="146"/>
        <v>-23</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30"/>
      <c r="GY29" s="30"/>
      <c r="GZ29" s="30"/>
      <c r="HA29" s="30"/>
      <c r="HB29" s="30"/>
      <c r="HC29" s="30"/>
    </row>
    <row r="30" spans="1:211" s="3" customFormat="1" ht="30" customHeight="1" thickBot="1" x14ac:dyDescent="0.3">
      <c r="A30" s="34"/>
      <c r="B30" s="52" t="s">
        <v>50</v>
      </c>
      <c r="C30" s="46"/>
      <c r="D30" s="22">
        <v>1</v>
      </c>
      <c r="E30" s="67">
        <v>44997</v>
      </c>
      <c r="F30" s="67">
        <v>45005</v>
      </c>
      <c r="G30" s="13"/>
      <c r="H30" s="13">
        <f t="shared" si="146"/>
        <v>9</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row>
    <row r="31" spans="1:211" s="3" customFormat="1" ht="30" customHeight="1" thickBot="1" x14ac:dyDescent="0.3">
      <c r="A31" s="34"/>
      <c r="B31" s="52" t="s">
        <v>51</v>
      </c>
      <c r="C31" s="46"/>
      <c r="D31" s="22">
        <v>1</v>
      </c>
      <c r="E31" s="67">
        <v>45009</v>
      </c>
      <c r="F31" s="67">
        <v>45010</v>
      </c>
      <c r="G31" s="13"/>
      <c r="H31" s="13"/>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row>
    <row r="32" spans="1:211" s="3" customFormat="1" ht="30" customHeight="1" thickBot="1" x14ac:dyDescent="0.3">
      <c r="A32" s="34"/>
      <c r="B32" s="52" t="s">
        <v>52</v>
      </c>
      <c r="C32" s="46"/>
      <c r="D32" s="22">
        <v>1</v>
      </c>
      <c r="E32" s="67">
        <v>45010</v>
      </c>
      <c r="F32" s="67">
        <v>45014</v>
      </c>
      <c r="G32" s="13"/>
      <c r="H32" s="13"/>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row>
    <row r="33" spans="1:211" s="3" customFormat="1" ht="30" customHeight="1" thickBot="1" x14ac:dyDescent="0.3">
      <c r="A33" s="34"/>
      <c r="B33" s="52" t="s">
        <v>53</v>
      </c>
      <c r="C33" s="46"/>
      <c r="D33" s="22">
        <v>1</v>
      </c>
      <c r="E33" s="67">
        <v>45016</v>
      </c>
      <c r="F33" s="67">
        <v>45024</v>
      </c>
      <c r="G33" s="13"/>
      <c r="H33" s="13">
        <f t="shared" si="146"/>
        <v>9</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row>
    <row r="34" spans="1:211" s="3" customFormat="1" ht="30" customHeight="1" thickBot="1" x14ac:dyDescent="0.3">
      <c r="A34" s="34" t="s">
        <v>11</v>
      </c>
      <c r="B34" s="23" t="s">
        <v>31</v>
      </c>
      <c r="C34" s="47"/>
      <c r="D34" s="24"/>
      <c r="E34" s="65"/>
      <c r="F34" s="66"/>
      <c r="G34" s="13"/>
      <c r="H34" s="13" t="str">
        <f t="shared" si="146"/>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row>
    <row r="35" spans="1:211" s="3" customFormat="1" ht="30" customHeight="1" thickBot="1" x14ac:dyDescent="0.3">
      <c r="A35" s="34"/>
      <c r="B35" s="53" t="s">
        <v>54</v>
      </c>
      <c r="C35" s="48"/>
      <c r="D35" s="25">
        <v>1</v>
      </c>
      <c r="E35" s="67">
        <v>45032</v>
      </c>
      <c r="F35" s="67">
        <v>45036</v>
      </c>
      <c r="G35" s="13"/>
      <c r="H35" s="13">
        <f t="shared" si="146"/>
        <v>5</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row>
    <row r="36" spans="1:211" s="3" customFormat="1" ht="30" customHeight="1" thickBot="1" x14ac:dyDescent="0.3">
      <c r="A36" s="34"/>
      <c r="B36" s="53" t="s">
        <v>57</v>
      </c>
      <c r="C36" s="48"/>
      <c r="D36" s="25">
        <v>1</v>
      </c>
      <c r="E36" s="67">
        <v>45037</v>
      </c>
      <c r="F36" s="67">
        <v>45038</v>
      </c>
      <c r="G36" s="13"/>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row>
    <row r="37" spans="1:211" s="3" customFormat="1" ht="30" customHeight="1" thickBot="1" x14ac:dyDescent="0.3">
      <c r="A37" s="34"/>
      <c r="B37" s="53" t="s">
        <v>58</v>
      </c>
      <c r="C37" s="48"/>
      <c r="D37" s="25">
        <v>1</v>
      </c>
      <c r="E37" s="67">
        <v>45039</v>
      </c>
      <c r="F37" s="67">
        <v>45044</v>
      </c>
      <c r="G37" s="13"/>
      <c r="H37" s="13"/>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30"/>
      <c r="GY37" s="30"/>
      <c r="GZ37" s="30"/>
      <c r="HA37" s="30"/>
      <c r="HB37" s="30"/>
      <c r="HC37" s="30"/>
    </row>
    <row r="38" spans="1:211" s="3" customFormat="1" ht="30" customHeight="1" thickBot="1" x14ac:dyDescent="0.3">
      <c r="A38" s="34"/>
      <c r="B38" s="53" t="s">
        <v>44</v>
      </c>
      <c r="C38" s="48"/>
      <c r="D38" s="25">
        <v>1</v>
      </c>
      <c r="E38" s="67">
        <v>45045</v>
      </c>
      <c r="F38" s="67">
        <v>45047</v>
      </c>
      <c r="G38" s="13"/>
      <c r="H38" s="13">
        <f t="shared" si="146"/>
        <v>3</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30"/>
      <c r="GY38" s="30"/>
      <c r="GZ38" s="30"/>
      <c r="HA38" s="30"/>
      <c r="HB38" s="30"/>
      <c r="HC38" s="30"/>
    </row>
    <row r="39" spans="1:211" s="3" customFormat="1" ht="30" customHeight="1" thickBot="1" x14ac:dyDescent="0.3">
      <c r="A39" s="34"/>
      <c r="B39" s="53" t="s">
        <v>56</v>
      </c>
      <c r="C39" s="48"/>
      <c r="D39" s="25">
        <v>1</v>
      </c>
      <c r="E39" s="67" t="s">
        <v>55</v>
      </c>
      <c r="F39" s="67">
        <v>45049</v>
      </c>
      <c r="G39" s="13"/>
      <c r="H39" s="13" t="e">
        <f t="shared" si="146"/>
        <v>#VALUE!</v>
      </c>
      <c r="I39" s="30"/>
      <c r="J39" s="30"/>
      <c r="K39" s="30"/>
      <c r="L39" s="30"/>
      <c r="M39" s="30"/>
      <c r="N39" s="30"/>
      <c r="O39" s="30"/>
      <c r="P39" s="30"/>
      <c r="Q39" s="30"/>
      <c r="R39" s="30"/>
      <c r="S39" s="30"/>
      <c r="T39" s="30"/>
      <c r="U39" s="30"/>
      <c r="V39" s="30"/>
      <c r="W39" s="30"/>
      <c r="X39" s="30"/>
      <c r="Y39" s="30" t="s">
        <v>47</v>
      </c>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30"/>
      <c r="GY39" s="30"/>
      <c r="GZ39" s="30"/>
      <c r="HA39" s="30"/>
      <c r="HB39" s="30"/>
      <c r="HC39" s="30"/>
    </row>
    <row r="40" spans="1:211" s="3" customFormat="1" ht="30" customHeight="1" thickBot="1" x14ac:dyDescent="0.3">
      <c r="A40" s="34"/>
      <c r="B40" s="53" t="s">
        <v>45</v>
      </c>
      <c r="C40" s="48"/>
      <c r="D40" s="25">
        <v>1</v>
      </c>
      <c r="E40" s="67">
        <v>45047</v>
      </c>
      <c r="F40" s="67">
        <v>45050</v>
      </c>
      <c r="G40" s="13"/>
      <c r="H40" s="13">
        <f t="shared" si="146"/>
        <v>4</v>
      </c>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row>
    <row r="41" spans="1:211" s="3" customFormat="1" ht="30" customHeight="1" thickBot="1" x14ac:dyDescent="0.3">
      <c r="A41" s="34"/>
      <c r="B41" s="53"/>
      <c r="C41" s="48"/>
      <c r="D41" s="25"/>
      <c r="E41" s="67"/>
      <c r="F41" s="67"/>
      <c r="G41" s="13"/>
      <c r="H41" s="13" t="str">
        <f t="shared" si="146"/>
        <v/>
      </c>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row>
    <row r="42" spans="1:211" s="3" customFormat="1" ht="30" customHeight="1" thickBot="1" x14ac:dyDescent="0.3">
      <c r="A42" s="34" t="s">
        <v>12</v>
      </c>
      <c r="B42" s="54"/>
      <c r="C42" s="49"/>
      <c r="D42" s="12"/>
      <c r="E42" s="68"/>
      <c r="F42" s="68"/>
      <c r="G42" s="13"/>
      <c r="H42" s="13" t="str">
        <f t="shared" si="146"/>
        <v/>
      </c>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row>
    <row r="43" spans="1:211" s="3" customFormat="1" ht="30" customHeight="1" thickBot="1" x14ac:dyDescent="0.3">
      <c r="A43" s="35" t="s">
        <v>13</v>
      </c>
      <c r="B43" s="26" t="s">
        <v>15</v>
      </c>
      <c r="C43" s="27"/>
      <c r="D43" s="28"/>
      <c r="E43" s="69"/>
      <c r="F43" s="70"/>
      <c r="G43" s="29"/>
      <c r="H43" s="29" t="str">
        <f t="shared" si="146"/>
        <v/>
      </c>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2"/>
      <c r="FF43" s="32"/>
      <c r="FG43" s="32"/>
      <c r="FH43" s="32"/>
      <c r="FI43" s="32"/>
      <c r="FJ43" s="32"/>
      <c r="FK43" s="32"/>
      <c r="FL43" s="32"/>
      <c r="FM43" s="32"/>
      <c r="FN43" s="32"/>
      <c r="FO43" s="32"/>
      <c r="FP43" s="32"/>
      <c r="FQ43" s="32"/>
      <c r="FR43" s="32"/>
      <c r="FS43" s="32"/>
      <c r="FT43" s="32"/>
      <c r="FU43" s="32"/>
      <c r="FV43" s="32"/>
      <c r="FW43" s="32"/>
      <c r="FX43" s="32"/>
      <c r="FY43" s="32"/>
      <c r="FZ43" s="32"/>
      <c r="GA43" s="32"/>
      <c r="GB43" s="32"/>
      <c r="GC43" s="32"/>
      <c r="GD43" s="32"/>
      <c r="GE43" s="32"/>
      <c r="GF43" s="32"/>
      <c r="GG43" s="32"/>
      <c r="GH43" s="32"/>
      <c r="GI43" s="32"/>
      <c r="GJ43" s="32"/>
      <c r="GK43" s="32"/>
      <c r="GL43" s="32"/>
      <c r="GM43" s="32"/>
      <c r="GN43" s="32"/>
      <c r="GO43" s="32"/>
      <c r="GP43" s="32"/>
      <c r="GQ43" s="32"/>
      <c r="GR43" s="32"/>
      <c r="GS43" s="32"/>
      <c r="GT43" s="32"/>
      <c r="GU43" s="32"/>
      <c r="GV43" s="32"/>
      <c r="GW43" s="32"/>
      <c r="GX43" s="32"/>
      <c r="GY43" s="32"/>
      <c r="GZ43" s="32"/>
      <c r="HA43" s="32"/>
      <c r="HB43" s="32"/>
      <c r="HC43" s="32"/>
    </row>
    <row r="44" spans="1:211" ht="30" customHeight="1" x14ac:dyDescent="0.25">
      <c r="G44" s="6"/>
    </row>
    <row r="45" spans="1:211" ht="30" customHeight="1" x14ac:dyDescent="0.25">
      <c r="C45" s="10"/>
      <c r="F45" s="36"/>
    </row>
    <row r="46" spans="1:211" ht="30" customHeight="1" x14ac:dyDescent="0.25">
      <c r="C46" s="11"/>
    </row>
  </sheetData>
  <mergeCells count="32">
    <mergeCell ref="GB4:GH4"/>
    <mergeCell ref="GI4:GO4"/>
    <mergeCell ref="GP4:GV4"/>
    <mergeCell ref="GW4:HC4"/>
    <mergeCell ref="ES4:EY4"/>
    <mergeCell ref="EZ4:FF4"/>
    <mergeCell ref="FG4:FM4"/>
    <mergeCell ref="FN4:FT4"/>
    <mergeCell ref="FU4:GA4"/>
    <mergeCell ref="DJ4:DP4"/>
    <mergeCell ref="DQ4:DW4"/>
    <mergeCell ref="DX4:ED4"/>
    <mergeCell ref="EE4:EK4"/>
    <mergeCell ref="EL4:ER4"/>
    <mergeCell ref="CA4:CG4"/>
    <mergeCell ref="CH4:CN4"/>
    <mergeCell ref="CO4:CU4"/>
    <mergeCell ref="CV4:DB4"/>
    <mergeCell ref="DC4:DI4"/>
    <mergeCell ref="BM4:BS4"/>
    <mergeCell ref="BT4:BZ4"/>
    <mergeCell ref="C3:D3"/>
    <mergeCell ref="C4:D4"/>
    <mergeCell ref="AK4:AQ4"/>
    <mergeCell ref="AR4:AX4"/>
    <mergeCell ref="AY4:BE4"/>
    <mergeCell ref="BF4:BL4"/>
    <mergeCell ref="E3:F3"/>
    <mergeCell ref="I4:O4"/>
    <mergeCell ref="P4:V4"/>
    <mergeCell ref="W4:AC4"/>
    <mergeCell ref="AD4:AJ4"/>
  </mergeCells>
  <conditionalFormatting sqref="D7: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HC43">
    <cfRule type="expression" dxfId="2" priority="33">
      <formula>AND(TODAY()&gt;=I$5,TODAY()&lt;J$5)</formula>
    </cfRule>
  </conditionalFormatting>
  <conditionalFormatting sqref="I7:HC4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d97a8cfe-e913-4e3c-b8cb-5270d2a7337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F0B77AEB71CC43A21FC4F0AFD958ED" ma:contentTypeVersion="8" ma:contentTypeDescription="Create a new document." ma:contentTypeScope="" ma:versionID="73481fef76616dc063541934bb4eaca1">
  <xsd:schema xmlns:xsd="http://www.w3.org/2001/XMLSchema" xmlns:xs="http://www.w3.org/2001/XMLSchema" xmlns:p="http://schemas.microsoft.com/office/2006/metadata/properties" xmlns:ns3="d97a8cfe-e913-4e3c-b8cb-5270d2a7337c" xmlns:ns4="08b6faf6-f041-4d5b-ba44-b85f6e4bdf88" targetNamespace="http://schemas.microsoft.com/office/2006/metadata/properties" ma:root="true" ma:fieldsID="8423a0d9b20df1f52a2f3eac6e6bce65" ns3:_="" ns4:_="">
    <xsd:import namespace="d97a8cfe-e913-4e3c-b8cb-5270d2a7337c"/>
    <xsd:import namespace="08b6faf6-f041-4d5b-ba44-b85f6e4bdf8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7a8cfe-e913-4e3c-b8cb-5270d2a733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8b6faf6-f041-4d5b-ba44-b85f6e4bdf8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purl.org/dc/elements/1.1/"/>
    <ds:schemaRef ds:uri="08b6faf6-f041-4d5b-ba44-b85f6e4bdf88"/>
    <ds:schemaRef ds:uri="d97a8cfe-e913-4e3c-b8cb-5270d2a7337c"/>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78D37B61-67A7-4F0F-9876-E851A7556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7a8cfe-e913-4e3c-b8cb-5270d2a7337c"/>
    <ds:schemaRef ds:uri="08b6faf6-f041-4d5b-ba44-b85f6e4bd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2023-05-03T13:32:36Z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0x010100ACF0B77AEB71CC43A21FC4F0AFD958ED</vt:lpwstr>
  </property>
</Properties>
</file>