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ETRACCION" sheetId="1" r:id="rId1"/>
  </sheets>
  <calcPr calcId="124519"/>
</workbook>
</file>

<file path=xl/calcChain.xml><?xml version="1.0" encoding="utf-8"?>
<calcChain xmlns="http://schemas.openxmlformats.org/spreadsheetml/2006/main">
  <c r="H48" i="1"/>
  <c r="I56" l="1"/>
  <c r="H56"/>
  <c r="G56" l="1"/>
</calcChain>
</file>

<file path=xl/sharedStrings.xml><?xml version="1.0" encoding="utf-8"?>
<sst xmlns="http://schemas.openxmlformats.org/spreadsheetml/2006/main" count="162" uniqueCount="64">
  <si>
    <t>MES DE FACTURA</t>
  </si>
  <si>
    <t># FACTURA</t>
  </si>
  <si>
    <t>STATUS</t>
  </si>
  <si>
    <t>FECHA DE DEPOSITO</t>
  </si>
  <si>
    <t>EMPRESA</t>
  </si>
  <si>
    <t># DOCUMENTO O OPERACIÓN</t>
  </si>
  <si>
    <t>MAESTRO</t>
  </si>
  <si>
    <t xml:space="preserve">DEPOSITO </t>
  </si>
  <si>
    <t>RETIRO</t>
  </si>
  <si>
    <t xml:space="preserve">ULTIMO SALDO </t>
  </si>
  <si>
    <t>PAGADO</t>
  </si>
  <si>
    <t>STADO DE CUENTA DETRACCION 9%</t>
  </si>
  <si>
    <t>3</t>
  </si>
  <si>
    <t>5</t>
  </si>
  <si>
    <t>8</t>
  </si>
  <si>
    <t>9</t>
  </si>
  <si>
    <t>16</t>
  </si>
  <si>
    <t>15</t>
  </si>
  <si>
    <t>18</t>
  </si>
  <si>
    <t>19</t>
  </si>
  <si>
    <t>20</t>
  </si>
  <si>
    <t>21</t>
  </si>
  <si>
    <t>22</t>
  </si>
  <si>
    <t>23</t>
  </si>
  <si>
    <t>27</t>
  </si>
  <si>
    <t>34</t>
  </si>
  <si>
    <t>25</t>
  </si>
  <si>
    <t>38</t>
  </si>
  <si>
    <t>48</t>
  </si>
  <si>
    <t>49</t>
  </si>
  <si>
    <t>51</t>
  </si>
  <si>
    <t>55</t>
  </si>
  <si>
    <t>56</t>
  </si>
  <si>
    <t>57</t>
  </si>
  <si>
    <t>66</t>
  </si>
  <si>
    <t>68</t>
  </si>
  <si>
    <t>69</t>
  </si>
  <si>
    <t>FECHA DE DESCUENTO</t>
  </si>
  <si>
    <t>IMPUESTO A LA RENTA</t>
  </si>
  <si>
    <t>64</t>
  </si>
  <si>
    <t>67</t>
  </si>
  <si>
    <t>74</t>
  </si>
  <si>
    <t>75</t>
  </si>
  <si>
    <t>52</t>
  </si>
  <si>
    <t>72</t>
  </si>
  <si>
    <t>76</t>
  </si>
  <si>
    <t>82</t>
  </si>
  <si>
    <t>83</t>
  </si>
  <si>
    <t>84</t>
  </si>
  <si>
    <t>85</t>
  </si>
  <si>
    <t>86</t>
  </si>
  <si>
    <t>87</t>
  </si>
  <si>
    <t>88</t>
  </si>
  <si>
    <t xml:space="preserve">MAESTRO SCOTIABANK </t>
  </si>
  <si>
    <t>78</t>
  </si>
  <si>
    <t>CONFIRMADO</t>
  </si>
  <si>
    <t>102</t>
  </si>
  <si>
    <t>103</t>
  </si>
  <si>
    <t>105</t>
  </si>
  <si>
    <t>109</t>
  </si>
  <si>
    <t>ESSALUD (2 PERSNAS)</t>
  </si>
  <si>
    <t>ESSALUD (4 PERSNAS)</t>
  </si>
  <si>
    <t>COMENTARIO</t>
  </si>
  <si>
    <t>CONFIRMADO IR 1715.28, OTROS 2686.72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</si>
</sst>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/>
    <xf numFmtId="17" fontId="0" fillId="0" borderId="1" xfId="0" applyNumberFormat="1" applyFill="1" applyBorder="1"/>
    <xf numFmtId="49" fontId="0" fillId="0" borderId="1" xfId="0" applyNumberFormat="1" applyBorder="1"/>
    <xf numFmtId="16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0" xfId="0" applyFill="1"/>
    <xf numFmtId="0" fontId="1" fillId="3" borderId="0" xfId="0" applyFont="1" applyFill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49" fontId="0" fillId="0" borderId="1" xfId="0" applyNumberFormat="1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wrapText="1"/>
    </xf>
    <xf numFmtId="16" fontId="2" fillId="0" borderId="1" xfId="0" applyNumberFormat="1" applyFont="1" applyFill="1" applyBorder="1" applyAlignment="1">
      <alignment horizontal="center"/>
    </xf>
    <xf numFmtId="0" fontId="2" fillId="3" borderId="0" xfId="0" applyFont="1" applyFill="1"/>
    <xf numFmtId="17" fontId="1" fillId="0" borderId="1" xfId="0" applyNumberFormat="1" applyFont="1" applyFill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" fontId="0" fillId="0" borderId="1" xfId="0" applyNumberFormat="1" applyFont="1" applyFill="1" applyBorder="1"/>
    <xf numFmtId="16" fontId="4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9"/>
  <sheetViews>
    <sheetView tabSelected="1" zoomScale="80" zoomScaleNormal="80" workbookViewId="0">
      <pane ySplit="2" topLeftCell="A3" activePane="bottomLeft" state="frozen"/>
      <selection pane="bottomLeft" activeCell="H48" sqref="H48"/>
    </sheetView>
  </sheetViews>
  <sheetFormatPr baseColWidth="10" defaultRowHeight="15"/>
  <cols>
    <col min="1" max="1" width="10" customWidth="1"/>
    <col min="2" max="2" width="9.28515625" customWidth="1"/>
    <col min="3" max="3" width="9.140625" bestFit="1" customWidth="1"/>
    <col min="4" max="4" width="12.28515625" style="20" bestFit="1" customWidth="1"/>
    <col min="5" max="5" width="10.7109375" style="20" bestFit="1" customWidth="1"/>
    <col min="6" max="6" width="22.140625" bestFit="1" customWidth="1"/>
    <col min="7" max="7" width="11.7109375" style="16" customWidth="1"/>
    <col min="8" max="8" width="9.28515625" style="16" customWidth="1"/>
    <col min="9" max="9" width="13.85546875" style="16" customWidth="1"/>
    <col min="10" max="10" width="39.140625" customWidth="1"/>
  </cols>
  <sheetData>
    <row r="1" spans="1:10" s="1" customFormat="1" ht="21">
      <c r="A1" s="18" t="s">
        <v>11</v>
      </c>
      <c r="D1" s="20"/>
      <c r="E1" s="20"/>
      <c r="G1" s="2"/>
      <c r="H1" s="2"/>
      <c r="I1" s="2"/>
    </row>
    <row r="2" spans="1:10" s="1" customFormat="1" ht="60">
      <c r="A2" s="3" t="s">
        <v>0</v>
      </c>
      <c r="B2" s="3" t="s">
        <v>1</v>
      </c>
      <c r="C2" s="4" t="s">
        <v>2</v>
      </c>
      <c r="D2" s="21" t="s">
        <v>37</v>
      </c>
      <c r="E2" s="21" t="s">
        <v>3</v>
      </c>
      <c r="F2" s="3" t="s">
        <v>4</v>
      </c>
      <c r="G2" s="3" t="s">
        <v>5</v>
      </c>
      <c r="H2" s="3" t="s">
        <v>8</v>
      </c>
      <c r="I2" s="3" t="s">
        <v>7</v>
      </c>
      <c r="J2" s="4" t="s">
        <v>62</v>
      </c>
    </row>
    <row r="3" spans="1:10" hidden="1">
      <c r="A3" s="5">
        <v>41275</v>
      </c>
      <c r="B3" s="6" t="s">
        <v>12</v>
      </c>
      <c r="C3" s="6" t="s">
        <v>10</v>
      </c>
      <c r="D3" s="22"/>
      <c r="E3" s="22">
        <v>41318</v>
      </c>
      <c r="F3" s="8" t="s">
        <v>6</v>
      </c>
      <c r="G3" s="7"/>
      <c r="H3" s="10"/>
      <c r="I3" s="10">
        <v>68</v>
      </c>
      <c r="J3" s="11"/>
    </row>
    <row r="4" spans="1:10" hidden="1">
      <c r="A4" s="5">
        <v>41275</v>
      </c>
      <c r="B4" s="6" t="s">
        <v>13</v>
      </c>
      <c r="C4" s="19" t="s">
        <v>10</v>
      </c>
      <c r="D4" s="22"/>
      <c r="E4" s="22">
        <v>41318</v>
      </c>
      <c r="F4" s="8" t="s">
        <v>6</v>
      </c>
      <c r="G4" s="9"/>
      <c r="H4" s="10"/>
      <c r="I4" s="10">
        <v>84</v>
      </c>
      <c r="J4" s="11"/>
    </row>
    <row r="5" spans="1:10" hidden="1">
      <c r="A5" s="5">
        <v>41275</v>
      </c>
      <c r="B5" s="6" t="s">
        <v>14</v>
      </c>
      <c r="C5" s="19" t="s">
        <v>10</v>
      </c>
      <c r="D5" s="22"/>
      <c r="E5" s="22">
        <v>41318</v>
      </c>
      <c r="F5" s="8" t="s">
        <v>6</v>
      </c>
      <c r="G5" s="9"/>
      <c r="H5" s="10"/>
      <c r="I5" s="10">
        <v>157</v>
      </c>
      <c r="J5" s="11"/>
    </row>
    <row r="6" spans="1:10" hidden="1">
      <c r="A6" s="5">
        <v>41275</v>
      </c>
      <c r="B6" s="6" t="s">
        <v>15</v>
      </c>
      <c r="C6" s="19" t="s">
        <v>10</v>
      </c>
      <c r="D6" s="22"/>
      <c r="E6" s="22">
        <v>41318</v>
      </c>
      <c r="F6" s="8" t="s">
        <v>6</v>
      </c>
      <c r="G6" s="9"/>
      <c r="H6" s="10"/>
      <c r="I6" s="10">
        <v>100</v>
      </c>
      <c r="J6" s="11"/>
    </row>
    <row r="7" spans="1:10" hidden="1">
      <c r="A7" s="5">
        <v>41306</v>
      </c>
      <c r="B7" s="6" t="s">
        <v>17</v>
      </c>
      <c r="C7" s="6" t="s">
        <v>10</v>
      </c>
      <c r="D7" s="22"/>
      <c r="E7" s="22">
        <v>41326</v>
      </c>
      <c r="F7" s="8" t="s">
        <v>6</v>
      </c>
      <c r="G7" s="9"/>
      <c r="H7" s="10"/>
      <c r="I7" s="10">
        <v>421</v>
      </c>
      <c r="J7" s="11"/>
    </row>
    <row r="8" spans="1:10" hidden="1">
      <c r="A8" s="5">
        <v>41306</v>
      </c>
      <c r="B8" s="6" t="s">
        <v>16</v>
      </c>
      <c r="C8" s="6" t="s">
        <v>10</v>
      </c>
      <c r="D8" s="22"/>
      <c r="E8" s="22">
        <v>41326</v>
      </c>
      <c r="F8" s="8" t="s">
        <v>6</v>
      </c>
      <c r="G8" s="9"/>
      <c r="H8" s="10"/>
      <c r="I8" s="10">
        <v>85</v>
      </c>
      <c r="J8" s="11"/>
    </row>
    <row r="9" spans="1:10" hidden="1">
      <c r="A9" s="5">
        <v>41306</v>
      </c>
      <c r="B9" s="6" t="s">
        <v>18</v>
      </c>
      <c r="C9" s="6" t="s">
        <v>10</v>
      </c>
      <c r="D9" s="22"/>
      <c r="E9" s="22">
        <v>41354</v>
      </c>
      <c r="F9" s="8" t="s">
        <v>6</v>
      </c>
      <c r="G9" s="9"/>
      <c r="H9" s="10"/>
      <c r="I9" s="10">
        <v>121</v>
      </c>
      <c r="J9" s="11"/>
    </row>
    <row r="10" spans="1:10" hidden="1">
      <c r="A10" s="5">
        <v>41306</v>
      </c>
      <c r="B10" s="6" t="s">
        <v>19</v>
      </c>
      <c r="C10" s="6" t="s">
        <v>10</v>
      </c>
      <c r="D10" s="22"/>
      <c r="E10" s="22">
        <v>41354</v>
      </c>
      <c r="F10" s="8" t="s">
        <v>6</v>
      </c>
      <c r="G10" s="9"/>
      <c r="H10" s="10"/>
      <c r="I10" s="10">
        <v>284</v>
      </c>
      <c r="J10" s="11"/>
    </row>
    <row r="11" spans="1:10" hidden="1">
      <c r="A11" s="5">
        <v>41306</v>
      </c>
      <c r="B11" s="6" t="s">
        <v>20</v>
      </c>
      <c r="C11" s="6" t="s">
        <v>10</v>
      </c>
      <c r="D11" s="22"/>
      <c r="E11" s="22">
        <v>41354</v>
      </c>
      <c r="F11" s="8" t="s">
        <v>6</v>
      </c>
      <c r="G11" s="9"/>
      <c r="H11" s="10"/>
      <c r="I11" s="10">
        <v>176</v>
      </c>
      <c r="J11" s="11"/>
    </row>
    <row r="12" spans="1:10" hidden="1">
      <c r="A12" s="5">
        <v>41306</v>
      </c>
      <c r="B12" s="6" t="s">
        <v>21</v>
      </c>
      <c r="C12" s="6" t="s">
        <v>10</v>
      </c>
      <c r="D12" s="22"/>
      <c r="E12" s="22">
        <v>41354</v>
      </c>
      <c r="F12" s="8" t="s">
        <v>6</v>
      </c>
      <c r="G12" s="9"/>
      <c r="H12" s="10"/>
      <c r="I12" s="10">
        <v>135</v>
      </c>
      <c r="J12" s="11"/>
    </row>
    <row r="13" spans="1:10" hidden="1">
      <c r="A13" s="5">
        <v>41306</v>
      </c>
      <c r="B13" s="6" t="s">
        <v>22</v>
      </c>
      <c r="C13" s="6" t="s">
        <v>10</v>
      </c>
      <c r="D13" s="22"/>
      <c r="E13" s="22">
        <v>41354</v>
      </c>
      <c r="F13" s="8" t="s">
        <v>6</v>
      </c>
      <c r="G13" s="9"/>
      <c r="H13" s="10"/>
      <c r="I13" s="10">
        <v>153</v>
      </c>
      <c r="J13" s="11"/>
    </row>
    <row r="14" spans="1:10" hidden="1">
      <c r="A14" s="5">
        <v>41306</v>
      </c>
      <c r="B14" s="6" t="s">
        <v>23</v>
      </c>
      <c r="C14" s="6" t="s">
        <v>10</v>
      </c>
      <c r="D14" s="22"/>
      <c r="E14" s="22">
        <v>41354</v>
      </c>
      <c r="F14" s="8" t="s">
        <v>6</v>
      </c>
      <c r="G14" s="9"/>
      <c r="H14" s="10"/>
      <c r="I14" s="10">
        <v>80</v>
      </c>
      <c r="J14" s="11"/>
    </row>
    <row r="15" spans="1:10" hidden="1">
      <c r="A15" s="5">
        <v>41306</v>
      </c>
      <c r="B15" s="6" t="s">
        <v>24</v>
      </c>
      <c r="C15" s="6" t="s">
        <v>10</v>
      </c>
      <c r="D15" s="22"/>
      <c r="E15" s="22">
        <v>41333</v>
      </c>
      <c r="F15" s="8" t="s">
        <v>6</v>
      </c>
      <c r="G15" s="9"/>
      <c r="H15" s="10"/>
      <c r="I15" s="10">
        <v>134</v>
      </c>
      <c r="J15" s="11"/>
    </row>
    <row r="16" spans="1:10" hidden="1">
      <c r="A16" s="5">
        <v>41306</v>
      </c>
      <c r="B16" s="6" t="s">
        <v>25</v>
      </c>
      <c r="C16" s="6" t="s">
        <v>10</v>
      </c>
      <c r="D16" s="22"/>
      <c r="E16" s="22">
        <v>41333</v>
      </c>
      <c r="F16" s="8" t="s">
        <v>6</v>
      </c>
      <c r="G16" s="9"/>
      <c r="H16" s="10"/>
      <c r="I16" s="10">
        <v>71</v>
      </c>
      <c r="J16" s="11"/>
    </row>
    <row r="17" spans="1:10" hidden="1">
      <c r="A17" s="5">
        <v>41306</v>
      </c>
      <c r="B17" s="6" t="s">
        <v>26</v>
      </c>
      <c r="C17" s="6" t="s">
        <v>10</v>
      </c>
      <c r="D17" s="22"/>
      <c r="E17" s="22">
        <v>41339</v>
      </c>
      <c r="F17" s="8" t="s">
        <v>6</v>
      </c>
      <c r="G17" s="9"/>
      <c r="H17" s="10"/>
      <c r="I17" s="10">
        <v>65</v>
      </c>
      <c r="J17" s="11"/>
    </row>
    <row r="18" spans="1:10" hidden="1">
      <c r="A18" s="5">
        <v>41306</v>
      </c>
      <c r="B18" s="6" t="s">
        <v>27</v>
      </c>
      <c r="C18" s="6" t="s">
        <v>10</v>
      </c>
      <c r="D18" s="22"/>
      <c r="E18" s="22">
        <v>41339</v>
      </c>
      <c r="F18" s="8" t="s">
        <v>6</v>
      </c>
      <c r="G18" s="9"/>
      <c r="H18" s="10"/>
      <c r="I18" s="10">
        <v>92</v>
      </c>
      <c r="J18" s="11"/>
    </row>
    <row r="19" spans="1:10" hidden="1">
      <c r="A19" s="5">
        <v>41334</v>
      </c>
      <c r="B19" s="6" t="s">
        <v>28</v>
      </c>
      <c r="C19" s="6" t="s">
        <v>10</v>
      </c>
      <c r="D19" s="22"/>
      <c r="E19" s="22">
        <v>41341</v>
      </c>
      <c r="F19" s="8" t="s">
        <v>6</v>
      </c>
      <c r="G19" s="9"/>
      <c r="H19" s="10"/>
      <c r="I19" s="10">
        <v>73</v>
      </c>
      <c r="J19" s="11"/>
    </row>
    <row r="20" spans="1:10" hidden="1">
      <c r="A20" s="5">
        <v>41334</v>
      </c>
      <c r="B20" s="6" t="s">
        <v>29</v>
      </c>
      <c r="C20" s="6" t="s">
        <v>10</v>
      </c>
      <c r="D20" s="22"/>
      <c r="E20" s="22">
        <v>41341</v>
      </c>
      <c r="F20" s="8" t="s">
        <v>6</v>
      </c>
      <c r="G20" s="9"/>
      <c r="H20" s="10"/>
      <c r="I20" s="10">
        <v>139</v>
      </c>
      <c r="J20" s="11"/>
    </row>
    <row r="21" spans="1:10" hidden="1">
      <c r="A21" s="5">
        <v>41334</v>
      </c>
      <c r="B21" s="6" t="s">
        <v>30</v>
      </c>
      <c r="C21" s="6" t="s">
        <v>10</v>
      </c>
      <c r="D21" s="22"/>
      <c r="E21" s="22">
        <v>41341</v>
      </c>
      <c r="F21" s="8" t="s">
        <v>6</v>
      </c>
      <c r="G21" s="9"/>
      <c r="H21" s="10"/>
      <c r="I21" s="10">
        <v>91</v>
      </c>
      <c r="J21" s="11"/>
    </row>
    <row r="22" spans="1:10" hidden="1">
      <c r="A22" s="5">
        <v>41334</v>
      </c>
      <c r="B22" s="6" t="s">
        <v>31</v>
      </c>
      <c r="C22" s="6" t="s">
        <v>10</v>
      </c>
      <c r="D22" s="22"/>
      <c r="E22" s="22">
        <v>41347</v>
      </c>
      <c r="F22" s="8" t="s">
        <v>6</v>
      </c>
      <c r="G22" s="9"/>
      <c r="H22" s="10"/>
      <c r="I22" s="10">
        <v>97</v>
      </c>
      <c r="J22" s="11"/>
    </row>
    <row r="23" spans="1:10" hidden="1">
      <c r="A23" s="5">
        <v>41334</v>
      </c>
      <c r="B23" s="6" t="s">
        <v>32</v>
      </c>
      <c r="C23" s="6" t="s">
        <v>10</v>
      </c>
      <c r="D23" s="22"/>
      <c r="E23" s="22">
        <v>41347</v>
      </c>
      <c r="F23" s="8" t="s">
        <v>6</v>
      </c>
      <c r="G23" s="9"/>
      <c r="H23" s="10"/>
      <c r="I23" s="10">
        <v>71</v>
      </c>
      <c r="J23" s="11"/>
    </row>
    <row r="24" spans="1:10" hidden="1">
      <c r="A24" s="5">
        <v>41334</v>
      </c>
      <c r="B24" s="6" t="s">
        <v>33</v>
      </c>
      <c r="C24" s="6" t="s">
        <v>10</v>
      </c>
      <c r="D24" s="22"/>
      <c r="E24" s="22">
        <v>41347</v>
      </c>
      <c r="F24" s="8" t="s">
        <v>6</v>
      </c>
      <c r="G24" s="9"/>
      <c r="H24" s="10"/>
      <c r="I24" s="10">
        <v>97</v>
      </c>
      <c r="J24" s="11"/>
    </row>
    <row r="25" spans="1:10" hidden="1">
      <c r="A25" s="5">
        <v>41334</v>
      </c>
      <c r="B25" s="6" t="s">
        <v>34</v>
      </c>
      <c r="C25" s="6" t="s">
        <v>10</v>
      </c>
      <c r="D25" s="22"/>
      <c r="E25" s="22">
        <v>41351</v>
      </c>
      <c r="F25" s="8" t="s">
        <v>6</v>
      </c>
      <c r="G25" s="9"/>
      <c r="H25" s="10"/>
      <c r="I25" s="10">
        <v>68</v>
      </c>
      <c r="J25" s="11"/>
    </row>
    <row r="26" spans="1:10" hidden="1">
      <c r="A26" s="5">
        <v>41334</v>
      </c>
      <c r="B26" s="6" t="s">
        <v>35</v>
      </c>
      <c r="C26" s="6" t="s">
        <v>10</v>
      </c>
      <c r="D26" s="22"/>
      <c r="E26" s="22">
        <v>41355</v>
      </c>
      <c r="F26" s="8" t="s">
        <v>6</v>
      </c>
      <c r="G26" s="9"/>
      <c r="H26" s="10"/>
      <c r="I26" s="10">
        <v>92</v>
      </c>
      <c r="J26" s="11"/>
    </row>
    <row r="27" spans="1:10" hidden="1">
      <c r="A27" s="5">
        <v>41334</v>
      </c>
      <c r="B27" s="6" t="s">
        <v>36</v>
      </c>
      <c r="C27" s="6" t="s">
        <v>10</v>
      </c>
      <c r="D27" s="22"/>
      <c r="E27" s="22">
        <v>41355</v>
      </c>
      <c r="F27" s="8" t="s">
        <v>6</v>
      </c>
      <c r="G27" s="9"/>
      <c r="H27" s="10"/>
      <c r="I27" s="10">
        <v>130</v>
      </c>
      <c r="J27" s="11"/>
    </row>
    <row r="28" spans="1:10" s="1" customFormat="1" hidden="1">
      <c r="A28" s="24">
        <v>41306</v>
      </c>
      <c r="B28" s="25"/>
      <c r="C28" s="25" t="s">
        <v>8</v>
      </c>
      <c r="D28" s="22">
        <v>41346</v>
      </c>
      <c r="E28" s="22"/>
      <c r="F28" s="26" t="s">
        <v>60</v>
      </c>
      <c r="G28" s="27"/>
      <c r="H28" s="15">
        <v>135</v>
      </c>
      <c r="I28" s="15"/>
      <c r="J28" s="35" t="s">
        <v>55</v>
      </c>
    </row>
    <row r="29" spans="1:10" s="1" customFormat="1" hidden="1">
      <c r="A29" s="24">
        <v>41306</v>
      </c>
      <c r="B29" s="25"/>
      <c r="C29" s="25" t="s">
        <v>8</v>
      </c>
      <c r="D29" s="22">
        <v>41346</v>
      </c>
      <c r="E29" s="22"/>
      <c r="F29" s="26" t="s">
        <v>38</v>
      </c>
      <c r="G29" s="27"/>
      <c r="H29" s="15">
        <v>396</v>
      </c>
      <c r="I29" s="15"/>
      <c r="J29" s="35" t="s">
        <v>55</v>
      </c>
    </row>
    <row r="30" spans="1:10">
      <c r="A30" s="5">
        <v>41334</v>
      </c>
      <c r="B30" s="6" t="s">
        <v>39</v>
      </c>
      <c r="C30" s="6" t="s">
        <v>10</v>
      </c>
      <c r="D30" s="22"/>
      <c r="E30" s="22">
        <v>41366</v>
      </c>
      <c r="F30" s="8" t="s">
        <v>6</v>
      </c>
      <c r="G30" s="9"/>
      <c r="H30" s="10"/>
      <c r="I30" s="10">
        <v>94</v>
      </c>
      <c r="J30" s="11"/>
    </row>
    <row r="31" spans="1:10">
      <c r="A31" s="5">
        <v>41334</v>
      </c>
      <c r="B31" s="6" t="s">
        <v>40</v>
      </c>
      <c r="C31" s="6" t="s">
        <v>10</v>
      </c>
      <c r="D31" s="22"/>
      <c r="E31" s="22">
        <v>41366</v>
      </c>
      <c r="F31" s="8" t="s">
        <v>6</v>
      </c>
      <c r="G31" s="9"/>
      <c r="H31" s="10"/>
      <c r="I31" s="10">
        <v>97</v>
      </c>
      <c r="J31" s="11"/>
    </row>
    <row r="32" spans="1:10">
      <c r="A32" s="5">
        <v>41365</v>
      </c>
      <c r="B32" s="6" t="s">
        <v>41</v>
      </c>
      <c r="C32" s="6" t="s">
        <v>10</v>
      </c>
      <c r="D32" s="22"/>
      <c r="E32" s="22">
        <v>41366</v>
      </c>
      <c r="F32" s="8" t="s">
        <v>6</v>
      </c>
      <c r="G32" s="9"/>
      <c r="H32" s="10"/>
      <c r="I32" s="10">
        <v>68</v>
      </c>
      <c r="J32" s="11"/>
    </row>
    <row r="33" spans="1:10">
      <c r="A33" s="5">
        <v>41365</v>
      </c>
      <c r="B33" s="6" t="s">
        <v>42</v>
      </c>
      <c r="C33" s="6" t="s">
        <v>10</v>
      </c>
      <c r="D33" s="22"/>
      <c r="E33" s="22">
        <v>41366</v>
      </c>
      <c r="F33" s="8" t="s">
        <v>6</v>
      </c>
      <c r="G33" s="9"/>
      <c r="H33" s="10"/>
      <c r="I33" s="10">
        <v>104</v>
      </c>
      <c r="J33" s="11"/>
    </row>
    <row r="34" spans="1:10">
      <c r="A34" s="5">
        <v>41334</v>
      </c>
      <c r="B34" s="6" t="s">
        <v>43</v>
      </c>
      <c r="C34" s="6" t="s">
        <v>10</v>
      </c>
      <c r="D34" s="22"/>
      <c r="E34" s="22">
        <v>41374</v>
      </c>
      <c r="F34" s="8" t="s">
        <v>6</v>
      </c>
      <c r="G34" s="9"/>
      <c r="H34" s="10"/>
      <c r="I34" s="10">
        <v>558</v>
      </c>
      <c r="J34" s="11"/>
    </row>
    <row r="35" spans="1:10">
      <c r="A35" s="5">
        <v>41365</v>
      </c>
      <c r="B35" s="6" t="s">
        <v>44</v>
      </c>
      <c r="C35" s="6" t="s">
        <v>10</v>
      </c>
      <c r="D35" s="22"/>
      <c r="E35" s="22">
        <v>41374</v>
      </c>
      <c r="F35" s="8" t="s">
        <v>6</v>
      </c>
      <c r="G35" s="9"/>
      <c r="H35" s="10"/>
      <c r="I35" s="10">
        <v>122</v>
      </c>
      <c r="J35" s="11"/>
    </row>
    <row r="36" spans="1:10">
      <c r="A36" s="5">
        <v>41365</v>
      </c>
      <c r="B36" s="6" t="s">
        <v>45</v>
      </c>
      <c r="C36" s="6" t="s">
        <v>10</v>
      </c>
      <c r="D36" s="22"/>
      <c r="E36" s="22">
        <v>41374</v>
      </c>
      <c r="F36" s="8" t="s">
        <v>6</v>
      </c>
      <c r="G36" s="9"/>
      <c r="H36" s="10"/>
      <c r="I36" s="10">
        <v>68</v>
      </c>
      <c r="J36" s="11"/>
    </row>
    <row r="37" spans="1:10">
      <c r="A37" s="24">
        <v>41334</v>
      </c>
      <c r="B37" s="25"/>
      <c r="C37" s="25" t="s">
        <v>8</v>
      </c>
      <c r="D37" s="22">
        <v>41375</v>
      </c>
      <c r="E37" s="22"/>
      <c r="F37" s="26" t="s">
        <v>61</v>
      </c>
      <c r="G37" s="27"/>
      <c r="H37" s="15">
        <v>270</v>
      </c>
      <c r="I37" s="15"/>
      <c r="J37" s="35" t="s">
        <v>55</v>
      </c>
    </row>
    <row r="38" spans="1:10">
      <c r="A38" s="24">
        <v>41334</v>
      </c>
      <c r="B38" s="25"/>
      <c r="C38" s="25" t="s">
        <v>8</v>
      </c>
      <c r="D38" s="22">
        <v>41375</v>
      </c>
      <c r="E38" s="22"/>
      <c r="F38" s="26" t="s">
        <v>38</v>
      </c>
      <c r="G38" s="27"/>
      <c r="H38" s="15">
        <v>657</v>
      </c>
      <c r="I38" s="15"/>
      <c r="J38" s="35" t="s">
        <v>55</v>
      </c>
    </row>
    <row r="39" spans="1:10" s="34" customFormat="1">
      <c r="A39" s="28">
        <v>41365</v>
      </c>
      <c r="B39" s="19" t="s">
        <v>46</v>
      </c>
      <c r="C39" s="19" t="s">
        <v>10</v>
      </c>
      <c r="D39" s="29"/>
      <c r="E39" s="29">
        <v>41390</v>
      </c>
      <c r="F39" s="30" t="s">
        <v>53</v>
      </c>
      <c r="G39" s="31"/>
      <c r="H39" s="32"/>
      <c r="I39" s="32">
        <v>1004.65</v>
      </c>
      <c r="J39" s="33"/>
    </row>
    <row r="40" spans="1:10" s="34" customFormat="1">
      <c r="A40" s="28">
        <v>41365</v>
      </c>
      <c r="B40" s="19" t="s">
        <v>47</v>
      </c>
      <c r="C40" s="19" t="s">
        <v>10</v>
      </c>
      <c r="D40" s="29"/>
      <c r="E40" s="29">
        <v>41390</v>
      </c>
      <c r="F40" s="30" t="s">
        <v>53</v>
      </c>
      <c r="G40" s="31"/>
      <c r="H40" s="32"/>
      <c r="I40" s="32">
        <v>611.71</v>
      </c>
      <c r="J40" s="33"/>
    </row>
    <row r="41" spans="1:10" s="34" customFormat="1">
      <c r="A41" s="28">
        <v>41365</v>
      </c>
      <c r="B41" s="19" t="s">
        <v>48</v>
      </c>
      <c r="C41" s="19" t="s">
        <v>10</v>
      </c>
      <c r="D41" s="29"/>
      <c r="E41" s="29">
        <v>41390</v>
      </c>
      <c r="F41" s="30" t="s">
        <v>53</v>
      </c>
      <c r="G41" s="31"/>
      <c r="H41" s="32"/>
      <c r="I41" s="32">
        <v>796.5</v>
      </c>
      <c r="J41" s="33"/>
    </row>
    <row r="42" spans="1:10" s="34" customFormat="1">
      <c r="A42" s="28">
        <v>41365</v>
      </c>
      <c r="B42" s="19" t="s">
        <v>49</v>
      </c>
      <c r="C42" s="19" t="s">
        <v>10</v>
      </c>
      <c r="D42" s="29"/>
      <c r="E42" s="29">
        <v>41390</v>
      </c>
      <c r="F42" s="30" t="s">
        <v>53</v>
      </c>
      <c r="G42" s="31"/>
      <c r="H42" s="32"/>
      <c r="I42" s="32">
        <v>55.44</v>
      </c>
      <c r="J42" s="33"/>
    </row>
    <row r="43" spans="1:10" s="34" customFormat="1">
      <c r="A43" s="28">
        <v>41365</v>
      </c>
      <c r="B43" s="19" t="s">
        <v>50</v>
      </c>
      <c r="C43" s="19" t="s">
        <v>10</v>
      </c>
      <c r="D43" s="29"/>
      <c r="E43" s="29">
        <v>41390</v>
      </c>
      <c r="F43" s="30" t="s">
        <v>53</v>
      </c>
      <c r="G43" s="31"/>
      <c r="H43" s="32"/>
      <c r="I43" s="32">
        <v>237.89</v>
      </c>
      <c r="J43" s="33"/>
    </row>
    <row r="44" spans="1:10" s="34" customFormat="1">
      <c r="A44" s="28">
        <v>41365</v>
      </c>
      <c r="B44" s="19" t="s">
        <v>51</v>
      </c>
      <c r="C44" s="19" t="s">
        <v>10</v>
      </c>
      <c r="D44" s="29"/>
      <c r="E44" s="29">
        <v>41390</v>
      </c>
      <c r="F44" s="30" t="s">
        <v>53</v>
      </c>
      <c r="G44" s="31"/>
      <c r="H44" s="32"/>
      <c r="I44" s="32">
        <v>113.75</v>
      </c>
      <c r="J44" s="33"/>
    </row>
    <row r="45" spans="1:10" s="34" customFormat="1">
      <c r="A45" s="28">
        <v>41365</v>
      </c>
      <c r="B45" s="19" t="s">
        <v>52</v>
      </c>
      <c r="C45" s="19" t="s">
        <v>10</v>
      </c>
      <c r="D45" s="29"/>
      <c r="E45" s="29">
        <v>41390</v>
      </c>
      <c r="F45" s="30" t="s">
        <v>53</v>
      </c>
      <c r="G45" s="31"/>
      <c r="H45" s="32"/>
      <c r="I45" s="32">
        <v>96.64</v>
      </c>
      <c r="J45" s="33"/>
    </row>
    <row r="46" spans="1:10" ht="18.75" customHeight="1">
      <c r="A46" s="28">
        <v>41365</v>
      </c>
      <c r="B46" s="25" t="s">
        <v>54</v>
      </c>
      <c r="C46" s="19" t="s">
        <v>10</v>
      </c>
      <c r="D46" s="22"/>
      <c r="E46" s="29">
        <v>41388</v>
      </c>
      <c r="F46" s="8" t="s">
        <v>6</v>
      </c>
      <c r="G46" s="27"/>
      <c r="H46" s="15"/>
      <c r="I46" s="32">
        <v>3425</v>
      </c>
      <c r="J46" s="11"/>
    </row>
    <row r="47" spans="1:10" s="1" customFormat="1">
      <c r="A47" s="24">
        <v>41365</v>
      </c>
      <c r="B47" s="25"/>
      <c r="C47" s="25" t="s">
        <v>8</v>
      </c>
      <c r="D47" s="22"/>
      <c r="E47" s="22"/>
      <c r="F47" s="26" t="s">
        <v>61</v>
      </c>
      <c r="G47" s="27"/>
      <c r="H47" s="15">
        <v>270</v>
      </c>
      <c r="I47" s="15"/>
      <c r="J47" s="35" t="s">
        <v>55</v>
      </c>
    </row>
    <row r="48" spans="1:10" s="1" customFormat="1">
      <c r="A48" s="24">
        <v>41365</v>
      </c>
      <c r="B48" s="25"/>
      <c r="C48" s="25" t="s">
        <v>8</v>
      </c>
      <c r="D48" s="22"/>
      <c r="E48" s="22"/>
      <c r="F48" s="26" t="s">
        <v>38</v>
      </c>
      <c r="G48" s="27"/>
      <c r="H48" s="15">
        <f>1715.28+2686.72</f>
        <v>4402</v>
      </c>
      <c r="I48" s="15"/>
      <c r="J48" s="35" t="s">
        <v>63</v>
      </c>
    </row>
    <row r="49" spans="1:10">
      <c r="A49" s="28">
        <v>41395</v>
      </c>
      <c r="B49" s="25" t="s">
        <v>56</v>
      </c>
      <c r="C49" s="19" t="s">
        <v>10</v>
      </c>
      <c r="D49" s="22"/>
      <c r="E49" s="29">
        <v>41409</v>
      </c>
      <c r="F49" s="8" t="s">
        <v>6</v>
      </c>
      <c r="G49" s="27"/>
      <c r="H49" s="15"/>
      <c r="I49" s="32">
        <v>1222</v>
      </c>
      <c r="J49" s="11"/>
    </row>
    <row r="50" spans="1:10">
      <c r="A50" s="28">
        <v>41395</v>
      </c>
      <c r="B50" s="25" t="s">
        <v>57</v>
      </c>
      <c r="C50" s="19" t="s">
        <v>10</v>
      </c>
      <c r="D50" s="22"/>
      <c r="E50" s="29">
        <v>41409</v>
      </c>
      <c r="F50" s="8" t="s">
        <v>6</v>
      </c>
      <c r="G50" s="27"/>
      <c r="H50" s="15"/>
      <c r="I50" s="32">
        <v>91</v>
      </c>
      <c r="J50" s="11"/>
    </row>
    <row r="51" spans="1:10">
      <c r="A51" s="28">
        <v>41395</v>
      </c>
      <c r="B51" s="25" t="s">
        <v>58</v>
      </c>
      <c r="C51" s="19" t="s">
        <v>10</v>
      </c>
      <c r="D51" s="22"/>
      <c r="E51" s="29">
        <v>41409</v>
      </c>
      <c r="F51" s="8" t="s">
        <v>6</v>
      </c>
      <c r="G51" s="27"/>
      <c r="H51" s="15"/>
      <c r="I51" s="32">
        <v>84</v>
      </c>
      <c r="J51" s="11"/>
    </row>
    <row r="52" spans="1:10">
      <c r="A52" s="28">
        <v>41395</v>
      </c>
      <c r="B52" s="25" t="s">
        <v>59</v>
      </c>
      <c r="C52" s="19" t="s">
        <v>10</v>
      </c>
      <c r="D52" s="22"/>
      <c r="E52" s="29">
        <v>41409</v>
      </c>
      <c r="F52" s="8" t="s">
        <v>6</v>
      </c>
      <c r="G52" s="27"/>
      <c r="H52" s="15"/>
      <c r="I52" s="32">
        <v>98</v>
      </c>
      <c r="J52" s="11"/>
    </row>
    <row r="53" spans="1:10">
      <c r="A53" s="24"/>
      <c r="B53" s="25"/>
      <c r="C53" s="25"/>
      <c r="D53" s="22"/>
      <c r="E53" s="22"/>
      <c r="F53" s="26"/>
      <c r="G53" s="27"/>
      <c r="H53" s="15"/>
      <c r="I53" s="15"/>
      <c r="J53" s="11"/>
    </row>
    <row r="54" spans="1:10">
      <c r="A54" s="5"/>
      <c r="B54" s="6"/>
      <c r="C54" s="19"/>
      <c r="D54" s="22"/>
      <c r="E54" s="22"/>
      <c r="F54" s="8"/>
      <c r="G54" s="9"/>
      <c r="H54" s="10"/>
      <c r="I54" s="10"/>
      <c r="J54" s="11"/>
    </row>
    <row r="55" spans="1:10">
      <c r="A55" s="5"/>
      <c r="B55" s="6"/>
      <c r="C55" s="19"/>
      <c r="D55" s="22"/>
      <c r="E55" s="22"/>
      <c r="F55" s="8"/>
      <c r="G55" s="9"/>
      <c r="H55" s="10"/>
      <c r="I55" s="10"/>
      <c r="J55" s="11"/>
    </row>
    <row r="56" spans="1:10">
      <c r="B56" s="12"/>
      <c r="C56" s="12"/>
      <c r="D56" s="23"/>
      <c r="E56" s="23"/>
      <c r="F56" s="13" t="s">
        <v>9</v>
      </c>
      <c r="G56" s="14">
        <f>+I56-H56</f>
        <v>5901.58</v>
      </c>
      <c r="H56" s="15">
        <f>SUM(H3:H55)</f>
        <v>6130</v>
      </c>
      <c r="I56" s="15">
        <f>SUM(I3:I55)</f>
        <v>12031.58</v>
      </c>
    </row>
    <row r="59" spans="1:10">
      <c r="H59" s="17"/>
    </row>
  </sheetData>
  <pageMargins left="0" right="0" top="0" bottom="0" header="0" footer="0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DETRACCION</vt:lpstr>
    </vt:vector>
  </TitlesOfParts>
  <Company>Indumet S.A.C.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Sixto Ortiz</dc:creator>
  <cp:lastModifiedBy>Sixto Ortiz</cp:lastModifiedBy>
  <cp:lastPrinted>2013-05-15T15:22:08Z</cp:lastPrinted>
  <dcterms:created xsi:type="dcterms:W3CDTF">2013-03-27T21:35:53Z</dcterms:created>
  <dcterms:modified xsi:type="dcterms:W3CDTF">2013-05-23T20:51:14Z</dcterms:modified>
</cp:coreProperties>
</file>