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ctober 14, 2015 - EFFIE YEAW R" sheetId="1" r:id="rId3"/>
    <sheet state="visible" name="October 21, 2015 - EFFIE YEAW R" sheetId="2" r:id="rId4"/>
    <sheet state="visible" name="October 27, 2015 - EFFIE YEAW R" sheetId="3" r:id="rId5"/>
    <sheet state="visible" name="November 3, 2015 - CREEK RUN" sheetId="4" r:id="rId6"/>
    <sheet state="visible" name="November 10, 2015 - CREEK RUN" sheetId="5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11">
      <text>
        <t xml:space="preserve">2 / 3
	-Manu Prakasam</t>
      </text>
    </comment>
    <comment authorId="0" ref="D10">
      <text>
        <t xml:space="preserve">3 / 2
	-Manu Prakasam</t>
      </text>
    </comment>
    <comment authorId="0" ref="C10">
      <text>
        <t xml:space="preserve">5 adults, 2 juveniles
	-Manu Prakasam</t>
      </text>
    </comment>
  </commentList>
</comments>
</file>

<file path=xl/sharedStrings.xml><?xml version="1.0" encoding="utf-8"?>
<sst xmlns="http://schemas.openxmlformats.org/spreadsheetml/2006/main" count="300" uniqueCount="19">
  <si>
    <t>Control</t>
  </si>
  <si>
    <t>Site</t>
  </si>
  <si>
    <t>Conductivity</t>
  </si>
  <si>
    <t>pH</t>
  </si>
  <si>
    <t>Temperature</t>
  </si>
  <si>
    <t>A</t>
  </si>
  <si>
    <t>B</t>
  </si>
  <si>
    <t>C</t>
  </si>
  <si>
    <t>D</t>
  </si>
  <si>
    <t xml:space="preserve"> </t>
  </si>
  <si>
    <t>E</t>
  </si>
  <si>
    <t>F</t>
  </si>
  <si>
    <t>G</t>
  </si>
  <si>
    <t>RT1</t>
  </si>
  <si>
    <t>RT2</t>
  </si>
  <si>
    <t>DAY 1</t>
  </si>
  <si>
    <t>SURVIVAL RATE</t>
  </si>
  <si>
    <t>DAY 2</t>
  </si>
  <si>
    <t>(Survival rate after one day only)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</si>
</sst>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</font>
    <font>
      <b/>
      <sz val="10.0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/>
    </xf>
    <xf borderId="0" fillId="0" fontId="3" numFmtId="10" xfId="0" applyFont="1" applyNumberFormat="1"/>
    <xf borderId="0" fillId="0" fontId="1" numFmtId="1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2" numFmtId="0" xfId="0" applyAlignment="1" applyFont="1">
      <alignment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vertical="center" wrapText="1"/>
    </xf>
    <xf borderId="0" fillId="2" fontId="1" numFmtId="10" xfId="0" applyAlignment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2">
        <v>1.0</v>
      </c>
      <c r="C1" s="2">
        <v>2.0</v>
      </c>
      <c r="D1" s="3">
        <v>3.0</v>
      </c>
      <c r="E1" s="3" t="s">
        <v>0</v>
      </c>
      <c r="F1" s="4"/>
      <c r="G1" s="4"/>
      <c r="H1" s="4"/>
      <c r="I1" s="4"/>
    </row>
    <row r="2">
      <c r="A2" s="3" t="s">
        <v>1</v>
      </c>
      <c r="B2" s="5"/>
      <c r="C2" s="6"/>
      <c r="D2" s="6"/>
      <c r="E2" s="6"/>
      <c r="F2" s="7" t="s">
        <v>2</v>
      </c>
      <c r="G2" s="3" t="s">
        <v>3</v>
      </c>
      <c r="H2" s="8" t="s">
        <v>4</v>
      </c>
      <c r="I2" s="9"/>
    </row>
    <row r="3">
      <c r="A3" s="3" t="s">
        <v>5</v>
      </c>
      <c r="B3" s="1">
        <v>5.0</v>
      </c>
      <c r="C3" s="1">
        <v>5.0</v>
      </c>
      <c r="D3" s="1">
        <v>5.0</v>
      </c>
      <c r="E3" s="1">
        <v>5.0</v>
      </c>
      <c r="F3" s="1">
        <v>214.0</v>
      </c>
      <c r="G3" s="10">
        <v>8.3</v>
      </c>
      <c r="H3" s="9"/>
      <c r="I3" s="9"/>
    </row>
    <row r="4">
      <c r="A4" s="3" t="s">
        <v>6</v>
      </c>
      <c r="B4" s="1">
        <v>5.0</v>
      </c>
      <c r="C4" s="1">
        <v>5.0</v>
      </c>
      <c r="D4" s="1">
        <v>5.0</v>
      </c>
      <c r="E4" s="1">
        <v>5.0</v>
      </c>
      <c r="F4" s="1">
        <v>175.0</v>
      </c>
      <c r="G4" s="1">
        <v>8.28</v>
      </c>
      <c r="H4" s="9"/>
      <c r="I4" s="9"/>
    </row>
    <row r="5">
      <c r="A5" s="3" t="s">
        <v>7</v>
      </c>
      <c r="B5" s="1">
        <v>5.0</v>
      </c>
      <c r="C5" s="1">
        <v>5.0</v>
      </c>
      <c r="D5" s="1">
        <v>6.0</v>
      </c>
      <c r="E5" s="1">
        <v>5.0</v>
      </c>
      <c r="F5" s="1">
        <v>190.0</v>
      </c>
      <c r="G5" s="1">
        <v>8.01</v>
      </c>
      <c r="H5" s="9"/>
      <c r="I5" s="9"/>
    </row>
    <row r="6">
      <c r="A6" s="3" t="s">
        <v>8</v>
      </c>
      <c r="B6" s="1"/>
      <c r="C6" s="6"/>
      <c r="D6" s="1" t="s">
        <v>9</v>
      </c>
      <c r="E6" s="6"/>
      <c r="F6" s="6"/>
      <c r="G6" s="6"/>
      <c r="H6" s="9"/>
      <c r="I6" s="9"/>
    </row>
    <row r="7">
      <c r="A7" s="3" t="s">
        <v>10</v>
      </c>
      <c r="B7" s="5"/>
      <c r="C7" s="6"/>
      <c r="D7" s="6"/>
      <c r="E7" s="6"/>
      <c r="F7" s="6"/>
      <c r="G7" s="6"/>
      <c r="H7" s="9"/>
      <c r="I7" s="9"/>
    </row>
    <row r="8">
      <c r="A8" s="3" t="s">
        <v>11</v>
      </c>
      <c r="B8" s="5"/>
      <c r="C8" s="6"/>
      <c r="D8" s="6"/>
      <c r="E8" s="6"/>
      <c r="F8" s="6"/>
      <c r="G8" s="6"/>
      <c r="H8" s="9"/>
      <c r="I8" s="9"/>
    </row>
    <row r="9">
      <c r="A9" s="3" t="s">
        <v>12</v>
      </c>
      <c r="B9" s="5"/>
      <c r="C9" s="6"/>
      <c r="D9" s="6"/>
      <c r="E9" s="6"/>
      <c r="F9" s="6"/>
      <c r="G9" s="6"/>
      <c r="H9" s="9"/>
      <c r="I9" s="9"/>
    </row>
    <row r="10">
      <c r="A10" s="3" t="s">
        <v>13</v>
      </c>
      <c r="B10" s="1">
        <v>5.0</v>
      </c>
      <c r="C10" s="1">
        <v>5.0</v>
      </c>
      <c r="D10" s="1">
        <v>5.0</v>
      </c>
      <c r="E10" s="6"/>
      <c r="F10" s="6"/>
      <c r="G10" s="6"/>
      <c r="H10" s="9"/>
      <c r="I10" s="9"/>
    </row>
    <row r="11">
      <c r="A11" s="3" t="s">
        <v>14</v>
      </c>
      <c r="B11" s="1">
        <v>6.0</v>
      </c>
      <c r="C11" s="1">
        <v>5.0</v>
      </c>
      <c r="D11" s="1">
        <v>5.0</v>
      </c>
      <c r="E11" s="6"/>
      <c r="F11" s="6"/>
      <c r="G11" s="6"/>
      <c r="H11" s="9"/>
      <c r="I11" s="9"/>
    </row>
    <row r="12">
      <c r="A12" s="4"/>
      <c r="B12" s="11"/>
      <c r="C12" s="9"/>
      <c r="D12" s="9"/>
      <c r="E12" s="9"/>
      <c r="F12" s="9"/>
      <c r="G12" s="9"/>
      <c r="H12" s="9"/>
      <c r="I12" s="9"/>
    </row>
    <row r="13">
      <c r="A13" s="7" t="s">
        <v>15</v>
      </c>
      <c r="F13" s="9"/>
      <c r="G13" s="7" t="s">
        <v>16</v>
      </c>
    </row>
    <row r="14">
      <c r="A14" s="4"/>
      <c r="B14" s="3">
        <v>1.0</v>
      </c>
      <c r="C14" s="3">
        <v>2.0</v>
      </c>
      <c r="D14" s="3">
        <v>3.0</v>
      </c>
      <c r="E14" s="3" t="s">
        <v>0</v>
      </c>
      <c r="F14" s="9"/>
      <c r="G14" s="4"/>
      <c r="H14" s="3">
        <v>1.0</v>
      </c>
      <c r="I14" s="3">
        <v>2.0</v>
      </c>
      <c r="J14" s="3">
        <v>3.0</v>
      </c>
      <c r="K14" s="3" t="s">
        <v>0</v>
      </c>
    </row>
    <row r="15">
      <c r="A15" s="3" t="s">
        <v>1</v>
      </c>
      <c r="B15" s="5"/>
      <c r="C15" s="6"/>
      <c r="D15" s="6"/>
      <c r="E15" s="6"/>
      <c r="F15" s="9"/>
      <c r="G15" s="3" t="s">
        <v>1</v>
      </c>
      <c r="H15" s="5"/>
      <c r="I15" s="6"/>
      <c r="J15" s="6"/>
      <c r="K15" s="6"/>
    </row>
    <row r="16">
      <c r="A16" s="3" t="s">
        <v>5</v>
      </c>
      <c r="B16" s="1">
        <v>5.0</v>
      </c>
      <c r="C16" s="1">
        <v>5.0</v>
      </c>
      <c r="D16" s="1">
        <v>5.0</v>
      </c>
      <c r="E16" s="1">
        <v>5.0</v>
      </c>
      <c r="F16" s="9"/>
      <c r="G16" s="3" t="s">
        <v>5</v>
      </c>
      <c r="H16" s="12" t="str">
        <f t="shared" ref="H16:K16" si="1">B16/B3</f>
        <v>100.00%</v>
      </c>
      <c r="I16" s="12" t="str">
        <f t="shared" si="1"/>
        <v>100.00%</v>
      </c>
      <c r="J16" s="12" t="str">
        <f t="shared" si="1"/>
        <v>100.00%</v>
      </c>
      <c r="K16" s="12" t="str">
        <f t="shared" si="1"/>
        <v>100.00%</v>
      </c>
    </row>
    <row r="17">
      <c r="A17" s="3" t="s">
        <v>6</v>
      </c>
      <c r="B17" s="1">
        <v>5.0</v>
      </c>
      <c r="C17" s="1">
        <v>5.0</v>
      </c>
      <c r="D17" s="1">
        <v>5.0</v>
      </c>
      <c r="E17" s="1">
        <v>5.0</v>
      </c>
      <c r="F17" s="9"/>
      <c r="G17" s="3" t="s">
        <v>6</v>
      </c>
      <c r="H17" s="12" t="str">
        <f t="shared" ref="H17:K17" si="2">B17/B4</f>
        <v>100.00%</v>
      </c>
      <c r="I17" s="12" t="str">
        <f t="shared" si="2"/>
        <v>100.00%</v>
      </c>
      <c r="J17" s="12" t="str">
        <f t="shared" si="2"/>
        <v>100.00%</v>
      </c>
      <c r="K17" s="12" t="str">
        <f t="shared" si="2"/>
        <v>100.00%</v>
      </c>
    </row>
    <row r="18">
      <c r="A18" s="3" t="s">
        <v>7</v>
      </c>
      <c r="B18" s="1">
        <v>5.0</v>
      </c>
      <c r="C18" s="1">
        <v>5.0</v>
      </c>
      <c r="D18" s="1">
        <v>1.0</v>
      </c>
      <c r="E18" s="1">
        <v>4.0</v>
      </c>
      <c r="F18" s="9"/>
      <c r="G18" s="3" t="s">
        <v>7</v>
      </c>
      <c r="H18" s="12" t="str">
        <f t="shared" ref="H18:K18" si="3">B18/B5</f>
        <v>100.00%</v>
      </c>
      <c r="I18" s="12" t="str">
        <f t="shared" si="3"/>
        <v>100.00%</v>
      </c>
      <c r="J18" s="12" t="str">
        <f t="shared" si="3"/>
        <v>16.67%</v>
      </c>
      <c r="K18" s="12" t="str">
        <f t="shared" si="3"/>
        <v>80.00%</v>
      </c>
    </row>
    <row r="19">
      <c r="A19" s="3" t="s">
        <v>8</v>
      </c>
      <c r="B19" s="5"/>
      <c r="C19" s="6"/>
      <c r="D19" s="6"/>
      <c r="E19" s="6"/>
      <c r="F19" s="9"/>
      <c r="G19" s="3" t="s">
        <v>8</v>
      </c>
      <c r="H19" s="12"/>
      <c r="I19" s="12"/>
      <c r="J19" s="12"/>
      <c r="K19" s="12"/>
    </row>
    <row r="20">
      <c r="A20" s="3" t="s">
        <v>10</v>
      </c>
      <c r="B20" s="5"/>
      <c r="C20" s="6"/>
      <c r="D20" s="6"/>
      <c r="E20" s="6"/>
      <c r="F20" s="9"/>
      <c r="G20" s="3" t="s">
        <v>10</v>
      </c>
      <c r="H20" s="12"/>
      <c r="I20" s="12"/>
      <c r="J20" s="12"/>
      <c r="K20" s="12"/>
    </row>
    <row r="21">
      <c r="A21" s="3" t="s">
        <v>11</v>
      </c>
      <c r="B21" s="5"/>
      <c r="C21" s="6"/>
      <c r="D21" s="6"/>
      <c r="E21" s="6"/>
      <c r="F21" s="9"/>
      <c r="G21" s="3" t="s">
        <v>11</v>
      </c>
      <c r="H21" s="12"/>
      <c r="I21" s="12"/>
      <c r="J21" s="12"/>
      <c r="K21" s="12"/>
    </row>
    <row r="22">
      <c r="A22" s="3" t="s">
        <v>12</v>
      </c>
      <c r="B22" s="5"/>
      <c r="C22" s="6"/>
      <c r="D22" s="6"/>
      <c r="E22" s="6"/>
      <c r="F22" s="9"/>
      <c r="G22" s="3" t="s">
        <v>12</v>
      </c>
      <c r="H22" s="12"/>
      <c r="I22" s="12"/>
      <c r="J22" s="12"/>
      <c r="K22" s="12"/>
    </row>
    <row r="23">
      <c r="A23" s="3" t="s">
        <v>13</v>
      </c>
      <c r="B23" s="1">
        <v>1.0</v>
      </c>
      <c r="C23" s="1">
        <v>5.0</v>
      </c>
      <c r="D23" s="1">
        <v>5.0</v>
      </c>
      <c r="E23" s="6"/>
      <c r="F23" s="9"/>
      <c r="G23" s="3" t="s">
        <v>13</v>
      </c>
      <c r="H23" s="12" t="str">
        <f t="shared" ref="H23:J23" si="4">B23/B10</f>
        <v>20.00%</v>
      </c>
      <c r="I23" s="12" t="str">
        <f t="shared" si="4"/>
        <v>100.00%</v>
      </c>
      <c r="J23" s="12" t="str">
        <f t="shared" si="4"/>
        <v>100.00%</v>
      </c>
      <c r="K23" s="12"/>
    </row>
    <row r="24">
      <c r="A24" s="3" t="s">
        <v>14</v>
      </c>
      <c r="B24" s="1">
        <v>1.0</v>
      </c>
      <c r="C24" s="1">
        <v>3.0</v>
      </c>
      <c r="D24" s="1">
        <v>2.0</v>
      </c>
      <c r="E24" s="6"/>
      <c r="F24" s="9"/>
      <c r="G24" s="3" t="s">
        <v>14</v>
      </c>
      <c r="H24" s="12" t="str">
        <f t="shared" ref="H24:J24" si="5">B24/B11</f>
        <v>16.67%</v>
      </c>
      <c r="I24" s="12" t="str">
        <f t="shared" si="5"/>
        <v>60.00%</v>
      </c>
      <c r="J24" s="12" t="str">
        <f t="shared" si="5"/>
        <v>40.00%</v>
      </c>
      <c r="K24" s="12"/>
    </row>
    <row r="25">
      <c r="A25" s="4"/>
      <c r="B25" s="11"/>
      <c r="C25" s="9"/>
      <c r="D25" s="9"/>
      <c r="E25" s="9"/>
      <c r="F25" s="9"/>
      <c r="G25" s="9"/>
      <c r="H25" s="9"/>
      <c r="I25" s="9"/>
    </row>
    <row r="26">
      <c r="A26" s="7" t="s">
        <v>17</v>
      </c>
      <c r="F26" s="13"/>
      <c r="G26" s="7" t="s">
        <v>16</v>
      </c>
    </row>
    <row r="27">
      <c r="A27" s="4"/>
      <c r="B27" s="3">
        <v>1.0</v>
      </c>
      <c r="C27" s="3">
        <v>2.0</v>
      </c>
      <c r="D27" s="3">
        <v>3.0</v>
      </c>
      <c r="E27" s="3" t="s">
        <v>0</v>
      </c>
      <c r="F27" s="9"/>
      <c r="G27" s="4"/>
      <c r="H27" s="3">
        <v>1.0</v>
      </c>
      <c r="I27" s="3">
        <v>2.0</v>
      </c>
      <c r="J27" s="3">
        <v>3.0</v>
      </c>
      <c r="L27" s="3" t="s">
        <v>0</v>
      </c>
    </row>
    <row r="28">
      <c r="A28" s="3" t="s">
        <v>1</v>
      </c>
      <c r="B28" s="5"/>
      <c r="C28" s="6"/>
      <c r="D28" s="6"/>
      <c r="E28" s="6"/>
      <c r="F28" s="9"/>
      <c r="G28" s="3" t="s">
        <v>1</v>
      </c>
      <c r="H28" s="5"/>
      <c r="I28" s="6"/>
      <c r="J28" s="6"/>
      <c r="L28" s="6"/>
    </row>
    <row r="29">
      <c r="A29" s="3" t="s">
        <v>5</v>
      </c>
      <c r="B29" s="1">
        <v>5.0</v>
      </c>
      <c r="C29" s="1">
        <v>3.0</v>
      </c>
      <c r="D29" s="1">
        <v>3.0</v>
      </c>
      <c r="E29" s="1">
        <v>3.0</v>
      </c>
      <c r="F29" s="9"/>
      <c r="G29" s="3" t="s">
        <v>5</v>
      </c>
      <c r="H29" s="12" t="str">
        <f t="shared" ref="H29:J29" si="6">B29/B3</f>
        <v>100.00%</v>
      </c>
      <c r="I29" s="12" t="str">
        <f t="shared" si="6"/>
        <v>60.00%</v>
      </c>
      <c r="J29" s="12" t="str">
        <f t="shared" si="6"/>
        <v>60.00%</v>
      </c>
      <c r="K29" s="14" t="str">
        <f t="shared" ref="K29:K31" si="8">AVERAGE(H29:J29)</f>
        <v>73.33%</v>
      </c>
      <c r="L29" s="12" t="str">
        <f t="shared" ref="L29:L31" si="9">E29/E3</f>
        <v>60.00%</v>
      </c>
    </row>
    <row r="30">
      <c r="A30" s="3" t="s">
        <v>6</v>
      </c>
      <c r="B30" s="1">
        <v>5.0</v>
      </c>
      <c r="C30" s="1">
        <v>5.0</v>
      </c>
      <c r="D30" s="1">
        <v>2.0</v>
      </c>
      <c r="E30" s="1">
        <v>0.0</v>
      </c>
      <c r="F30" s="9"/>
      <c r="G30" s="3" t="s">
        <v>6</v>
      </c>
      <c r="H30" s="12" t="str">
        <f t="shared" ref="H30:J30" si="7">B30/B4</f>
        <v>100.00%</v>
      </c>
      <c r="I30" s="12" t="str">
        <f t="shared" si="7"/>
        <v>100.00%</v>
      </c>
      <c r="J30" s="12" t="str">
        <f t="shared" si="7"/>
        <v>40.00%</v>
      </c>
      <c r="K30" s="14" t="str">
        <f t="shared" si="8"/>
        <v>80.00%</v>
      </c>
      <c r="L30" s="12" t="str">
        <f t="shared" si="9"/>
        <v>0.00%</v>
      </c>
    </row>
    <row r="31">
      <c r="A31" s="3" t="s">
        <v>7</v>
      </c>
      <c r="B31" s="1">
        <v>3.0</v>
      </c>
      <c r="C31" s="1">
        <v>4.0</v>
      </c>
      <c r="D31" s="1">
        <v>1.0</v>
      </c>
      <c r="E31" s="1">
        <v>3.0</v>
      </c>
      <c r="F31" s="9"/>
      <c r="G31" s="3" t="s">
        <v>7</v>
      </c>
      <c r="H31" s="12" t="str">
        <f t="shared" ref="H31:J31" si="10">B31/B5</f>
        <v>60.00%</v>
      </c>
      <c r="I31" s="12" t="str">
        <f t="shared" si="10"/>
        <v>80.00%</v>
      </c>
      <c r="J31" s="12" t="str">
        <f t="shared" si="10"/>
        <v>16.67%</v>
      </c>
      <c r="K31" s="14" t="str">
        <f t="shared" si="8"/>
        <v>52.22%</v>
      </c>
      <c r="L31" s="12" t="str">
        <f t="shared" si="9"/>
        <v>60.00%</v>
      </c>
    </row>
    <row r="32">
      <c r="A32" s="3" t="s">
        <v>8</v>
      </c>
      <c r="B32" s="1"/>
      <c r="C32" s="6"/>
      <c r="D32" s="6"/>
      <c r="E32" s="6"/>
      <c r="F32" s="9"/>
      <c r="G32" s="3" t="s">
        <v>8</v>
      </c>
      <c r="H32" s="12"/>
      <c r="I32" s="12"/>
      <c r="J32" s="12"/>
      <c r="L32" s="12"/>
    </row>
    <row r="33">
      <c r="A33" s="3" t="s">
        <v>10</v>
      </c>
      <c r="B33" s="5"/>
      <c r="C33" s="6"/>
      <c r="D33" s="6"/>
      <c r="E33" s="6"/>
      <c r="F33" s="9"/>
      <c r="G33" s="3" t="s">
        <v>10</v>
      </c>
      <c r="H33" s="12"/>
      <c r="I33" s="12"/>
      <c r="J33" s="12"/>
      <c r="L33" s="12"/>
    </row>
    <row r="34">
      <c r="A34" s="3" t="s">
        <v>11</v>
      </c>
      <c r="B34" s="5"/>
      <c r="C34" s="6"/>
      <c r="D34" s="6"/>
      <c r="E34" s="6"/>
      <c r="F34" s="9"/>
      <c r="G34" s="3" t="s">
        <v>11</v>
      </c>
      <c r="H34" s="12"/>
      <c r="I34" s="12"/>
      <c r="J34" s="12"/>
      <c r="L34" s="12"/>
    </row>
    <row r="35">
      <c r="A35" s="3" t="s">
        <v>12</v>
      </c>
      <c r="B35" s="5"/>
      <c r="C35" s="6"/>
      <c r="D35" s="6"/>
      <c r="E35" s="6"/>
      <c r="F35" s="9"/>
      <c r="G35" s="3" t="s">
        <v>12</v>
      </c>
      <c r="H35" s="12"/>
      <c r="I35" s="12"/>
      <c r="J35" s="12"/>
      <c r="L35" s="12"/>
    </row>
    <row r="36">
      <c r="A36" s="3" t="s">
        <v>13</v>
      </c>
      <c r="B36" s="1">
        <v>1.0</v>
      </c>
      <c r="C36" s="1">
        <v>0.0</v>
      </c>
      <c r="D36" s="1">
        <v>5.0</v>
      </c>
      <c r="E36" s="6"/>
      <c r="F36" s="9"/>
      <c r="G36" s="3" t="s">
        <v>13</v>
      </c>
      <c r="H36" s="12" t="str">
        <f t="shared" ref="H36:J36" si="11">B36/B10</f>
        <v>20.00%</v>
      </c>
      <c r="I36" s="12" t="str">
        <f t="shared" si="11"/>
        <v>0.00%</v>
      </c>
      <c r="J36" s="12" t="str">
        <f t="shared" si="11"/>
        <v>100.00%</v>
      </c>
      <c r="L36" s="12"/>
    </row>
    <row r="37">
      <c r="A37" s="3" t="s">
        <v>14</v>
      </c>
      <c r="B37" s="1">
        <v>1.0</v>
      </c>
      <c r="C37" s="1">
        <v>3.0</v>
      </c>
      <c r="D37" s="1">
        <v>1.0</v>
      </c>
      <c r="E37" s="6"/>
      <c r="F37" s="9"/>
      <c r="G37" s="3" t="s">
        <v>14</v>
      </c>
      <c r="H37" s="12" t="str">
        <f t="shared" ref="H37:J37" si="12">B37/B11</f>
        <v>16.67%</v>
      </c>
      <c r="I37" s="12" t="str">
        <f t="shared" si="12"/>
        <v>60.00%</v>
      </c>
      <c r="J37" s="12" t="str">
        <f t="shared" si="12"/>
        <v>20.00%</v>
      </c>
      <c r="L37" s="12"/>
    </row>
  </sheetData>
  <mergeCells count="4">
    <mergeCell ref="A26:E26"/>
    <mergeCell ref="A13:E13"/>
    <mergeCell ref="G26:K26"/>
    <mergeCell ref="G13:K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5" t="s">
        <v>9</v>
      </c>
      <c r="B1" s="2">
        <v>1.0</v>
      </c>
      <c r="C1" s="2">
        <v>2.0</v>
      </c>
      <c r="D1" s="3">
        <v>3.0</v>
      </c>
      <c r="E1" s="3" t="s">
        <v>0</v>
      </c>
      <c r="F1" s="4"/>
      <c r="G1" s="4"/>
      <c r="H1" s="4"/>
      <c r="I1" s="4"/>
    </row>
    <row r="2">
      <c r="A2" s="3" t="s">
        <v>1</v>
      </c>
      <c r="B2" s="5"/>
      <c r="C2" s="6"/>
      <c r="D2" s="6"/>
      <c r="E2" s="6"/>
      <c r="F2" s="7" t="s">
        <v>2</v>
      </c>
      <c r="G2" s="3" t="s">
        <v>3</v>
      </c>
      <c r="H2" s="8" t="s">
        <v>4</v>
      </c>
      <c r="I2" s="9"/>
    </row>
    <row r="3">
      <c r="A3" s="3" t="s">
        <v>5</v>
      </c>
      <c r="B3" s="1">
        <v>5.0</v>
      </c>
      <c r="C3" s="1">
        <v>5.0</v>
      </c>
      <c r="D3" s="1">
        <v>5.0</v>
      </c>
      <c r="E3" s="1">
        <v>5.0</v>
      </c>
      <c r="F3" s="1">
        <v>162.0</v>
      </c>
      <c r="G3" s="10">
        <v>8.3</v>
      </c>
      <c r="H3" s="9"/>
      <c r="I3" s="9"/>
    </row>
    <row r="4">
      <c r="A4" s="3" t="s">
        <v>6</v>
      </c>
      <c r="B4" s="1">
        <v>5.0</v>
      </c>
      <c r="C4" s="1">
        <v>5.0</v>
      </c>
      <c r="D4" s="1">
        <v>5.0</v>
      </c>
      <c r="E4" s="1">
        <v>5.0</v>
      </c>
      <c r="F4" s="1">
        <v>176.0</v>
      </c>
      <c r="G4" s="1">
        <v>7.84</v>
      </c>
      <c r="H4" s="9"/>
      <c r="I4" s="9"/>
    </row>
    <row r="5">
      <c r="A5" s="3" t="s">
        <v>7</v>
      </c>
      <c r="B5" s="1">
        <v>6.0</v>
      </c>
      <c r="C5" s="1">
        <v>5.0</v>
      </c>
      <c r="D5" s="1">
        <v>5.0</v>
      </c>
      <c r="E5" s="1">
        <v>6.0</v>
      </c>
      <c r="F5" s="1">
        <v>171.0</v>
      </c>
      <c r="G5" s="10">
        <v>7.8</v>
      </c>
      <c r="H5" s="9"/>
      <c r="I5" s="9"/>
    </row>
    <row r="6">
      <c r="A6" s="3" t="s">
        <v>8</v>
      </c>
      <c r="B6" s="1"/>
      <c r="C6" s="6"/>
      <c r="D6" s="1" t="s">
        <v>9</v>
      </c>
      <c r="E6" s="6"/>
      <c r="F6" s="6"/>
      <c r="G6" s="6"/>
      <c r="H6" s="9"/>
      <c r="I6" s="9"/>
    </row>
    <row r="7">
      <c r="A7" s="3" t="s">
        <v>10</v>
      </c>
      <c r="B7" s="5"/>
      <c r="C7" s="6"/>
      <c r="D7" s="6"/>
      <c r="E7" s="6"/>
      <c r="F7" s="6"/>
      <c r="G7" s="6"/>
      <c r="H7" s="9"/>
      <c r="I7" s="9"/>
    </row>
    <row r="8">
      <c r="A8" s="3" t="s">
        <v>11</v>
      </c>
      <c r="B8" s="5"/>
      <c r="C8" s="6"/>
      <c r="D8" s="6"/>
      <c r="E8" s="6"/>
      <c r="F8" s="6"/>
      <c r="G8" s="6"/>
      <c r="H8" s="9"/>
      <c r="I8" s="9"/>
    </row>
    <row r="9">
      <c r="A9" s="3" t="s">
        <v>12</v>
      </c>
      <c r="B9" s="5"/>
      <c r="C9" s="6"/>
      <c r="D9" s="6"/>
      <c r="E9" s="6"/>
      <c r="F9" s="6"/>
      <c r="G9" s="6"/>
      <c r="H9" s="9"/>
      <c r="I9" s="9"/>
    </row>
    <row r="10">
      <c r="A10" s="3" t="s">
        <v>13</v>
      </c>
      <c r="B10" s="1">
        <v>5.0</v>
      </c>
      <c r="C10" s="1">
        <v>5.0</v>
      </c>
      <c r="D10" s="1">
        <v>5.0</v>
      </c>
      <c r="E10" s="6"/>
      <c r="F10" s="6"/>
      <c r="G10" s="6"/>
      <c r="H10" s="9"/>
      <c r="I10" s="9"/>
    </row>
    <row r="11">
      <c r="A11" s="3" t="s">
        <v>14</v>
      </c>
      <c r="B11" s="1">
        <v>6.0</v>
      </c>
      <c r="C11" s="1">
        <v>5.0</v>
      </c>
      <c r="D11" s="1">
        <v>5.0</v>
      </c>
      <c r="E11" s="6"/>
      <c r="F11" s="6"/>
      <c r="G11" s="6"/>
      <c r="H11" s="9"/>
      <c r="I11" s="9"/>
    </row>
    <row r="12">
      <c r="A12" s="4"/>
      <c r="B12" s="11"/>
      <c r="C12" s="9"/>
      <c r="D12" s="9"/>
      <c r="E12" s="9"/>
      <c r="F12" s="9"/>
      <c r="G12" s="9"/>
      <c r="H12" s="9"/>
      <c r="I12" s="9"/>
    </row>
    <row r="13">
      <c r="A13" s="7" t="s">
        <v>15</v>
      </c>
      <c r="F13" s="9"/>
      <c r="G13" s="7" t="s">
        <v>16</v>
      </c>
    </row>
    <row r="14">
      <c r="A14" s="4"/>
      <c r="B14" s="3">
        <v>1.0</v>
      </c>
      <c r="C14" s="3">
        <v>2.0</v>
      </c>
      <c r="D14" s="3">
        <v>3.0</v>
      </c>
      <c r="E14" s="3" t="s">
        <v>0</v>
      </c>
      <c r="F14" s="9"/>
      <c r="G14" s="4"/>
      <c r="H14" s="3">
        <v>1.0</v>
      </c>
      <c r="I14" s="3">
        <v>2.0</v>
      </c>
      <c r="J14" s="3">
        <v>3.0</v>
      </c>
      <c r="K14" s="3" t="s">
        <v>0</v>
      </c>
    </row>
    <row r="15">
      <c r="A15" s="3" t="s">
        <v>1</v>
      </c>
      <c r="B15" s="5"/>
      <c r="C15" s="6"/>
      <c r="D15" s="6"/>
      <c r="E15" s="6"/>
      <c r="F15" s="9"/>
      <c r="G15" s="3" t="s">
        <v>1</v>
      </c>
      <c r="H15" s="5"/>
      <c r="I15" s="6"/>
      <c r="J15" s="6"/>
      <c r="K15" s="6"/>
    </row>
    <row r="16">
      <c r="A16" s="3" t="s">
        <v>5</v>
      </c>
      <c r="B16" s="1">
        <v>4.0</v>
      </c>
      <c r="C16" s="1">
        <v>5.0</v>
      </c>
      <c r="D16" s="1">
        <v>5.0</v>
      </c>
      <c r="E16" s="1">
        <v>5.0</v>
      </c>
      <c r="F16" s="9"/>
      <c r="G16" s="3" t="s">
        <v>5</v>
      </c>
      <c r="H16" s="12" t="str">
        <f t="shared" ref="H16:K16" si="1">B16/B3</f>
        <v>80.00%</v>
      </c>
      <c r="I16" s="12" t="str">
        <f t="shared" si="1"/>
        <v>100.00%</v>
      </c>
      <c r="J16" s="12" t="str">
        <f t="shared" si="1"/>
        <v>100.00%</v>
      </c>
      <c r="K16" s="12" t="str">
        <f t="shared" si="1"/>
        <v>100.00%</v>
      </c>
    </row>
    <row r="17">
      <c r="A17" s="3" t="s">
        <v>6</v>
      </c>
      <c r="B17" s="1">
        <v>5.0</v>
      </c>
      <c r="C17" s="1">
        <v>5.0</v>
      </c>
      <c r="D17" s="1">
        <v>5.0</v>
      </c>
      <c r="E17" s="1">
        <v>5.0</v>
      </c>
      <c r="F17" s="9"/>
      <c r="G17" s="3" t="s">
        <v>6</v>
      </c>
      <c r="H17" s="12" t="str">
        <f t="shared" ref="H17:K17" si="2">B17/B4</f>
        <v>100.00%</v>
      </c>
      <c r="I17" s="12" t="str">
        <f t="shared" si="2"/>
        <v>100.00%</v>
      </c>
      <c r="J17" s="12" t="str">
        <f t="shared" si="2"/>
        <v>100.00%</v>
      </c>
      <c r="K17" s="12" t="str">
        <f t="shared" si="2"/>
        <v>100.00%</v>
      </c>
    </row>
    <row r="18">
      <c r="A18" s="3" t="s">
        <v>7</v>
      </c>
      <c r="B18" s="1">
        <v>2.0</v>
      </c>
      <c r="C18" s="1">
        <v>0.0</v>
      </c>
      <c r="D18" s="1">
        <v>5.0</v>
      </c>
      <c r="E18" s="1">
        <v>6.0</v>
      </c>
      <c r="F18" s="9"/>
      <c r="G18" s="3" t="s">
        <v>7</v>
      </c>
      <c r="H18" s="12" t="str">
        <f t="shared" ref="H18:K18" si="3">B18/B5</f>
        <v>33.33%</v>
      </c>
      <c r="I18" s="12" t="str">
        <f t="shared" si="3"/>
        <v>0.00%</v>
      </c>
      <c r="J18" s="12" t="str">
        <f t="shared" si="3"/>
        <v>100.00%</v>
      </c>
      <c r="K18" s="12" t="str">
        <f t="shared" si="3"/>
        <v>100.00%</v>
      </c>
    </row>
    <row r="19">
      <c r="A19" s="3" t="s">
        <v>8</v>
      </c>
      <c r="B19" s="5"/>
      <c r="C19" s="6"/>
      <c r="D19" s="6"/>
      <c r="E19" s="6"/>
      <c r="F19" s="9"/>
      <c r="G19" s="3" t="s">
        <v>8</v>
      </c>
      <c r="H19" s="12"/>
      <c r="I19" s="12"/>
      <c r="J19" s="12"/>
      <c r="K19" s="12"/>
    </row>
    <row r="20">
      <c r="A20" s="3" t="s">
        <v>10</v>
      </c>
      <c r="B20" s="5"/>
      <c r="C20" s="6"/>
      <c r="D20" s="6"/>
      <c r="E20" s="6"/>
      <c r="F20" s="9"/>
      <c r="G20" s="3" t="s">
        <v>10</v>
      </c>
      <c r="H20" s="12"/>
      <c r="I20" s="12"/>
      <c r="J20" s="12"/>
      <c r="K20" s="12"/>
    </row>
    <row r="21">
      <c r="A21" s="3" t="s">
        <v>11</v>
      </c>
      <c r="B21" s="5"/>
      <c r="C21" s="6"/>
      <c r="D21" s="6"/>
      <c r="E21" s="6"/>
      <c r="F21" s="9"/>
      <c r="G21" s="3" t="s">
        <v>11</v>
      </c>
      <c r="H21" s="12"/>
      <c r="I21" s="12"/>
      <c r="J21" s="12"/>
      <c r="K21" s="12"/>
    </row>
    <row r="22">
      <c r="A22" s="3" t="s">
        <v>12</v>
      </c>
      <c r="B22" s="5"/>
      <c r="C22" s="6"/>
      <c r="D22" s="6"/>
      <c r="E22" s="6"/>
      <c r="F22" s="9"/>
      <c r="G22" s="3" t="s">
        <v>12</v>
      </c>
      <c r="H22" s="12"/>
      <c r="I22" s="12"/>
      <c r="J22" s="12"/>
      <c r="K22" s="12"/>
    </row>
    <row r="23">
      <c r="A23" s="3" t="s">
        <v>13</v>
      </c>
      <c r="B23" s="1">
        <v>5.0</v>
      </c>
      <c r="C23" s="1">
        <v>4.0</v>
      </c>
      <c r="D23" s="1">
        <v>4.0</v>
      </c>
      <c r="E23" s="6"/>
      <c r="F23" s="9"/>
      <c r="G23" s="3" t="s">
        <v>13</v>
      </c>
      <c r="H23" s="12" t="str">
        <f t="shared" ref="H23:J23" si="4">B23/B10</f>
        <v>100.00%</v>
      </c>
      <c r="I23" s="12" t="str">
        <f t="shared" si="4"/>
        <v>80.00%</v>
      </c>
      <c r="J23" s="12" t="str">
        <f t="shared" si="4"/>
        <v>80.00%</v>
      </c>
      <c r="K23" s="12"/>
    </row>
    <row r="24">
      <c r="A24" s="3" t="s">
        <v>14</v>
      </c>
      <c r="B24" s="1">
        <v>3.0</v>
      </c>
      <c r="C24" s="1">
        <v>4.0</v>
      </c>
      <c r="D24" s="1">
        <v>2.0</v>
      </c>
      <c r="E24" s="6"/>
      <c r="F24" s="9"/>
      <c r="G24" s="3" t="s">
        <v>14</v>
      </c>
      <c r="H24" s="12" t="str">
        <f t="shared" ref="H24:J24" si="5">B24/B11</f>
        <v>50.00%</v>
      </c>
      <c r="I24" s="12" t="str">
        <f t="shared" si="5"/>
        <v>80.00%</v>
      </c>
      <c r="J24" s="12" t="str">
        <f t="shared" si="5"/>
        <v>40.00%</v>
      </c>
      <c r="K24" s="12"/>
    </row>
    <row r="25">
      <c r="A25" s="4"/>
      <c r="B25" s="11"/>
      <c r="C25" s="9"/>
      <c r="D25" s="9"/>
      <c r="E25" s="9"/>
      <c r="F25" s="9"/>
      <c r="G25" s="9"/>
      <c r="H25" s="9"/>
      <c r="I25" s="9"/>
    </row>
    <row r="26">
      <c r="A26" s="7" t="s">
        <v>17</v>
      </c>
      <c r="F26" s="13"/>
      <c r="G26" s="7" t="s">
        <v>16</v>
      </c>
    </row>
    <row r="27">
      <c r="A27" s="4"/>
      <c r="B27" s="3">
        <v>1.0</v>
      </c>
      <c r="C27" s="3">
        <v>2.0</v>
      </c>
      <c r="D27" s="3">
        <v>3.0</v>
      </c>
      <c r="E27" s="3" t="s">
        <v>0</v>
      </c>
      <c r="F27" s="9"/>
      <c r="G27" s="4"/>
      <c r="H27" s="3">
        <v>1.0</v>
      </c>
      <c r="I27" s="3">
        <v>2.0</v>
      </c>
      <c r="J27" s="3">
        <v>3.0</v>
      </c>
      <c r="L27" s="3" t="s">
        <v>0</v>
      </c>
    </row>
    <row r="28">
      <c r="A28" s="3" t="s">
        <v>1</v>
      </c>
      <c r="B28" s="5"/>
      <c r="C28" s="6"/>
      <c r="D28" s="6"/>
      <c r="E28" s="6"/>
      <c r="F28" s="9"/>
      <c r="G28" s="3" t="s">
        <v>1</v>
      </c>
      <c r="H28" s="5"/>
      <c r="I28" s="6"/>
      <c r="J28" s="6"/>
      <c r="L28" s="6"/>
    </row>
    <row r="29">
      <c r="A29" s="3" t="s">
        <v>5</v>
      </c>
      <c r="B29" s="1">
        <v>4.0</v>
      </c>
      <c r="C29" s="1">
        <v>5.0</v>
      </c>
      <c r="D29" s="1">
        <v>5.0</v>
      </c>
      <c r="E29" s="1">
        <v>3.0</v>
      </c>
      <c r="F29" s="9"/>
      <c r="G29" s="3" t="s">
        <v>5</v>
      </c>
      <c r="H29" s="12" t="str">
        <f t="shared" ref="H29:J29" si="6">B29/B3</f>
        <v>80.00%</v>
      </c>
      <c r="I29" s="12" t="str">
        <f t="shared" si="6"/>
        <v>100.00%</v>
      </c>
      <c r="J29" s="12" t="str">
        <f t="shared" si="6"/>
        <v>100.00%</v>
      </c>
      <c r="K29" s="14" t="str">
        <f t="shared" ref="K29:K31" si="8">AVERAGE(H29:J29)</f>
        <v>93.33%</v>
      </c>
      <c r="L29" s="12" t="str">
        <f t="shared" ref="L29:L31" si="9">E29/E3</f>
        <v>60.00%</v>
      </c>
    </row>
    <row r="30">
      <c r="A30" s="3" t="s">
        <v>6</v>
      </c>
      <c r="B30" s="1">
        <v>5.0</v>
      </c>
      <c r="C30" s="1">
        <v>4.0</v>
      </c>
      <c r="D30" s="1">
        <v>5.0</v>
      </c>
      <c r="E30" s="1">
        <v>5.0</v>
      </c>
      <c r="F30" s="9"/>
      <c r="G30" s="3" t="s">
        <v>6</v>
      </c>
      <c r="H30" s="12" t="str">
        <f t="shared" ref="H30:J30" si="7">B30/B4</f>
        <v>100.00%</v>
      </c>
      <c r="I30" s="12" t="str">
        <f t="shared" si="7"/>
        <v>80.00%</v>
      </c>
      <c r="J30" s="12" t="str">
        <f t="shared" si="7"/>
        <v>100.00%</v>
      </c>
      <c r="K30" s="14" t="str">
        <f t="shared" si="8"/>
        <v>93.33%</v>
      </c>
      <c r="L30" s="12" t="str">
        <f t="shared" si="9"/>
        <v>100.00%</v>
      </c>
    </row>
    <row r="31">
      <c r="A31" s="3" t="s">
        <v>7</v>
      </c>
      <c r="B31" s="1">
        <v>2.0</v>
      </c>
      <c r="C31" s="1">
        <v>0.0</v>
      </c>
      <c r="D31" s="1">
        <v>5.0</v>
      </c>
      <c r="E31" s="1">
        <v>6.0</v>
      </c>
      <c r="F31" s="9"/>
      <c r="G31" s="3" t="s">
        <v>7</v>
      </c>
      <c r="H31" s="12" t="str">
        <f t="shared" ref="H31:J31" si="10">B31/B5</f>
        <v>33.33%</v>
      </c>
      <c r="I31" s="12" t="str">
        <f t="shared" si="10"/>
        <v>0.00%</v>
      </c>
      <c r="J31" s="12" t="str">
        <f t="shared" si="10"/>
        <v>100.00%</v>
      </c>
      <c r="K31" s="14" t="str">
        <f t="shared" si="8"/>
        <v>44.44%</v>
      </c>
      <c r="L31" s="12" t="str">
        <f t="shared" si="9"/>
        <v>100.00%</v>
      </c>
    </row>
    <row r="32">
      <c r="A32" s="3" t="s">
        <v>8</v>
      </c>
      <c r="B32" s="1"/>
      <c r="C32" s="6"/>
      <c r="D32" s="6"/>
      <c r="E32" s="6"/>
      <c r="F32" s="9"/>
      <c r="G32" s="3" t="s">
        <v>8</v>
      </c>
      <c r="H32" s="12"/>
      <c r="I32" s="12"/>
      <c r="J32" s="12"/>
      <c r="L32" s="12"/>
    </row>
    <row r="33">
      <c r="A33" s="3" t="s">
        <v>10</v>
      </c>
      <c r="B33" s="5"/>
      <c r="C33" s="6"/>
      <c r="D33" s="6"/>
      <c r="E33" s="6"/>
      <c r="F33" s="9"/>
      <c r="G33" s="3" t="s">
        <v>10</v>
      </c>
      <c r="H33" s="12"/>
      <c r="I33" s="12"/>
      <c r="J33" s="12"/>
      <c r="L33" s="12"/>
    </row>
    <row r="34">
      <c r="A34" s="3" t="s">
        <v>11</v>
      </c>
      <c r="B34" s="5"/>
      <c r="C34" s="6"/>
      <c r="D34" s="6"/>
      <c r="E34" s="6"/>
      <c r="F34" s="9"/>
      <c r="G34" s="3" t="s">
        <v>11</v>
      </c>
      <c r="H34" s="12"/>
      <c r="I34" s="12"/>
      <c r="J34" s="12"/>
      <c r="L34" s="12"/>
    </row>
    <row r="35">
      <c r="A35" s="3" t="s">
        <v>12</v>
      </c>
      <c r="B35" s="5"/>
      <c r="C35" s="6"/>
      <c r="D35" s="6"/>
      <c r="E35" s="6"/>
      <c r="F35" s="9"/>
      <c r="G35" s="3" t="s">
        <v>12</v>
      </c>
      <c r="H35" s="12"/>
      <c r="I35" s="12"/>
      <c r="J35" s="12"/>
      <c r="L35" s="12"/>
    </row>
    <row r="36">
      <c r="A36" s="3" t="s">
        <v>13</v>
      </c>
      <c r="B36" s="1">
        <v>4.0</v>
      </c>
      <c r="C36" s="1">
        <v>2.0</v>
      </c>
      <c r="D36" s="1">
        <v>4.0</v>
      </c>
      <c r="E36" s="6"/>
      <c r="F36" s="9"/>
      <c r="G36" s="3" t="s">
        <v>13</v>
      </c>
      <c r="H36" s="12" t="str">
        <f t="shared" ref="H36:J36" si="11">B36/B10</f>
        <v>80.00%</v>
      </c>
      <c r="I36" s="12" t="str">
        <f t="shared" si="11"/>
        <v>40.00%</v>
      </c>
      <c r="J36" s="12" t="str">
        <f t="shared" si="11"/>
        <v>80.00%</v>
      </c>
      <c r="L36" s="12"/>
    </row>
    <row r="37">
      <c r="A37" s="3" t="s">
        <v>14</v>
      </c>
      <c r="B37" s="1">
        <v>3.0</v>
      </c>
      <c r="C37" s="1">
        <v>4.0</v>
      </c>
      <c r="D37" s="1">
        <v>1.0</v>
      </c>
      <c r="E37" s="6"/>
      <c r="F37" s="9"/>
      <c r="G37" s="3" t="s">
        <v>14</v>
      </c>
      <c r="H37" s="12" t="str">
        <f t="shared" ref="H37:J37" si="12">B37/B11</f>
        <v>50.00%</v>
      </c>
      <c r="I37" s="12" t="str">
        <f t="shared" si="12"/>
        <v>80.00%</v>
      </c>
      <c r="J37" s="12" t="str">
        <f t="shared" si="12"/>
        <v>20.00%</v>
      </c>
      <c r="L37" s="12"/>
    </row>
  </sheetData>
  <mergeCells count="4">
    <mergeCell ref="A26:E26"/>
    <mergeCell ref="A13:E13"/>
    <mergeCell ref="G26:K26"/>
    <mergeCell ref="G13:K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5" t="s">
        <v>9</v>
      </c>
      <c r="B1" s="2">
        <v>1.0</v>
      </c>
      <c r="C1" s="2">
        <v>2.0</v>
      </c>
      <c r="D1" s="3">
        <v>3.0</v>
      </c>
      <c r="E1" s="3" t="s">
        <v>0</v>
      </c>
      <c r="F1" s="4"/>
      <c r="G1" s="4"/>
      <c r="H1" s="4"/>
      <c r="I1" s="4"/>
    </row>
    <row r="2">
      <c r="A2" s="3" t="s">
        <v>1</v>
      </c>
      <c r="B2" s="5"/>
      <c r="C2" s="6"/>
      <c r="D2" s="6"/>
      <c r="E2" s="6"/>
      <c r="F2" s="7" t="s">
        <v>2</v>
      </c>
      <c r="G2" s="3" t="s">
        <v>3</v>
      </c>
      <c r="H2" s="8" t="s">
        <v>4</v>
      </c>
      <c r="I2" s="9"/>
    </row>
    <row r="3">
      <c r="A3" s="3" t="s">
        <v>5</v>
      </c>
      <c r="B3" s="1">
        <v>5.0</v>
      </c>
      <c r="C3" s="1">
        <v>6.0</v>
      </c>
      <c r="D3" s="1">
        <v>6.0</v>
      </c>
      <c r="E3" s="1">
        <v>5.0</v>
      </c>
      <c r="F3" s="1">
        <v>176.0</v>
      </c>
      <c r="G3" s="10">
        <v>7.98</v>
      </c>
      <c r="H3" s="9"/>
      <c r="I3" s="9"/>
    </row>
    <row r="4">
      <c r="A4" s="3" t="s">
        <v>6</v>
      </c>
      <c r="B4" s="1">
        <v>5.0</v>
      </c>
      <c r="C4" s="1">
        <v>5.0</v>
      </c>
      <c r="D4" s="1">
        <v>5.0</v>
      </c>
      <c r="E4" s="1">
        <v>5.0</v>
      </c>
      <c r="F4" s="16">
        <v>168.0</v>
      </c>
      <c r="G4" s="17">
        <v>7.9</v>
      </c>
      <c r="H4" s="9"/>
      <c r="I4" s="9"/>
    </row>
    <row r="5">
      <c r="A5" s="3" t="s">
        <v>7</v>
      </c>
      <c r="B5" s="1">
        <v>5.0</v>
      </c>
      <c r="C5" s="1">
        <v>5.0</v>
      </c>
      <c r="D5" s="1">
        <v>5.0</v>
      </c>
      <c r="E5" s="1">
        <v>5.0</v>
      </c>
      <c r="F5" s="1">
        <v>175.0</v>
      </c>
      <c r="G5" s="1">
        <v>8.05</v>
      </c>
      <c r="H5" s="9"/>
      <c r="I5" s="9"/>
    </row>
    <row r="6">
      <c r="A6" s="3" t="s">
        <v>8</v>
      </c>
      <c r="B6" s="1"/>
      <c r="C6" s="6"/>
      <c r="D6" s="1"/>
      <c r="E6" s="6"/>
      <c r="F6" s="6"/>
      <c r="G6" s="6"/>
      <c r="H6" s="9"/>
      <c r="I6" s="9"/>
    </row>
    <row r="7">
      <c r="A7" s="3" t="s">
        <v>10</v>
      </c>
      <c r="B7" s="5"/>
      <c r="C7" s="6"/>
      <c r="D7" s="6"/>
      <c r="E7" s="6"/>
      <c r="F7" s="6"/>
      <c r="G7" s="6"/>
      <c r="H7" s="9"/>
      <c r="I7" s="9"/>
    </row>
    <row r="8">
      <c r="A8" s="3" t="s">
        <v>11</v>
      </c>
      <c r="B8" s="5"/>
      <c r="C8" s="6"/>
      <c r="D8" s="6"/>
      <c r="E8" s="6"/>
      <c r="F8" s="6"/>
      <c r="G8" s="6"/>
      <c r="H8" s="9"/>
      <c r="I8" s="9"/>
    </row>
    <row r="9">
      <c r="A9" s="3" t="s">
        <v>12</v>
      </c>
      <c r="B9" s="5"/>
      <c r="C9" s="6"/>
      <c r="D9" s="6"/>
      <c r="E9" s="6"/>
      <c r="F9" s="6"/>
      <c r="G9" s="6"/>
      <c r="H9" s="9"/>
      <c r="I9" s="9"/>
    </row>
    <row r="10">
      <c r="A10" s="3" t="s">
        <v>13</v>
      </c>
      <c r="B10" s="1">
        <v>5.0</v>
      </c>
      <c r="C10" s="1">
        <v>7.0</v>
      </c>
      <c r="D10" s="1">
        <v>5.0</v>
      </c>
      <c r="E10" s="6"/>
      <c r="F10" s="6"/>
      <c r="G10" s="6"/>
      <c r="H10" s="9"/>
      <c r="I10" s="9"/>
    </row>
    <row r="11">
      <c r="A11" s="3" t="s">
        <v>14</v>
      </c>
      <c r="B11" s="1">
        <v>5.0</v>
      </c>
      <c r="C11" s="1">
        <v>5.0</v>
      </c>
      <c r="D11" s="1">
        <v>5.0</v>
      </c>
      <c r="E11" s="6"/>
      <c r="F11" s="6"/>
      <c r="G11" s="6"/>
      <c r="H11" s="9"/>
      <c r="I11" s="9"/>
    </row>
    <row r="12">
      <c r="A12" s="4"/>
      <c r="B12" s="11"/>
      <c r="C12" s="9"/>
      <c r="D12" s="9"/>
      <c r="E12" s="9"/>
      <c r="F12" s="9"/>
      <c r="G12" s="9"/>
      <c r="H12" s="9"/>
      <c r="I12" s="9"/>
    </row>
    <row r="13">
      <c r="A13" s="7" t="s">
        <v>15</v>
      </c>
      <c r="F13" s="9"/>
      <c r="G13" s="7" t="s">
        <v>16</v>
      </c>
    </row>
    <row r="14">
      <c r="A14" s="4"/>
      <c r="B14" s="3">
        <v>1.0</v>
      </c>
      <c r="C14" s="3">
        <v>2.0</v>
      </c>
      <c r="D14" s="3">
        <v>3.0</v>
      </c>
      <c r="E14" s="3" t="s">
        <v>0</v>
      </c>
      <c r="F14" s="9"/>
      <c r="G14" s="4"/>
      <c r="H14" s="3">
        <v>1.0</v>
      </c>
      <c r="I14" s="3">
        <v>2.0</v>
      </c>
      <c r="J14" s="3">
        <v>3.0</v>
      </c>
      <c r="K14" s="3" t="s">
        <v>0</v>
      </c>
    </row>
    <row r="15">
      <c r="A15" s="3" t="s">
        <v>1</v>
      </c>
      <c r="B15" s="5"/>
      <c r="C15" s="6"/>
      <c r="D15" s="6"/>
      <c r="E15" s="6"/>
      <c r="F15" s="9"/>
      <c r="G15" s="3" t="s">
        <v>1</v>
      </c>
      <c r="H15" s="5"/>
      <c r="I15" s="6"/>
      <c r="J15" s="6"/>
      <c r="K15" s="6"/>
    </row>
    <row r="16">
      <c r="A16" s="3" t="s">
        <v>5</v>
      </c>
      <c r="B16" s="1">
        <v>6.0</v>
      </c>
      <c r="C16" s="1">
        <v>6.0</v>
      </c>
      <c r="D16" s="1">
        <v>5.0</v>
      </c>
      <c r="E16" s="1">
        <v>5.0</v>
      </c>
      <c r="F16" s="9"/>
      <c r="G16" s="3" t="s">
        <v>5</v>
      </c>
      <c r="H16" s="12" t="str">
        <f t="shared" ref="H16:K16" si="1">B16/B3</f>
        <v>120.00%</v>
      </c>
      <c r="I16" s="12" t="str">
        <f t="shared" si="1"/>
        <v>100.00%</v>
      </c>
      <c r="J16" s="12" t="str">
        <f t="shared" si="1"/>
        <v>83.33%</v>
      </c>
      <c r="K16" s="12" t="str">
        <f t="shared" si="1"/>
        <v>100.00%</v>
      </c>
    </row>
    <row r="17">
      <c r="A17" s="3" t="s">
        <v>6</v>
      </c>
      <c r="B17" s="1">
        <v>5.0</v>
      </c>
      <c r="C17" s="1">
        <v>3.0</v>
      </c>
      <c r="D17" s="1">
        <v>4.0</v>
      </c>
      <c r="E17" s="1">
        <v>5.0</v>
      </c>
      <c r="F17" s="9"/>
      <c r="G17" s="3" t="s">
        <v>6</v>
      </c>
      <c r="H17" s="12" t="str">
        <f t="shared" ref="H17:K17" si="2">B17/B4</f>
        <v>100.00%</v>
      </c>
      <c r="I17" s="12" t="str">
        <f t="shared" si="2"/>
        <v>60.00%</v>
      </c>
      <c r="J17" s="12" t="str">
        <f t="shared" si="2"/>
        <v>80.00%</v>
      </c>
      <c r="K17" s="12" t="str">
        <f t="shared" si="2"/>
        <v>100.00%</v>
      </c>
    </row>
    <row r="18">
      <c r="A18" s="3" t="s">
        <v>7</v>
      </c>
      <c r="B18" s="1">
        <v>4.0</v>
      </c>
      <c r="C18" s="1">
        <v>4.0</v>
      </c>
      <c r="D18" s="1">
        <v>5.0</v>
      </c>
      <c r="E18" s="1">
        <v>5.0</v>
      </c>
      <c r="F18" s="9"/>
      <c r="G18" s="3" t="s">
        <v>7</v>
      </c>
      <c r="H18" s="12" t="str">
        <f t="shared" ref="H18:K18" si="3">B18/B5</f>
        <v>80.00%</v>
      </c>
      <c r="I18" s="12" t="str">
        <f t="shared" si="3"/>
        <v>80.00%</v>
      </c>
      <c r="J18" s="12" t="str">
        <f t="shared" si="3"/>
        <v>100.00%</v>
      </c>
      <c r="K18" s="12" t="str">
        <f t="shared" si="3"/>
        <v>100.00%</v>
      </c>
    </row>
    <row r="19">
      <c r="A19" s="3" t="s">
        <v>8</v>
      </c>
      <c r="B19" s="5"/>
      <c r="C19" s="6"/>
      <c r="D19" s="6"/>
      <c r="E19" s="6"/>
      <c r="F19" s="9"/>
      <c r="G19" s="3" t="s">
        <v>8</v>
      </c>
      <c r="H19" s="12"/>
      <c r="I19" s="12"/>
      <c r="J19" s="12"/>
      <c r="K19" s="12"/>
    </row>
    <row r="20">
      <c r="A20" s="3" t="s">
        <v>10</v>
      </c>
      <c r="B20" s="5"/>
      <c r="C20" s="6"/>
      <c r="D20" s="6"/>
      <c r="E20" s="6"/>
      <c r="F20" s="9"/>
      <c r="G20" s="3" t="s">
        <v>10</v>
      </c>
      <c r="H20" s="12"/>
      <c r="I20" s="12"/>
      <c r="J20" s="12"/>
      <c r="K20" s="12"/>
    </row>
    <row r="21">
      <c r="A21" s="3" t="s">
        <v>11</v>
      </c>
      <c r="B21" s="5"/>
      <c r="C21" s="6"/>
      <c r="D21" s="6"/>
      <c r="E21" s="6"/>
      <c r="F21" s="9"/>
      <c r="G21" s="3" t="s">
        <v>11</v>
      </c>
      <c r="H21" s="12"/>
      <c r="I21" s="12"/>
      <c r="J21" s="12"/>
      <c r="K21" s="12"/>
    </row>
    <row r="22">
      <c r="A22" s="3" t="s">
        <v>12</v>
      </c>
      <c r="B22" s="5"/>
      <c r="C22" s="6"/>
      <c r="D22" s="6"/>
      <c r="E22" s="6"/>
      <c r="F22" s="9"/>
      <c r="G22" s="3" t="s">
        <v>12</v>
      </c>
      <c r="H22" s="12"/>
      <c r="I22" s="12"/>
      <c r="J22" s="12"/>
      <c r="K22" s="12"/>
    </row>
    <row r="23">
      <c r="A23" s="3" t="s">
        <v>13</v>
      </c>
      <c r="B23" s="1">
        <v>5.0</v>
      </c>
      <c r="C23" s="1">
        <v>4.0</v>
      </c>
      <c r="D23" s="1">
        <v>5.0</v>
      </c>
      <c r="E23" s="6"/>
      <c r="F23" s="9"/>
      <c r="G23" s="3" t="s">
        <v>13</v>
      </c>
      <c r="H23" s="12" t="str">
        <f t="shared" ref="H23:J23" si="4">B23/B10</f>
        <v>100.00%</v>
      </c>
      <c r="I23" s="12" t="str">
        <f t="shared" si="4"/>
        <v>57.14%</v>
      </c>
      <c r="J23" s="12" t="str">
        <f t="shared" si="4"/>
        <v>100.00%</v>
      </c>
      <c r="K23" s="12"/>
    </row>
    <row r="24">
      <c r="A24" s="3" t="s">
        <v>14</v>
      </c>
      <c r="B24" s="1">
        <v>3.0</v>
      </c>
      <c r="C24" s="1">
        <v>2.0</v>
      </c>
      <c r="D24" s="1">
        <v>3.0</v>
      </c>
      <c r="E24" s="6"/>
      <c r="F24" s="9"/>
      <c r="G24" s="3" t="s">
        <v>14</v>
      </c>
      <c r="H24" s="12" t="str">
        <f t="shared" ref="H24:J24" si="5">B24/B11</f>
        <v>60.00%</v>
      </c>
      <c r="I24" s="12" t="str">
        <f t="shared" si="5"/>
        <v>40.00%</v>
      </c>
      <c r="J24" s="12" t="str">
        <f t="shared" si="5"/>
        <v>60.00%</v>
      </c>
      <c r="K24" s="12"/>
    </row>
    <row r="25">
      <c r="A25" s="4"/>
      <c r="B25" s="11"/>
      <c r="C25" s="9"/>
      <c r="D25" s="9"/>
      <c r="E25" s="9"/>
      <c r="F25" s="9"/>
      <c r="G25" s="9"/>
      <c r="H25" s="9"/>
      <c r="I25" s="9"/>
    </row>
    <row r="26">
      <c r="A26" s="7" t="s">
        <v>17</v>
      </c>
      <c r="F26" s="13"/>
      <c r="G26" s="7" t="s">
        <v>16</v>
      </c>
    </row>
    <row r="27">
      <c r="A27" s="4"/>
      <c r="B27" s="3">
        <v>1.0</v>
      </c>
      <c r="C27" s="3">
        <v>2.0</v>
      </c>
      <c r="D27" s="3">
        <v>3.0</v>
      </c>
      <c r="E27" s="3" t="s">
        <v>0</v>
      </c>
      <c r="F27" s="9"/>
      <c r="G27" s="4"/>
      <c r="H27" s="3">
        <v>1.0</v>
      </c>
      <c r="I27" s="3">
        <v>2.0</v>
      </c>
      <c r="J27" s="3">
        <v>3.0</v>
      </c>
      <c r="L27" s="3" t="s">
        <v>0</v>
      </c>
    </row>
    <row r="28">
      <c r="A28" s="3" t="s">
        <v>1</v>
      </c>
      <c r="B28" s="1"/>
      <c r="C28" s="1"/>
      <c r="D28" s="1"/>
      <c r="E28" s="6"/>
      <c r="F28" s="9"/>
      <c r="G28" s="3" t="s">
        <v>1</v>
      </c>
      <c r="H28" s="5"/>
      <c r="I28" s="6"/>
      <c r="J28" s="6"/>
      <c r="L28" s="6"/>
    </row>
    <row r="29">
      <c r="A29" s="3" t="s">
        <v>5</v>
      </c>
      <c r="B29" s="1">
        <v>4.0</v>
      </c>
      <c r="C29" s="1">
        <v>5.0</v>
      </c>
      <c r="D29" s="1">
        <v>4.0</v>
      </c>
      <c r="E29" s="1">
        <v>5.0</v>
      </c>
      <c r="F29" s="9"/>
      <c r="G29" s="3" t="s">
        <v>5</v>
      </c>
      <c r="H29" s="12" t="str">
        <f t="shared" ref="H29:J29" si="6">B29/B3</f>
        <v>80.00%</v>
      </c>
      <c r="I29" s="12" t="str">
        <f t="shared" si="6"/>
        <v>83.33%</v>
      </c>
      <c r="J29" s="12" t="str">
        <f t="shared" si="6"/>
        <v>66.67%</v>
      </c>
      <c r="K29" s="14" t="str">
        <f t="shared" ref="K29:K31" si="8">AVERAGE(H29:J29)</f>
        <v>76.67%</v>
      </c>
      <c r="L29" s="12" t="str">
        <f t="shared" ref="L29:L31" si="9">E29/E3</f>
        <v>100.00%</v>
      </c>
    </row>
    <row r="30">
      <c r="A30" s="3" t="s">
        <v>6</v>
      </c>
      <c r="B30" s="1">
        <v>4.0</v>
      </c>
      <c r="C30" s="1">
        <v>3.0</v>
      </c>
      <c r="D30" s="1">
        <v>4.0</v>
      </c>
      <c r="E30" s="1">
        <v>4.0</v>
      </c>
      <c r="F30" s="9"/>
      <c r="G30" s="3" t="s">
        <v>6</v>
      </c>
      <c r="H30" s="12" t="str">
        <f t="shared" ref="H30:J30" si="7">B30/B4</f>
        <v>80.00%</v>
      </c>
      <c r="I30" s="12" t="str">
        <f t="shared" si="7"/>
        <v>60.00%</v>
      </c>
      <c r="J30" s="12" t="str">
        <f t="shared" si="7"/>
        <v>80.00%</v>
      </c>
      <c r="K30" s="14" t="str">
        <f t="shared" si="8"/>
        <v>73.33%</v>
      </c>
      <c r="L30" s="12" t="str">
        <f t="shared" si="9"/>
        <v>80.00%</v>
      </c>
    </row>
    <row r="31">
      <c r="A31" s="3" t="s">
        <v>7</v>
      </c>
      <c r="B31" s="1">
        <v>4.0</v>
      </c>
      <c r="C31" s="1">
        <v>3.0</v>
      </c>
      <c r="D31" s="1">
        <v>5.0</v>
      </c>
      <c r="E31" s="1">
        <v>4.0</v>
      </c>
      <c r="F31" s="9"/>
      <c r="G31" s="3" t="s">
        <v>7</v>
      </c>
      <c r="H31" s="12" t="str">
        <f t="shared" ref="H31:J31" si="10">B31/B5</f>
        <v>80.00%</v>
      </c>
      <c r="I31" s="12" t="str">
        <f t="shared" si="10"/>
        <v>60.00%</v>
      </c>
      <c r="J31" s="12" t="str">
        <f t="shared" si="10"/>
        <v>100.00%</v>
      </c>
      <c r="K31" s="14" t="str">
        <f t="shared" si="8"/>
        <v>80.00%</v>
      </c>
      <c r="L31" s="12" t="str">
        <f t="shared" si="9"/>
        <v>80.00%</v>
      </c>
    </row>
    <row r="32">
      <c r="A32" s="3" t="s">
        <v>8</v>
      </c>
      <c r="B32" s="1"/>
      <c r="C32" s="6"/>
      <c r="D32" s="6"/>
      <c r="E32" s="6"/>
      <c r="F32" s="9"/>
      <c r="G32" s="3" t="s">
        <v>8</v>
      </c>
      <c r="H32" s="12"/>
      <c r="I32" s="12"/>
      <c r="J32" s="12"/>
      <c r="L32" s="12"/>
    </row>
    <row r="33">
      <c r="A33" s="3" t="s">
        <v>10</v>
      </c>
      <c r="B33" s="5"/>
      <c r="C33" s="6"/>
      <c r="D33" s="6"/>
      <c r="E33" s="6"/>
      <c r="F33" s="9"/>
      <c r="G33" s="3" t="s">
        <v>10</v>
      </c>
      <c r="H33" s="12"/>
      <c r="I33" s="12"/>
      <c r="J33" s="12"/>
      <c r="L33" s="12"/>
    </row>
    <row r="34">
      <c r="A34" s="3" t="s">
        <v>11</v>
      </c>
      <c r="B34" s="5"/>
      <c r="C34" s="6"/>
      <c r="D34" s="6"/>
      <c r="E34" s="6"/>
      <c r="F34" s="9"/>
      <c r="G34" s="3" t="s">
        <v>11</v>
      </c>
      <c r="H34" s="12"/>
      <c r="I34" s="12"/>
      <c r="J34" s="12"/>
      <c r="L34" s="12"/>
    </row>
    <row r="35">
      <c r="A35" s="3" t="s">
        <v>12</v>
      </c>
      <c r="B35" s="5"/>
      <c r="C35" s="6"/>
      <c r="D35" s="6"/>
      <c r="E35" s="6"/>
      <c r="F35" s="9"/>
      <c r="G35" s="3" t="s">
        <v>12</v>
      </c>
      <c r="H35" s="12"/>
      <c r="I35" s="12"/>
      <c r="J35" s="12"/>
      <c r="L35" s="12"/>
    </row>
    <row r="36">
      <c r="A36" s="3" t="s">
        <v>13</v>
      </c>
      <c r="B36" s="1">
        <v>5.0</v>
      </c>
      <c r="C36" s="1">
        <v>3.0</v>
      </c>
      <c r="D36" s="1">
        <v>5.0</v>
      </c>
      <c r="E36" s="6"/>
      <c r="F36" s="9"/>
      <c r="G36" s="3" t="s">
        <v>13</v>
      </c>
      <c r="H36" s="12" t="str">
        <f t="shared" ref="H36:J36" si="11">B36/B10</f>
        <v>100.00%</v>
      </c>
      <c r="I36" s="12" t="str">
        <f t="shared" si="11"/>
        <v>42.86%</v>
      </c>
      <c r="J36" s="12" t="str">
        <f t="shared" si="11"/>
        <v>100.00%</v>
      </c>
      <c r="L36" s="12"/>
    </row>
    <row r="37">
      <c r="A37" s="3" t="s">
        <v>14</v>
      </c>
      <c r="B37" s="1">
        <v>3.0</v>
      </c>
      <c r="C37" s="1">
        <v>2.0</v>
      </c>
      <c r="D37" s="1">
        <v>1.0</v>
      </c>
      <c r="E37" s="6"/>
      <c r="F37" s="9"/>
      <c r="G37" s="3" t="s">
        <v>14</v>
      </c>
      <c r="H37" s="12" t="str">
        <f t="shared" ref="H37:J37" si="12">B37/B11</f>
        <v>60.00%</v>
      </c>
      <c r="I37" s="12" t="str">
        <f t="shared" si="12"/>
        <v>40.00%</v>
      </c>
      <c r="J37" s="12" t="str">
        <f t="shared" si="12"/>
        <v>20.00%</v>
      </c>
      <c r="L37" s="12"/>
    </row>
  </sheetData>
  <mergeCells count="4">
    <mergeCell ref="A26:E26"/>
    <mergeCell ref="A13:E13"/>
    <mergeCell ref="G26:K26"/>
    <mergeCell ref="G13:K1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5" t="s">
        <v>9</v>
      </c>
      <c r="B1" s="2">
        <v>1.0</v>
      </c>
      <c r="C1" s="2">
        <v>2.0</v>
      </c>
      <c r="D1" s="3">
        <v>3.0</v>
      </c>
      <c r="E1" s="3" t="s">
        <v>0</v>
      </c>
      <c r="F1" s="4"/>
      <c r="G1" s="4"/>
      <c r="H1" s="4"/>
      <c r="I1" s="4"/>
    </row>
    <row r="2">
      <c r="A2" s="3" t="s">
        <v>1</v>
      </c>
      <c r="B2" s="5"/>
      <c r="C2" s="6"/>
      <c r="D2" s="6"/>
      <c r="E2" s="6"/>
      <c r="F2" s="7" t="s">
        <v>2</v>
      </c>
      <c r="G2" s="3" t="s">
        <v>3</v>
      </c>
      <c r="H2" s="8" t="s">
        <v>4</v>
      </c>
      <c r="I2" s="9"/>
    </row>
    <row r="3">
      <c r="A3" s="3" t="s">
        <v>5</v>
      </c>
      <c r="B3" s="1">
        <v>5.0</v>
      </c>
      <c r="C3" s="1">
        <v>5.0</v>
      </c>
      <c r="D3" s="1">
        <v>6.0</v>
      </c>
      <c r="E3" s="1">
        <v>5.0</v>
      </c>
      <c r="F3" s="1">
        <v>108.0</v>
      </c>
      <c r="G3" s="10">
        <v>7.65</v>
      </c>
      <c r="H3" s="9"/>
      <c r="I3" s="9"/>
    </row>
    <row r="4">
      <c r="A4" s="3" t="s">
        <v>6</v>
      </c>
      <c r="B4" s="1">
        <v>5.0</v>
      </c>
      <c r="C4" s="1">
        <v>5.0</v>
      </c>
      <c r="D4" s="1">
        <v>5.0</v>
      </c>
      <c r="E4" s="1">
        <v>5.0</v>
      </c>
      <c r="F4" s="16">
        <v>99.0</v>
      </c>
      <c r="G4" s="17">
        <v>7.62</v>
      </c>
      <c r="H4" s="9"/>
      <c r="I4" s="9"/>
    </row>
    <row r="5">
      <c r="A5" s="3" t="s">
        <v>7</v>
      </c>
      <c r="B5" s="1"/>
      <c r="C5" s="1"/>
      <c r="D5" s="1"/>
      <c r="E5" s="1"/>
      <c r="F5" s="1"/>
      <c r="G5" s="1"/>
      <c r="H5" s="9"/>
      <c r="I5" s="9"/>
    </row>
    <row r="6">
      <c r="A6" s="3" t="s">
        <v>8</v>
      </c>
      <c r="B6" s="1">
        <v>5.0</v>
      </c>
      <c r="C6" s="1">
        <v>5.0</v>
      </c>
      <c r="D6" s="1">
        <v>5.0</v>
      </c>
      <c r="E6" s="1">
        <v>5.0</v>
      </c>
      <c r="F6" s="1">
        <v>98.0</v>
      </c>
      <c r="G6" s="1">
        <v>7.4</v>
      </c>
      <c r="H6" s="9"/>
      <c r="I6" s="9"/>
    </row>
    <row r="7">
      <c r="A7" s="3" t="s">
        <v>10</v>
      </c>
      <c r="B7" s="5"/>
      <c r="C7" s="6"/>
      <c r="D7" s="6"/>
      <c r="E7" s="1">
        <v>5.0</v>
      </c>
      <c r="F7" s="6"/>
      <c r="G7" s="6"/>
      <c r="H7" s="9"/>
      <c r="I7" s="9"/>
    </row>
    <row r="8">
      <c r="A8" s="7" t="s">
        <v>11</v>
      </c>
      <c r="B8" s="1">
        <v>5.0</v>
      </c>
      <c r="C8" s="1">
        <v>5.0</v>
      </c>
      <c r="D8" s="1">
        <v>5.0</v>
      </c>
      <c r="E8" s="1">
        <v>5.0</v>
      </c>
      <c r="F8" s="1">
        <v>99.0</v>
      </c>
      <c r="G8" s="1">
        <v>7.25</v>
      </c>
      <c r="H8" s="9"/>
      <c r="I8" s="9"/>
    </row>
    <row r="9">
      <c r="A9" s="3" t="s">
        <v>12</v>
      </c>
      <c r="B9" s="5"/>
      <c r="C9" s="6"/>
      <c r="D9" s="6"/>
      <c r="E9" s="1">
        <v>5.0</v>
      </c>
      <c r="F9" s="6"/>
      <c r="G9" s="6"/>
      <c r="H9" s="9"/>
      <c r="I9" s="9"/>
    </row>
    <row r="10">
      <c r="A10" s="3" t="s">
        <v>13</v>
      </c>
      <c r="B10" s="1">
        <v>5.0</v>
      </c>
      <c r="C10" s="1">
        <v>5.0</v>
      </c>
      <c r="D10" s="1">
        <v>5.0</v>
      </c>
      <c r="E10" s="6"/>
      <c r="F10" s="6"/>
      <c r="G10" s="6"/>
      <c r="H10" s="9"/>
      <c r="I10" s="9"/>
    </row>
    <row r="11">
      <c r="A11" s="3" t="s">
        <v>14</v>
      </c>
      <c r="B11" s="1">
        <v>5.0</v>
      </c>
      <c r="C11" s="1">
        <v>5.0</v>
      </c>
      <c r="D11" s="1">
        <v>5.0</v>
      </c>
      <c r="E11" s="6"/>
      <c r="F11" s="6"/>
      <c r="G11" s="6"/>
      <c r="H11" s="9"/>
      <c r="I11" s="9"/>
    </row>
    <row r="12">
      <c r="A12" s="4"/>
      <c r="B12" s="11"/>
      <c r="C12" s="9"/>
      <c r="D12" s="9"/>
      <c r="E12" s="9"/>
      <c r="F12" s="9"/>
      <c r="G12" s="9"/>
      <c r="H12" s="9"/>
      <c r="I12" s="9"/>
    </row>
    <row r="13">
      <c r="A13" s="7" t="s">
        <v>15</v>
      </c>
      <c r="F13" s="9"/>
      <c r="G13" s="9"/>
      <c r="H13" s="9"/>
      <c r="I13" s="9"/>
    </row>
    <row r="14">
      <c r="A14" s="4"/>
      <c r="B14" s="3">
        <v>1.0</v>
      </c>
      <c r="C14" s="3">
        <v>2.0</v>
      </c>
      <c r="D14" s="3">
        <v>3.0</v>
      </c>
      <c r="E14" s="3" t="s">
        <v>0</v>
      </c>
      <c r="F14" s="9"/>
      <c r="G14" s="9"/>
      <c r="H14" s="9"/>
      <c r="I14" s="9"/>
    </row>
    <row r="15">
      <c r="A15" s="3" t="s">
        <v>1</v>
      </c>
      <c r="B15" s="5"/>
      <c r="C15" s="6"/>
      <c r="D15" s="6"/>
      <c r="E15" s="6"/>
      <c r="F15" s="9"/>
      <c r="G15" s="9"/>
      <c r="H15" s="9"/>
      <c r="I15" s="9"/>
    </row>
    <row r="16">
      <c r="A16" s="3" t="s">
        <v>5</v>
      </c>
      <c r="B16" s="1">
        <v>5.0</v>
      </c>
      <c r="C16" s="1">
        <v>5.0</v>
      </c>
      <c r="D16" s="1">
        <v>6.0</v>
      </c>
      <c r="E16" s="1">
        <v>5.0</v>
      </c>
      <c r="F16" s="9"/>
      <c r="G16" s="9"/>
      <c r="H16" s="9"/>
      <c r="I16" s="9"/>
    </row>
    <row r="17">
      <c r="A17" s="3" t="s">
        <v>6</v>
      </c>
      <c r="B17" s="1">
        <v>5.0</v>
      </c>
      <c r="C17" s="1">
        <v>3.0</v>
      </c>
      <c r="D17" s="1">
        <v>5.0</v>
      </c>
      <c r="E17" s="1">
        <v>5.0</v>
      </c>
      <c r="F17" s="9"/>
      <c r="G17" s="9"/>
      <c r="H17" s="9"/>
      <c r="I17" s="9"/>
    </row>
    <row r="18">
      <c r="A18" s="3" t="s">
        <v>7</v>
      </c>
      <c r="B18" s="1"/>
      <c r="C18" s="1"/>
      <c r="D18" s="1"/>
      <c r="E18" s="1"/>
      <c r="F18" s="9"/>
      <c r="G18" s="9"/>
      <c r="H18" s="9"/>
      <c r="I18" s="9"/>
    </row>
    <row r="19">
      <c r="A19" s="3" t="s">
        <v>8</v>
      </c>
      <c r="B19" s="1">
        <v>5.0</v>
      </c>
      <c r="C19" s="1">
        <v>5.0</v>
      </c>
      <c r="D19" s="1">
        <v>5.0</v>
      </c>
      <c r="E19" s="1">
        <v>5.0</v>
      </c>
      <c r="F19" s="9"/>
      <c r="G19" s="9"/>
      <c r="H19" s="9"/>
      <c r="I19" s="9"/>
    </row>
    <row r="20">
      <c r="A20" s="3" t="s">
        <v>10</v>
      </c>
      <c r="B20" s="1"/>
      <c r="C20" s="1"/>
      <c r="D20" s="1"/>
      <c r="E20" s="1"/>
      <c r="F20" s="9"/>
      <c r="G20" s="9"/>
      <c r="H20" s="9"/>
      <c r="I20" s="9"/>
    </row>
    <row r="21">
      <c r="A21" s="3" t="s">
        <v>11</v>
      </c>
      <c r="B21" s="1">
        <v>5.0</v>
      </c>
      <c r="C21" s="1">
        <v>5.0</v>
      </c>
      <c r="D21" s="1">
        <v>5.0</v>
      </c>
      <c r="E21" s="1">
        <v>5.0</v>
      </c>
      <c r="F21" s="9"/>
      <c r="G21" s="9"/>
      <c r="H21" s="9"/>
      <c r="I21" s="9"/>
    </row>
    <row r="22">
      <c r="A22" s="3" t="s">
        <v>12</v>
      </c>
      <c r="B22" s="1"/>
      <c r="C22" s="1"/>
      <c r="D22" s="1"/>
      <c r="E22" s="1"/>
      <c r="F22" s="9"/>
      <c r="G22" s="9"/>
      <c r="H22" s="9"/>
      <c r="I22" s="9"/>
    </row>
    <row r="23">
      <c r="A23" s="3" t="s">
        <v>13</v>
      </c>
      <c r="B23" s="1">
        <v>4.0</v>
      </c>
      <c r="C23" s="1">
        <v>5.0</v>
      </c>
      <c r="D23" s="1">
        <v>5.0</v>
      </c>
      <c r="E23" s="1"/>
      <c r="F23" s="9"/>
      <c r="G23" s="9"/>
      <c r="H23" s="9"/>
      <c r="I23" s="9"/>
    </row>
    <row r="24">
      <c r="A24" s="3" t="s">
        <v>14</v>
      </c>
      <c r="B24" s="1">
        <v>3.0</v>
      </c>
      <c r="C24" s="1">
        <v>2.0</v>
      </c>
      <c r="D24" s="1">
        <v>2.0</v>
      </c>
      <c r="E24" s="1"/>
      <c r="F24" s="9"/>
      <c r="G24" s="9"/>
      <c r="H24" s="9"/>
      <c r="I24" s="9"/>
    </row>
    <row r="25">
      <c r="A25" s="4"/>
      <c r="B25" s="11"/>
      <c r="C25" s="9"/>
      <c r="D25" s="9"/>
      <c r="E25" s="9"/>
      <c r="F25" s="9"/>
      <c r="G25" s="9"/>
      <c r="H25" s="9"/>
      <c r="I25" s="9"/>
    </row>
    <row r="26">
      <c r="A26" s="7" t="s">
        <v>17</v>
      </c>
      <c r="F26" s="13"/>
      <c r="G26" s="7" t="s">
        <v>16</v>
      </c>
    </row>
    <row r="27">
      <c r="A27" s="4"/>
      <c r="B27" s="3">
        <v>1.0</v>
      </c>
      <c r="C27" s="3">
        <v>2.0</v>
      </c>
      <c r="D27" s="3">
        <v>3.0</v>
      </c>
      <c r="E27" s="3" t="s">
        <v>0</v>
      </c>
      <c r="F27" s="9"/>
      <c r="G27" s="4"/>
      <c r="H27" s="3">
        <v>1.0</v>
      </c>
      <c r="I27" s="3">
        <v>2.0</v>
      </c>
      <c r="J27" s="3">
        <v>3.0</v>
      </c>
      <c r="K27" s="3" t="s">
        <v>0</v>
      </c>
    </row>
    <row r="28">
      <c r="A28" s="3" t="s">
        <v>1</v>
      </c>
      <c r="B28" s="1"/>
      <c r="C28" s="1"/>
      <c r="D28" s="1"/>
      <c r="E28" s="1"/>
      <c r="F28" s="9"/>
      <c r="G28" s="3" t="s">
        <v>1</v>
      </c>
      <c r="H28" s="5"/>
      <c r="I28" s="6"/>
      <c r="J28" s="6"/>
      <c r="K28" s="6"/>
    </row>
    <row r="29">
      <c r="A29" s="3" t="s">
        <v>5</v>
      </c>
      <c r="B29" s="1">
        <v>5.0</v>
      </c>
      <c r="C29" s="1">
        <v>5.0</v>
      </c>
      <c r="D29" s="1">
        <v>4.0</v>
      </c>
      <c r="E29" s="1">
        <v>2.0</v>
      </c>
      <c r="F29" s="9"/>
      <c r="G29" s="3" t="s">
        <v>5</v>
      </c>
      <c r="H29" s="12" t="str">
        <f t="shared" ref="H29:K29" si="1">B29/B3</f>
        <v>100.00%</v>
      </c>
      <c r="I29" s="12" t="str">
        <f t="shared" si="1"/>
        <v>100.00%</v>
      </c>
      <c r="J29" s="12" t="str">
        <f t="shared" si="1"/>
        <v>66.67%</v>
      </c>
      <c r="K29" s="12" t="str">
        <f t="shared" si="1"/>
        <v>40.00%</v>
      </c>
    </row>
    <row r="30">
      <c r="A30" s="3" t="s">
        <v>6</v>
      </c>
      <c r="B30" s="1">
        <v>5.0</v>
      </c>
      <c r="C30" s="1">
        <v>4.0</v>
      </c>
      <c r="D30" s="1">
        <v>5.0</v>
      </c>
      <c r="E30" s="1">
        <v>5.0</v>
      </c>
      <c r="F30" s="9"/>
      <c r="G30" s="3" t="s">
        <v>6</v>
      </c>
      <c r="H30" s="12" t="str">
        <f t="shared" ref="H30:K30" si="2">B30/B4</f>
        <v>100.00%</v>
      </c>
      <c r="I30" s="12" t="str">
        <f t="shared" si="2"/>
        <v>80.00%</v>
      </c>
      <c r="J30" s="12" t="str">
        <f t="shared" si="2"/>
        <v>100.00%</v>
      </c>
      <c r="K30" s="12" t="str">
        <f t="shared" si="2"/>
        <v>100.00%</v>
      </c>
    </row>
    <row r="31">
      <c r="A31" s="3" t="s">
        <v>7</v>
      </c>
      <c r="B31" s="1"/>
      <c r="C31" s="1"/>
      <c r="D31" s="1"/>
      <c r="E31" s="1"/>
      <c r="F31" s="9"/>
      <c r="G31" s="3" t="s">
        <v>7</v>
      </c>
      <c r="H31" s="12"/>
      <c r="I31" s="12"/>
      <c r="J31" s="12"/>
      <c r="K31" s="12"/>
    </row>
    <row r="32">
      <c r="A32" s="3" t="s">
        <v>8</v>
      </c>
      <c r="B32" s="1">
        <v>5.0</v>
      </c>
      <c r="C32" s="1">
        <v>5.0</v>
      </c>
      <c r="D32" s="1">
        <v>5.0</v>
      </c>
      <c r="E32" s="1">
        <v>5.0</v>
      </c>
      <c r="F32" s="9"/>
      <c r="G32" s="3" t="s">
        <v>8</v>
      </c>
      <c r="H32" s="12" t="str">
        <f t="shared" ref="H32:K32" si="3">B32/B6</f>
        <v>100.00%</v>
      </c>
      <c r="I32" s="12" t="str">
        <f t="shared" si="3"/>
        <v>100.00%</v>
      </c>
      <c r="J32" s="12" t="str">
        <f t="shared" si="3"/>
        <v>100.00%</v>
      </c>
      <c r="K32" s="12" t="str">
        <f t="shared" si="3"/>
        <v>100.00%</v>
      </c>
    </row>
    <row r="33">
      <c r="A33" s="3" t="s">
        <v>10</v>
      </c>
      <c r="B33" s="1"/>
      <c r="C33" s="1"/>
      <c r="D33" s="1"/>
      <c r="E33" s="1"/>
      <c r="F33" s="9"/>
      <c r="G33" s="3" t="s">
        <v>10</v>
      </c>
      <c r="H33" s="12"/>
      <c r="I33" s="12"/>
      <c r="J33" s="12"/>
      <c r="K33" s="12"/>
    </row>
    <row r="34">
      <c r="A34" s="3" t="s">
        <v>11</v>
      </c>
      <c r="B34" s="1">
        <v>4.0</v>
      </c>
      <c r="C34" s="1">
        <v>5.0</v>
      </c>
      <c r="D34" s="1">
        <v>5.0</v>
      </c>
      <c r="E34" s="1">
        <v>5.0</v>
      </c>
      <c r="F34" s="9"/>
      <c r="G34" s="3" t="s">
        <v>11</v>
      </c>
      <c r="H34" s="12" t="str">
        <f t="shared" ref="H34:K34" si="4">B34/B8</f>
        <v>80.00%</v>
      </c>
      <c r="I34" s="12" t="str">
        <f t="shared" si="4"/>
        <v>100.00%</v>
      </c>
      <c r="J34" s="12" t="str">
        <f t="shared" si="4"/>
        <v>100.00%</v>
      </c>
      <c r="K34" s="12" t="str">
        <f t="shared" si="4"/>
        <v>100.00%</v>
      </c>
    </row>
    <row r="35">
      <c r="A35" s="3" t="s">
        <v>12</v>
      </c>
      <c r="B35" s="1"/>
      <c r="C35" s="1"/>
      <c r="D35" s="1"/>
      <c r="E35" s="1"/>
      <c r="F35" s="9"/>
      <c r="G35" s="3" t="s">
        <v>12</v>
      </c>
      <c r="H35" s="12"/>
      <c r="I35" s="12"/>
      <c r="J35" s="12"/>
      <c r="K35" s="12"/>
    </row>
    <row r="36">
      <c r="A36" s="3" t="s">
        <v>13</v>
      </c>
      <c r="B36" s="1">
        <v>3.0</v>
      </c>
      <c r="C36" s="1">
        <v>5.0</v>
      </c>
      <c r="D36" s="1">
        <v>5.0</v>
      </c>
      <c r="E36" s="1"/>
      <c r="F36" s="9"/>
      <c r="G36" s="3" t="s">
        <v>13</v>
      </c>
      <c r="H36" s="12" t="str">
        <f t="shared" ref="H36:J36" si="5">B36/B10</f>
        <v>60.00%</v>
      </c>
      <c r="I36" s="12" t="str">
        <f t="shared" si="5"/>
        <v>100.00%</v>
      </c>
      <c r="J36" s="12" t="str">
        <f t="shared" si="5"/>
        <v>100.00%</v>
      </c>
      <c r="K36" s="12"/>
    </row>
    <row r="37">
      <c r="A37" s="3" t="s">
        <v>14</v>
      </c>
      <c r="B37" s="1">
        <v>2.0</v>
      </c>
      <c r="C37" s="1">
        <v>1.0</v>
      </c>
      <c r="D37" s="1">
        <v>2.0</v>
      </c>
      <c r="E37" s="1"/>
      <c r="F37" s="9"/>
      <c r="G37" s="3" t="s">
        <v>14</v>
      </c>
      <c r="H37" s="12" t="str">
        <f t="shared" ref="H37:J37" si="6">B37/B11</f>
        <v>40.00%</v>
      </c>
      <c r="I37" s="12" t="str">
        <f t="shared" si="6"/>
        <v>20.00%</v>
      </c>
      <c r="J37" s="12" t="str">
        <f t="shared" si="6"/>
        <v>40.00%</v>
      </c>
      <c r="K37" s="12"/>
    </row>
  </sheetData>
  <mergeCells count="3">
    <mergeCell ref="A26:E26"/>
    <mergeCell ref="A13:E13"/>
    <mergeCell ref="G26:K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5"/>
      <c r="B1" s="2">
        <v>1.0</v>
      </c>
      <c r="C1" s="2">
        <v>2.0</v>
      </c>
      <c r="D1" s="3">
        <v>3.0</v>
      </c>
      <c r="E1" s="3" t="s">
        <v>0</v>
      </c>
      <c r="F1" s="4"/>
      <c r="G1" s="4"/>
      <c r="H1" s="4"/>
      <c r="I1" s="4"/>
    </row>
    <row r="2">
      <c r="A2" s="3" t="s">
        <v>1</v>
      </c>
      <c r="B2" s="5"/>
      <c r="C2" s="6"/>
      <c r="D2" s="6"/>
      <c r="E2" s="6"/>
      <c r="F2" s="7" t="s">
        <v>2</v>
      </c>
      <c r="G2" s="3" t="s">
        <v>3</v>
      </c>
      <c r="H2" s="8" t="s">
        <v>4</v>
      </c>
      <c r="I2" s="9"/>
    </row>
    <row r="3">
      <c r="A3" s="3" t="s">
        <v>5</v>
      </c>
      <c r="B3" s="1">
        <v>6.0</v>
      </c>
      <c r="C3" s="1">
        <v>5.0</v>
      </c>
      <c r="D3" s="1">
        <v>5.0</v>
      </c>
      <c r="E3" s="1">
        <v>5.0</v>
      </c>
      <c r="F3" s="1">
        <v>72.0</v>
      </c>
      <c r="G3" s="10">
        <v>8.45</v>
      </c>
      <c r="H3" s="9"/>
      <c r="I3" s="9"/>
    </row>
    <row r="4">
      <c r="A4" s="3" t="s">
        <v>6</v>
      </c>
      <c r="B4" s="1">
        <v>5.0</v>
      </c>
      <c r="C4" s="1">
        <v>5.0</v>
      </c>
      <c r="D4" s="1">
        <v>5.0</v>
      </c>
      <c r="E4" s="1">
        <v>5.0</v>
      </c>
      <c r="F4" s="16">
        <v>75.0</v>
      </c>
      <c r="G4" s="17">
        <v>7.94</v>
      </c>
      <c r="H4" s="9"/>
      <c r="I4" s="9"/>
    </row>
    <row r="5">
      <c r="A5" s="3" t="s">
        <v>7</v>
      </c>
      <c r="B5" s="1">
        <v>5.0</v>
      </c>
      <c r="C5" s="1">
        <v>5.0</v>
      </c>
      <c r="D5" s="1">
        <v>5.0</v>
      </c>
      <c r="E5" s="1">
        <v>5.0</v>
      </c>
      <c r="F5" s="1">
        <v>73.0</v>
      </c>
      <c r="G5" s="1">
        <v>8.05</v>
      </c>
      <c r="H5" s="9"/>
      <c r="I5" s="9"/>
    </row>
    <row r="6">
      <c r="A6" s="3" t="s">
        <v>8</v>
      </c>
      <c r="B6" s="1">
        <v>5.0</v>
      </c>
      <c r="C6" s="1">
        <v>5.0</v>
      </c>
      <c r="D6" s="1">
        <v>5.0</v>
      </c>
      <c r="E6" s="1">
        <v>5.0</v>
      </c>
      <c r="F6" s="1">
        <v>81.0</v>
      </c>
      <c r="G6" s="1">
        <v>7.91</v>
      </c>
      <c r="H6" s="9"/>
      <c r="I6" s="9"/>
    </row>
    <row r="7">
      <c r="A7" s="3" t="s">
        <v>10</v>
      </c>
      <c r="B7" s="1">
        <v>5.0</v>
      </c>
      <c r="C7" s="1">
        <v>5.0</v>
      </c>
      <c r="D7" s="1">
        <v>5.0</v>
      </c>
      <c r="E7" s="1">
        <v>5.0</v>
      </c>
      <c r="F7" s="1">
        <v>102.0</v>
      </c>
      <c r="G7" s="1">
        <v>8.05</v>
      </c>
      <c r="H7" s="9"/>
      <c r="I7" s="9"/>
    </row>
    <row r="8">
      <c r="A8" s="7" t="s">
        <v>11</v>
      </c>
      <c r="B8" s="1">
        <v>5.0</v>
      </c>
      <c r="C8" s="1">
        <v>5.0</v>
      </c>
      <c r="D8" s="1">
        <v>5.0</v>
      </c>
      <c r="E8" s="1">
        <v>5.0</v>
      </c>
      <c r="F8" s="1">
        <v>101.0</v>
      </c>
      <c r="G8" s="1">
        <v>7.95</v>
      </c>
      <c r="H8" s="9"/>
      <c r="I8" s="9"/>
    </row>
    <row r="9">
      <c r="A9" s="3" t="s">
        <v>12</v>
      </c>
      <c r="B9" s="5"/>
      <c r="C9" s="6"/>
      <c r="D9" s="6"/>
      <c r="E9" s="1">
        <v>5.0</v>
      </c>
      <c r="F9" s="6"/>
      <c r="G9" s="6"/>
      <c r="H9" s="9"/>
      <c r="I9" s="9"/>
    </row>
    <row r="10">
      <c r="A10" s="3" t="s">
        <v>13</v>
      </c>
      <c r="B10" s="1">
        <v>6.0</v>
      </c>
      <c r="C10" s="1">
        <v>5.0</v>
      </c>
      <c r="D10" s="1">
        <v>5.0</v>
      </c>
      <c r="E10" s="6"/>
      <c r="F10" s="6"/>
      <c r="G10" s="6"/>
      <c r="H10" s="9"/>
      <c r="I10" s="9"/>
    </row>
    <row r="11">
      <c r="A11" s="3" t="s">
        <v>14</v>
      </c>
      <c r="B11" s="1">
        <v>5.0</v>
      </c>
      <c r="C11" s="1">
        <v>5.0</v>
      </c>
      <c r="D11" s="1">
        <v>5.0</v>
      </c>
      <c r="E11" s="6"/>
      <c r="F11" s="6"/>
      <c r="G11" s="6"/>
      <c r="H11" s="9"/>
      <c r="I11" s="9"/>
    </row>
    <row r="12">
      <c r="A12" s="4"/>
      <c r="B12" s="11"/>
      <c r="C12" s="9"/>
      <c r="D12" s="9"/>
      <c r="E12" s="9"/>
      <c r="F12" s="9"/>
      <c r="G12" s="9"/>
      <c r="H12" s="9"/>
      <c r="I12" s="9"/>
    </row>
    <row r="13">
      <c r="A13" s="7" t="s">
        <v>15</v>
      </c>
      <c r="F13" s="9"/>
      <c r="G13" s="9"/>
      <c r="H13" s="13"/>
      <c r="I13" s="18" t="s">
        <v>16</v>
      </c>
    </row>
    <row r="14">
      <c r="A14" s="4"/>
      <c r="B14" s="3">
        <v>1.0</v>
      </c>
      <c r="C14" s="3">
        <v>2.0</v>
      </c>
      <c r="D14" s="3">
        <v>3.0</v>
      </c>
      <c r="E14" s="3" t="s">
        <v>0</v>
      </c>
      <c r="F14" s="9"/>
      <c r="G14" s="9"/>
      <c r="H14" s="8">
        <v>1.0</v>
      </c>
      <c r="I14" s="8">
        <v>2.0</v>
      </c>
      <c r="J14" s="19">
        <v>3.0</v>
      </c>
      <c r="K14" s="19" t="s">
        <v>0</v>
      </c>
    </row>
    <row r="15">
      <c r="A15" s="3" t="s">
        <v>1</v>
      </c>
      <c r="B15" s="5"/>
      <c r="C15" s="6"/>
      <c r="D15" s="6"/>
      <c r="E15" s="6"/>
      <c r="F15" s="9"/>
      <c r="G15" s="9"/>
      <c r="H15" s="9"/>
      <c r="I15" s="9"/>
    </row>
    <row r="16">
      <c r="A16" s="3" t="s">
        <v>5</v>
      </c>
      <c r="B16" s="1"/>
      <c r="C16" s="1"/>
      <c r="D16" s="1"/>
      <c r="E16" s="1"/>
      <c r="F16" s="9"/>
      <c r="G16" s="8" t="s">
        <v>1</v>
      </c>
      <c r="H16" s="9"/>
      <c r="I16" s="9"/>
    </row>
    <row r="17">
      <c r="A17" s="3" t="s">
        <v>6</v>
      </c>
      <c r="B17" s="1"/>
      <c r="C17" s="1"/>
      <c r="D17" s="1"/>
      <c r="E17" s="1"/>
      <c r="F17" s="9"/>
      <c r="G17" s="13" t="s">
        <v>5</v>
      </c>
      <c r="H17" s="9"/>
      <c r="I17" s="9"/>
    </row>
    <row r="18">
      <c r="A18" s="3" t="s">
        <v>7</v>
      </c>
      <c r="B18" s="1"/>
      <c r="C18" s="1"/>
      <c r="D18" s="1"/>
      <c r="E18" s="1"/>
      <c r="F18" s="9"/>
      <c r="G18" s="13" t="s">
        <v>6</v>
      </c>
      <c r="H18" s="9"/>
      <c r="I18" s="9"/>
    </row>
    <row r="19">
      <c r="A19" s="3" t="s">
        <v>8</v>
      </c>
      <c r="B19" s="1"/>
      <c r="C19" s="1"/>
      <c r="D19" s="1"/>
      <c r="E19" s="1"/>
      <c r="F19" s="9"/>
      <c r="G19" s="13" t="s">
        <v>7</v>
      </c>
      <c r="H19" s="9"/>
      <c r="I19" s="9"/>
    </row>
    <row r="20">
      <c r="A20" s="3" t="s">
        <v>10</v>
      </c>
      <c r="B20" s="1">
        <v>5.0</v>
      </c>
      <c r="C20" s="1">
        <v>5.0</v>
      </c>
      <c r="D20" s="1">
        <v>4.0</v>
      </c>
      <c r="E20" s="1">
        <v>5.0</v>
      </c>
      <c r="F20" s="9"/>
      <c r="G20" s="13" t="s">
        <v>8</v>
      </c>
      <c r="H20" s="9"/>
      <c r="I20" s="9"/>
    </row>
    <row r="21">
      <c r="A21" s="3" t="s">
        <v>11</v>
      </c>
      <c r="B21" s="1">
        <v>5.0</v>
      </c>
      <c r="C21" s="1">
        <v>4.0</v>
      </c>
      <c r="D21" s="1">
        <v>5.0</v>
      </c>
      <c r="E21" s="1">
        <v>5.0</v>
      </c>
      <c r="F21" s="9"/>
      <c r="G21" s="13" t="s">
        <v>10</v>
      </c>
      <c r="H21" s="9"/>
      <c r="I21" s="9"/>
    </row>
    <row r="22">
      <c r="A22" s="3" t="s">
        <v>12</v>
      </c>
      <c r="B22" s="1"/>
      <c r="C22" s="1"/>
      <c r="D22" s="1"/>
      <c r="E22" s="1"/>
      <c r="F22" s="9"/>
      <c r="G22" s="9"/>
      <c r="H22" s="9"/>
      <c r="I22" s="9"/>
    </row>
    <row r="23">
      <c r="A23" s="3" t="s">
        <v>13</v>
      </c>
      <c r="B23" s="1"/>
      <c r="C23" s="1"/>
      <c r="D23" s="1"/>
      <c r="E23" s="1"/>
      <c r="F23" s="9"/>
      <c r="G23" s="9"/>
      <c r="H23" s="9"/>
      <c r="I23" s="9"/>
    </row>
    <row r="24">
      <c r="A24" s="3" t="s">
        <v>14</v>
      </c>
      <c r="B24" s="1"/>
      <c r="C24" s="1"/>
      <c r="D24" s="1"/>
      <c r="E24" s="1"/>
      <c r="F24" s="9"/>
      <c r="G24" s="9"/>
      <c r="H24" s="9"/>
      <c r="I24" s="9"/>
    </row>
    <row r="25">
      <c r="A25" s="4"/>
      <c r="B25" s="11"/>
      <c r="C25" s="9"/>
      <c r="D25" s="9"/>
      <c r="E25" s="9"/>
      <c r="F25" s="9"/>
      <c r="G25" s="9"/>
      <c r="H25" s="9"/>
      <c r="I25" s="9"/>
    </row>
    <row r="26">
      <c r="A26" s="7" t="s">
        <v>17</v>
      </c>
      <c r="F26" s="13"/>
      <c r="G26" s="7" t="s">
        <v>16</v>
      </c>
    </row>
    <row r="27">
      <c r="A27" s="4"/>
      <c r="B27" s="3">
        <v>1.0</v>
      </c>
      <c r="C27" s="3">
        <v>2.0</v>
      </c>
      <c r="D27" s="3">
        <v>3.0</v>
      </c>
      <c r="E27" s="3" t="s">
        <v>0</v>
      </c>
      <c r="F27" s="9"/>
      <c r="G27" s="4"/>
      <c r="H27" s="3">
        <v>1.0</v>
      </c>
      <c r="I27" s="3">
        <v>2.0</v>
      </c>
      <c r="J27" s="3">
        <v>3.0</v>
      </c>
      <c r="K27" s="3" t="s">
        <v>0</v>
      </c>
    </row>
    <row r="28">
      <c r="A28" s="3" t="s">
        <v>1</v>
      </c>
      <c r="B28" s="1"/>
      <c r="C28" s="1"/>
      <c r="D28" s="1"/>
      <c r="E28" s="1"/>
      <c r="F28" s="9"/>
      <c r="G28" s="3" t="s">
        <v>1</v>
      </c>
      <c r="H28" s="5"/>
      <c r="I28" s="6"/>
      <c r="J28" s="6"/>
      <c r="K28" s="6"/>
    </row>
    <row r="29">
      <c r="A29" s="3" t="s">
        <v>5</v>
      </c>
      <c r="B29" s="1">
        <v>6.0</v>
      </c>
      <c r="C29" s="1">
        <v>5.0</v>
      </c>
      <c r="D29" s="1">
        <v>5.0</v>
      </c>
      <c r="E29" s="1">
        <v>4.0</v>
      </c>
      <c r="F29" s="9"/>
      <c r="G29" s="3" t="s">
        <v>5</v>
      </c>
      <c r="H29" s="12" t="str">
        <f t="shared" ref="H29:K29" si="1">B29/B3</f>
        <v>100.00%</v>
      </c>
      <c r="I29" s="12" t="str">
        <f t="shared" si="1"/>
        <v>100.00%</v>
      </c>
      <c r="J29" s="12" t="str">
        <f t="shared" si="1"/>
        <v>100.00%</v>
      </c>
      <c r="K29" s="12" t="str">
        <f t="shared" si="1"/>
        <v>80.00%</v>
      </c>
    </row>
    <row r="30">
      <c r="A30" s="3" t="s">
        <v>6</v>
      </c>
      <c r="B30" s="1">
        <v>5.0</v>
      </c>
      <c r="C30" s="1">
        <v>5.0</v>
      </c>
      <c r="D30" s="1">
        <v>5.0</v>
      </c>
      <c r="E30" s="1">
        <v>5.0</v>
      </c>
      <c r="F30" s="9"/>
      <c r="G30" s="3" t="s">
        <v>6</v>
      </c>
      <c r="H30" s="12" t="str">
        <f t="shared" ref="H30:K30" si="2">B30/B4</f>
        <v>100.00%</v>
      </c>
      <c r="I30" s="12" t="str">
        <f t="shared" si="2"/>
        <v>100.00%</v>
      </c>
      <c r="J30" s="12" t="str">
        <f t="shared" si="2"/>
        <v>100.00%</v>
      </c>
      <c r="K30" s="12" t="str">
        <f t="shared" si="2"/>
        <v>100.00%</v>
      </c>
    </row>
    <row r="31">
      <c r="A31" s="3" t="s">
        <v>7</v>
      </c>
      <c r="B31" s="1">
        <v>6.0</v>
      </c>
      <c r="C31" s="1">
        <v>1.0</v>
      </c>
      <c r="D31" s="1">
        <v>5.0</v>
      </c>
      <c r="E31" s="1">
        <v>5.0</v>
      </c>
      <c r="F31" s="9"/>
      <c r="G31" s="3" t="s">
        <v>7</v>
      </c>
      <c r="H31" s="12" t="str">
        <f t="shared" ref="H31:K31" si="3">B31/B5</f>
        <v>120.00%</v>
      </c>
      <c r="I31" s="12" t="str">
        <f t="shared" si="3"/>
        <v>20.00%</v>
      </c>
      <c r="J31" s="12" t="str">
        <f t="shared" si="3"/>
        <v>100.00%</v>
      </c>
      <c r="K31" s="12" t="str">
        <f t="shared" si="3"/>
        <v>100.00%</v>
      </c>
    </row>
    <row r="32">
      <c r="A32" s="3" t="s">
        <v>8</v>
      </c>
      <c r="B32" s="1">
        <v>5.0</v>
      </c>
      <c r="C32" s="1">
        <v>5.0</v>
      </c>
      <c r="D32" s="1">
        <v>4.0</v>
      </c>
      <c r="E32" s="1">
        <v>5.0</v>
      </c>
      <c r="F32" s="9"/>
      <c r="G32" s="3" t="s">
        <v>8</v>
      </c>
      <c r="H32" s="12" t="str">
        <f t="shared" ref="H32:K32" si="4">B32/B6</f>
        <v>100.00%</v>
      </c>
      <c r="I32" s="12" t="str">
        <f t="shared" si="4"/>
        <v>100.00%</v>
      </c>
      <c r="J32" s="12" t="str">
        <f t="shared" si="4"/>
        <v>80.00%</v>
      </c>
      <c r="K32" s="12" t="str">
        <f t="shared" si="4"/>
        <v>100.00%</v>
      </c>
    </row>
    <row r="33">
      <c r="A33" s="3" t="s">
        <v>10</v>
      </c>
      <c r="B33" s="1"/>
      <c r="C33" s="1"/>
      <c r="D33" s="1"/>
      <c r="E33" s="1"/>
      <c r="F33" s="9"/>
      <c r="G33" s="3" t="s">
        <v>10</v>
      </c>
      <c r="H33" s="12" t="str">
        <f t="shared" ref="H33:K33" si="5">B20/B7</f>
        <v>100.00%</v>
      </c>
      <c r="I33" s="12" t="str">
        <f t="shared" si="5"/>
        <v>100.00%</v>
      </c>
      <c r="J33" s="12" t="str">
        <f t="shared" si="5"/>
        <v>80.00%</v>
      </c>
      <c r="K33" s="12" t="str">
        <f t="shared" si="5"/>
        <v>100.00%</v>
      </c>
      <c r="L33" s="20" t="s">
        <v>18</v>
      </c>
    </row>
    <row r="34">
      <c r="A34" s="3" t="s">
        <v>11</v>
      </c>
      <c r="B34" s="1"/>
      <c r="C34" s="1"/>
      <c r="D34" s="1"/>
      <c r="E34" s="1"/>
      <c r="F34" s="9"/>
      <c r="G34" s="3" t="s">
        <v>11</v>
      </c>
      <c r="H34" s="12" t="str">
        <f t="shared" ref="H34:K34" si="6">B21/B8</f>
        <v>100.00%</v>
      </c>
      <c r="I34" s="12" t="str">
        <f t="shared" si="6"/>
        <v>80.00%</v>
      </c>
      <c r="J34" s="12" t="str">
        <f t="shared" si="6"/>
        <v>100.00%</v>
      </c>
      <c r="K34" s="12" t="str">
        <f t="shared" si="6"/>
        <v>100.00%</v>
      </c>
    </row>
    <row r="35">
      <c r="A35" s="3" t="s">
        <v>12</v>
      </c>
      <c r="B35" s="1"/>
      <c r="C35" s="1"/>
      <c r="D35" s="1"/>
      <c r="E35" s="1"/>
      <c r="F35" s="9"/>
      <c r="G35" s="3" t="s">
        <v>12</v>
      </c>
      <c r="H35" s="21"/>
      <c r="I35" s="21"/>
      <c r="J35" s="21"/>
      <c r="K35" s="21"/>
    </row>
    <row r="36">
      <c r="A36" s="3" t="s">
        <v>13</v>
      </c>
      <c r="B36" s="1">
        <v>4.0</v>
      </c>
      <c r="C36" s="1">
        <v>5.0</v>
      </c>
      <c r="D36" s="1">
        <v>5.0</v>
      </c>
      <c r="E36" s="1"/>
      <c r="F36" s="9"/>
      <c r="G36" s="3" t="s">
        <v>13</v>
      </c>
      <c r="H36" s="12" t="str">
        <f t="shared" ref="H36:J36" si="7">B36/B10</f>
        <v>66.67%</v>
      </c>
      <c r="I36" s="12" t="str">
        <f t="shared" si="7"/>
        <v>100.00%</v>
      </c>
      <c r="J36" s="12" t="str">
        <f t="shared" si="7"/>
        <v>100.00%</v>
      </c>
      <c r="K36" s="12"/>
    </row>
    <row r="37">
      <c r="A37" s="3" t="s">
        <v>14</v>
      </c>
      <c r="B37" s="1">
        <v>1.0</v>
      </c>
      <c r="C37" s="1">
        <v>1.0</v>
      </c>
      <c r="D37" s="1">
        <v>1.0</v>
      </c>
      <c r="E37" s="1"/>
      <c r="F37" s="9"/>
      <c r="G37" s="3" t="s">
        <v>14</v>
      </c>
      <c r="H37" s="12" t="str">
        <f t="shared" ref="H37:J37" si="8">B37/B11</f>
        <v>20.00%</v>
      </c>
      <c r="I37" s="12" t="str">
        <f t="shared" si="8"/>
        <v>20.00%</v>
      </c>
      <c r="J37" s="12" t="str">
        <f t="shared" si="8"/>
        <v>20.00%</v>
      </c>
      <c r="K37" s="12"/>
    </row>
  </sheetData>
  <mergeCells count="4">
    <mergeCell ref="A26:E26"/>
    <mergeCell ref="A13:E13"/>
    <mergeCell ref="G26:K26"/>
    <mergeCell ref="L33:L35"/>
  </mergeCells>
  <drawing r:id="rId1"/>
</worksheet>
</file>