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week 40\week 50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100" i="1"/>
  <c r="F42" i="1" l="1"/>
  <c r="F19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7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<sst xmlns="http://schemas.openxmlformats.org/spreadsheetml/2006/main" count="291" uniqueCount="163">
  <si>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</si>
  <si>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</si>
  <si>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</si>
  <si>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</si>
  <si>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</si>
  <si>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</si>
  <si>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</si>
  <si>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</si>
  <si>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</si>
  <si>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</si>
  <si>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</si>
  <si>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</si>
  <si>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</si>
  <si>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</si>
  <si>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</si>
  <si>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</si>
  <si>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</si>
  <si>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</si>
  <si>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</si>
  <si>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</si>
  <si>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</si>
  <si>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</si>
  <si>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</si>
  <si>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</si>
  <si>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</si>
  <si>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</si>
  <si>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</si>
  <si>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</si>
  <si>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</si>
  <si>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</si>
  <si>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</si>
  <si>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</si>
  <si>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</si>
  <si>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</si>
  <si>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</si>
  <si>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</si>
  <si>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</si>
  <si>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</si>
  <si>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</si>
  <si>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</si>
  <si>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</si>
  <si>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</si>
  <si>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</si>
  <si>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</si>
  <si>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</si>
  <si>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</si>
  <si>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</si>
  <si>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</si>
  <si>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</si>
  <si>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</si>
  <si>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</si>
  <si>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</si>
  <si>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</si>
  <si>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</si>
  <si>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</si>
  <si>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</si>
  <si>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</si>
  <si>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</si>
  <si>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</si>
  <si>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</si>
  <si>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</si>
  <si>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</si>
  <si>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</si>
  <si>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</si>
  <si>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</si>
  <si>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</si>
  <si>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</si>
  <si>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</si>
  <si>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</si>
  <si>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</si>
  <si>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</si>
  <si>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</si>
  <si>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</si>
  <si>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</si>
  <si>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</si>
  <si>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</si>
  <si>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</si>
  <si>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</si>
  <si>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</si>
  <si>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</si>
  <si>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</si>
  <si>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</si>
  <si>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</si>
  <si>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</si>
  <si>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</si>
  <si>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</si>
  <si>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</si>
  <si>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</si>
  <si>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</si>
  <si>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</si>
  <si>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</si>
  <si>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</si>
  <si>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</si>
  <si>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</si>
  <si>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</si>
  <si>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</si>
  <si>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</si>
  <si>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</si>
  <si>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</si>
  <si>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</si>
  <si>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</si>
  <si>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</si>
  <si>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</si>
  <si>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</si>
  <si>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</si>
  <si>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</si>
  <si>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</si>
  <si>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</si>
  <si>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</si>
  <si>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</si>
  <si>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</si>
  <si>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</si>
  <si>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</si>
  <si>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</si>
  <si>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</si>
  <si>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</si>
  <si>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</si>
  <si>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</si>
  <si>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</si>
  <si>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</si>
  <si>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</si>
  <si>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</si>
  <si>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</si>
  <si>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</si>
  <si>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</si>
  <si>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</si>
  <si>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</si>
  <si>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</si>
  <si>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</si>
  <si>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</si>
  <si>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</si>
  <si>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</si>
  <si>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</si>
  <si>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</si>
  <si>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</si>
  <si>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</si>
  <si>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</si>
  <si>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</si>
  <si>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</si>
  <si>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</si>
  <si>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</si>
  <si>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</si>
  <si>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</si>
  <si>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</si>
  <si>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</si>
  <si>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</si>
  <si>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</si>
  <si>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</si>
  <si>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</si>
  <si>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</si>
  <si>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</si>
  <si>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</si>
  <si>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</si>
  <si>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</si>
  <si>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</si>
  <si>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</si>
  <si>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</si>
  <si>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</si>
  <si>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</si>
  <si>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</si>
  <si>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Mikrotik Router RB2011</t>
  </si>
  <si>
    <t>Cisco 8 Port Switch C1000</t>
  </si>
  <si>
    <t xml:space="preserve">Zim Spinners &amp; Weavers Marondera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</si>
</sst>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8" zoomScaleNormal="100" workbookViewId="0">
      <selection activeCell="E159" sqref="E15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162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200</v>
      </c>
      <c r="F75" s="26">
        <f t="shared" si="6"/>
        <v>240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 t="shared" ref="F97:F102" si="9">D97*E97</f>
        <v>180</v>
      </c>
      <c r="G97"/>
    </row>
    <row r="98" spans="1:8" s="75" customFormat="1" x14ac:dyDescent="0.25">
      <c r="A98" s="60"/>
      <c r="B98" s="27" t="s">
        <v>160</v>
      </c>
      <c r="C98" s="6" t="s">
        <v>17</v>
      </c>
      <c r="D98" s="7">
        <v>310</v>
      </c>
      <c r="E98" s="25"/>
      <c r="F98" s="26">
        <f t="shared" si="9"/>
        <v>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 t="shared" si="9"/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1020</v>
      </c>
      <c r="E100" s="6"/>
      <c r="F100" s="26">
        <f t="shared" si="9"/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 t="shared" si="9"/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 t="shared" si="9"/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6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6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6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6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6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>
        <v>1</v>
      </c>
      <c r="F118" s="26">
        <f t="shared" ref="F118" si="10">D118*E118</f>
        <v>45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11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1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11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11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11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11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1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1"/>
        <v>0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>
        <v>1</v>
      </c>
      <c r="F127" s="26">
        <f t="shared" si="11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1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11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1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1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1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1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1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11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2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2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/>
      <c r="F139" s="26">
        <f t="shared" si="12"/>
        <v>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1</v>
      </c>
      <c r="F140" s="26">
        <f t="shared" si="12"/>
        <v>5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/>
      <c r="F141" s="26">
        <f t="shared" si="12"/>
        <v>0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2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2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2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2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2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6</v>
      </c>
      <c r="F147" s="26">
        <f t="shared" si="12"/>
        <v>1.2000000000000002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2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2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2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1015.6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50.78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1066.3800000000001</v>
      </c>
    </row>
    <row r="154" spans="1:10" x14ac:dyDescent="0.25">
      <c r="A154" s="12"/>
      <c r="B154" s="4"/>
      <c r="C154" s="10"/>
      <c r="D154" s="18"/>
      <c r="E154" s="6"/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1648.38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2023-12-08T13:52:16Z</dcterms:modified>
</cp:coreProperties>
</file>