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TeloneWork\E36\"/>
    </mc:Choice>
  </mc:AlternateContent>
  <bookViews>
    <workbookView xWindow="1560" yWindow="1560" windowWidth="15375" windowHeight="778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D89" i="1" l="1"/>
  <c r="F89" i="1" s="1"/>
  <c r="F33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90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3" i="1"/>
  <c r="F79" i="1"/>
  <c r="F78" i="1"/>
  <c r="F74" i="1"/>
  <c r="F73" i="1"/>
  <c r="F72" i="1"/>
  <c r="F71" i="1"/>
  <c r="F70" i="1"/>
  <c r="F68" i="1"/>
  <c r="F64" i="1"/>
  <c r="F59" i="1"/>
  <c r="F58" i="1"/>
  <c r="F57" i="1"/>
  <c r="F60" i="1" l="1"/>
  <c r="F8" i="1" l="1"/>
  <c r="F75" i="1" l="1"/>
  <c r="F65" i="1" l="1"/>
  <c r="F66" i="1"/>
  <c r="F67" i="1"/>
  <c r="F76" i="1"/>
  <c r="F77" i="1"/>
  <c r="F69" i="1"/>
  <c r="F80" i="1"/>
  <c r="F81" i="1"/>
  <c r="F82" i="1"/>
  <c r="F83" i="1"/>
  <c r="F86" i="1"/>
  <c r="F87" i="1"/>
  <c r="F92" i="1"/>
  <c r="F84" i="1"/>
  <c r="F85" i="1"/>
  <c r="F88" i="1"/>
  <c r="F91" i="1"/>
  <c r="F95" i="1"/>
  <c r="F96" i="1"/>
  <c r="F97" i="1"/>
  <c r="F94" i="1"/>
  <c r="F111" i="1"/>
  <c r="F112" i="1"/>
  <c r="F116" i="1"/>
  <c r="F139" i="1"/>
  <c r="F105" i="1"/>
  <c r="F142" i="1"/>
  <c r="F119" i="1"/>
  <c r="F118" i="1"/>
  <c r="F145" i="1"/>
  <c r="F103" i="1"/>
  <c r="F98" i="1"/>
  <c r="F124" i="1"/>
  <c r="F129" i="1"/>
  <c r="F99" i="1"/>
  <c r="F130" i="1"/>
  <c r="F101" i="1"/>
  <c r="F137" i="1"/>
  <c r="F138" i="1"/>
  <c r="F140" i="1"/>
  <c r="F144" i="1"/>
  <c r="F147" i="1"/>
  <c r="F149" i="1"/>
  <c r="F63" i="1"/>
  <c r="F52" i="1"/>
  <c r="F53" i="1"/>
  <c r="F51" i="1"/>
  <c r="F43" i="1"/>
  <c r="F44" i="1"/>
  <c r="F45" i="1"/>
  <c r="F42" i="1"/>
  <c r="F16" i="1"/>
  <c r="F17" i="1"/>
  <c r="F18" i="1"/>
  <c r="F19" i="1"/>
  <c r="F20" i="1"/>
  <c r="F21" i="1"/>
  <c r="F27" i="1"/>
  <c r="F22" i="1"/>
  <c r="F23" i="1"/>
  <c r="F24" i="1"/>
  <c r="F25" i="1"/>
  <c r="F26" i="1"/>
  <c r="F28" i="1"/>
  <c r="F29" i="1"/>
  <c r="F30" i="1"/>
  <c r="F31" i="1"/>
  <c r="F34" i="1"/>
  <c r="F35" i="1"/>
  <c r="F36" i="1"/>
  <c r="F150" i="1" l="1"/>
  <c r="F46" i="1"/>
  <c r="F39" i="1"/>
  <c r="F15" i="1"/>
  <c r="F50" i="1"/>
  <c r="F48" i="1"/>
  <c r="F14" i="1"/>
  <c r="F13" i="1"/>
  <c r="F9" i="1"/>
  <c r="F7" i="1"/>
  <c r="F6" i="1"/>
  <c r="F5" i="1"/>
  <c r="F151" i="1" l="1"/>
  <c r="F152" i="1" s="1"/>
  <c r="F54" i="1"/>
  <c r="F37" i="1"/>
  <c r="F10" i="1"/>
  <c r="F154" i="1" l="1"/>
  <c r="O1" i="1"/>
</calcChain>
</file>

<file path=xl/sharedStrings.xml><?xml version="1.0" encoding="utf-8"?>
<sst xmlns="http://schemas.openxmlformats.org/spreadsheetml/2006/main" count="293" uniqueCount="166">
  <si>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</si>
  <si>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</si>
  <si>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</si>
  <si>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</si>
  <si>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</si>
  <si>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</si>
  <si>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</si>
  <si>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</si>
  <si>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</si>
  <si>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</si>
  <si>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</si>
  <si>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</si>
  <si>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</si>
  <si>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</si>
  <si>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</si>
  <si>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</si>
  <si>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</si>
  <si>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</si>
  <si>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</si>
  <si>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</si>
  <si>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</si>
  <si>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</si>
  <si>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</si>
  <si>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</si>
  <si>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</si>
  <si>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</si>
  <si>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</si>
  <si>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</si>
  <si>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</si>
  <si>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</si>
  <si>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</si>
  <si>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</si>
  <si>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</si>
  <si>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</si>
  <si>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</si>
  <si>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</si>
  <si>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</si>
  <si>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</si>
  <si>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</si>
  <si>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</si>
  <si>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</si>
  <si>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</si>
  <si>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</si>
  <si>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</si>
  <si>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</si>
  <si>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</si>
  <si>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</si>
  <si>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</si>
  <si>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</si>
  <si>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</si>
  <si>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</si>
  <si>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</si>
  <si>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</si>
  <si>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</si>
  <si>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</si>
  <si>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</si>
  <si>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</si>
  <si>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</si>
  <si>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</si>
  <si>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</si>
  <si>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</si>
  <si>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</si>
  <si>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</si>
  <si>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</si>
  <si>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</si>
  <si>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</si>
  <si>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</si>
  <si>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</si>
  <si>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</si>
  <si>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</si>
  <si>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</si>
  <si>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</si>
  <si>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</si>
  <si>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</si>
  <si>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</si>
  <si>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</si>
  <si>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</si>
  <si>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</si>
  <si>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</si>
  <si>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</si>
  <si>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</si>
  <si>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</si>
  <si>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</si>
  <si>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</si>
  <si>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</si>
  <si>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</si>
  <si>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</si>
  <si>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</si>
  <si>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</si>
  <si>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</si>
  <si>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</si>
  <si>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</si>
  <si>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</si>
  <si>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</si>
  <si>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</si>
  <si>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</si>
  <si>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</si>
  <si>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</si>
  <si>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</si>
  <si>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</si>
  <si>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</si>
  <si>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</si>
  <si>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</si>
  <si>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</si>
  <si>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</si>
  <si>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</si>
  <si>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</si>
  <si>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</si>
  <si>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</si>
  <si>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</si>
  <si>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</si>
  <si>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</si>
  <si>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</si>
  <si>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</si>
  <si>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</si>
  <si>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</si>
  <si>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</si>
  <si>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</si>
  <si>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</si>
  <si>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</si>
  <si>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</si>
  <si>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</si>
  <si>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</si>
  <si>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</si>
  <si>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</si>
  <si>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</si>
  <si>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</si>
  <si>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</si>
  <si>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</si>
  <si>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</si>
  <si>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</si>
  <si>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</si>
  <si>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</si>
  <si>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</si>
  <si>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</si>
  <si>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</si>
  <si>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</si>
  <si>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</si>
  <si>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</si>
  <si>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</si>
  <si>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</si>
  <si>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</si>
  <si>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</si>
  <si>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</si>
  <si>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</si>
  <si>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</si>
  <si>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</si>
  <si>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</si>
  <si>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</si>
  <si>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</si>
  <si>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</si>
  <si>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</si>
  <si>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</si>
  <si>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</si>
  <si>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</si>
  <si>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</si>
  <si>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</si>
  <si>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</si>
  <si>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</si>
  <si>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</si>
  <si>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</si>
  <si>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>Cement</t>
  </si>
  <si>
    <t>Media Converter 15Km</t>
  </si>
  <si>
    <t>Ethernet Double Face Plates</t>
  </si>
  <si>
    <t>s</t>
  </si>
  <si>
    <t xml:space="preserve">Presidential Functions -Robert Mugabe Square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</si>
</sst>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&quot;$&quot;#,##0_);[Red]\(&quot;$&quot;#,##0\)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7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6" fontId="0" fillId="0" borderId="0" xfId="0" applyNumberFormat="1"/>
    <xf numFmtId="165" fontId="0" fillId="0" borderId="0" xfId="0" applyNumberFormat="1"/>
    <xf numFmtId="170" fontId="3" fillId="0" borderId="1" xfId="3" applyNumberFormat="1" applyFont="1" applyBorder="1"/>
    <xf numFmtId="168" fontId="3" fillId="0" borderId="2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abSelected="1" topLeftCell="A135" zoomScale="98" zoomScaleNormal="98" workbookViewId="0">
      <selection activeCell="E157" sqref="E15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35.85546875" customWidth="1"/>
    <col min="8" max="8" width="31.5703125" customWidth="1"/>
    <col min="9" max="9" width="11.28515625" bestFit="1" customWidth="1"/>
  </cols>
  <sheetData>
    <row r="1" spans="1:15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8" t="s">
        <v>165</v>
      </c>
      <c r="F1" s="76"/>
      <c r="O1">
        <f ca="1">+O:S</f>
        <v>0</v>
      </c>
    </row>
    <row r="2" spans="1:15" x14ac:dyDescent="0.25">
      <c r="A2" s="1"/>
      <c r="B2" s="1"/>
      <c r="C2" s="2"/>
      <c r="D2" s="14"/>
      <c r="E2" s="77"/>
      <c r="F2" s="77"/>
    </row>
    <row r="3" spans="1:15" x14ac:dyDescent="0.25">
      <c r="A3" s="1"/>
      <c r="B3" s="1"/>
      <c r="C3" s="2"/>
      <c r="D3" s="14"/>
      <c r="E3" s="1" t="s">
        <v>4</v>
      </c>
      <c r="F3" s="1" t="s">
        <v>5</v>
      </c>
    </row>
    <row r="4" spans="1:15" x14ac:dyDescent="0.25">
      <c r="A4" s="3">
        <v>1</v>
      </c>
      <c r="B4" s="4" t="s">
        <v>6</v>
      </c>
      <c r="C4" s="5"/>
      <c r="D4" s="15"/>
      <c r="E4" s="6"/>
      <c r="F4" s="6"/>
    </row>
    <row r="5" spans="1:15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15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15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15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15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15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15" x14ac:dyDescent="0.25">
      <c r="A11" s="9"/>
      <c r="B11" s="4"/>
      <c r="C11" s="10"/>
      <c r="D11" s="17"/>
      <c r="E11" s="6"/>
      <c r="F11" s="11"/>
    </row>
    <row r="12" spans="1:15" x14ac:dyDescent="0.25">
      <c r="A12" s="3">
        <v>2</v>
      </c>
      <c r="B12" s="4" t="s">
        <v>10</v>
      </c>
      <c r="C12" s="5"/>
      <c r="D12" s="16"/>
      <c r="E12" s="6"/>
      <c r="F12" s="6"/>
    </row>
    <row r="13" spans="1:15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15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15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6" si="0">D15*E15</f>
        <v>0</v>
      </c>
    </row>
    <row r="16" spans="1:15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600</v>
      </c>
      <c r="F19" s="7">
        <f t="shared" si="0"/>
        <v>180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600</v>
      </c>
      <c r="F21" s="7">
        <f t="shared" si="0"/>
        <v>90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12</v>
      </c>
      <c r="F23" s="7">
        <f t="shared" si="0"/>
        <v>57.599999999999994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12</v>
      </c>
      <c r="F24" s="7">
        <f t="shared" si="0"/>
        <v>30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12</v>
      </c>
      <c r="F25" s="7">
        <f t="shared" si="0"/>
        <v>12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3</v>
      </c>
      <c r="F26" s="7">
        <f t="shared" si="0"/>
        <v>15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2</v>
      </c>
      <c r="F27" s="7">
        <f>D27*E27</f>
        <v>50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50"/>
      <c r="B32" s="25" t="s">
        <v>161</v>
      </c>
      <c r="C32" s="25" t="s">
        <v>17</v>
      </c>
      <c r="D32" s="75">
        <v>10</v>
      </c>
      <c r="E32" s="25"/>
      <c r="F32" s="7">
        <f>D32*E32</f>
        <v>0</v>
      </c>
      <c r="G32" s="51"/>
    </row>
    <row r="33" spans="1:7" x14ac:dyDescent="0.25">
      <c r="A33" s="3"/>
      <c r="B33" s="6" t="s">
        <v>99</v>
      </c>
      <c r="C33" s="5" t="s">
        <v>100</v>
      </c>
      <c r="D33" s="16">
        <v>50</v>
      </c>
      <c r="E33" s="25">
        <v>1</v>
      </c>
      <c r="F33" s="7">
        <f t="shared" si="0"/>
        <v>50</v>
      </c>
    </row>
    <row r="34" spans="1:7" x14ac:dyDescent="0.25">
      <c r="A34" s="3"/>
      <c r="B34" s="6" t="s">
        <v>23</v>
      </c>
      <c r="C34" s="5" t="s">
        <v>17</v>
      </c>
      <c r="D34" s="16">
        <v>10</v>
      </c>
      <c r="E34" s="74">
        <v>2</v>
      </c>
      <c r="F34" s="7">
        <f t="shared" si="0"/>
        <v>20</v>
      </c>
    </row>
    <row r="35" spans="1:7" x14ac:dyDescent="0.25">
      <c r="A35" s="3"/>
      <c r="B35" s="6" t="s">
        <v>24</v>
      </c>
      <c r="C35" s="5" t="s">
        <v>25</v>
      </c>
      <c r="D35" s="16">
        <v>10</v>
      </c>
      <c r="E35" s="6"/>
      <c r="F35" s="7">
        <f t="shared" si="0"/>
        <v>0</v>
      </c>
    </row>
    <row r="36" spans="1:7" x14ac:dyDescent="0.25">
      <c r="A36" s="3"/>
      <c r="B36" s="6" t="s">
        <v>26</v>
      </c>
      <c r="C36" s="5" t="s">
        <v>17</v>
      </c>
      <c r="D36" s="16">
        <v>250</v>
      </c>
      <c r="E36" s="6">
        <v>1</v>
      </c>
      <c r="F36" s="7">
        <f t="shared" si="0"/>
        <v>250</v>
      </c>
    </row>
    <row r="37" spans="1:7" x14ac:dyDescent="0.25">
      <c r="A37" s="9"/>
      <c r="B37" s="4" t="s">
        <v>27</v>
      </c>
      <c r="C37" s="10"/>
      <c r="D37" s="17"/>
      <c r="E37" s="6"/>
      <c r="F37" s="11">
        <f>SUM(F13:F36)</f>
        <v>754.6</v>
      </c>
    </row>
    <row r="38" spans="1:7" x14ac:dyDescent="0.25">
      <c r="A38" s="9"/>
      <c r="B38" s="4"/>
      <c r="C38" s="10"/>
      <c r="D38" s="17"/>
      <c r="E38" s="6"/>
      <c r="F38" s="11"/>
    </row>
    <row r="39" spans="1:7" x14ac:dyDescent="0.25">
      <c r="A39" s="3">
        <v>3</v>
      </c>
      <c r="B39" s="6" t="s">
        <v>28</v>
      </c>
      <c r="C39" s="5" t="s">
        <v>12</v>
      </c>
      <c r="D39" s="16">
        <v>35</v>
      </c>
      <c r="E39" s="6"/>
      <c r="F39" s="7">
        <f>D39*E40</f>
        <v>0</v>
      </c>
    </row>
    <row r="40" spans="1:7" x14ac:dyDescent="0.25">
      <c r="A40" s="3"/>
      <c r="B40" s="6"/>
      <c r="C40" s="5"/>
      <c r="D40" s="16"/>
      <c r="E40" s="6"/>
      <c r="F40" s="7"/>
    </row>
    <row r="41" spans="1:7" x14ac:dyDescent="0.25">
      <c r="A41" s="9">
        <v>4</v>
      </c>
      <c r="B41" s="4" t="s">
        <v>29</v>
      </c>
      <c r="C41" s="10"/>
      <c r="D41" s="17"/>
      <c r="E41" s="6"/>
      <c r="F41" s="11"/>
    </row>
    <row r="42" spans="1:7" x14ac:dyDescent="0.25">
      <c r="A42" s="9"/>
      <c r="B42" s="6" t="s">
        <v>30</v>
      </c>
      <c r="C42" s="5" t="s">
        <v>102</v>
      </c>
      <c r="D42" s="15">
        <v>40</v>
      </c>
      <c r="E42" s="6"/>
      <c r="F42" s="7">
        <f>D42*E42</f>
        <v>0</v>
      </c>
    </row>
    <row r="43" spans="1:7" x14ac:dyDescent="0.25">
      <c r="A43" s="9"/>
      <c r="B43" s="6" t="s">
        <v>31</v>
      </c>
      <c r="C43" s="5" t="s">
        <v>12</v>
      </c>
      <c r="D43" s="16">
        <v>3000</v>
      </c>
      <c r="E43" s="6"/>
      <c r="F43" s="7">
        <f t="shared" ref="F43:F45" si="1">D43*E43</f>
        <v>0</v>
      </c>
    </row>
    <row r="44" spans="1:7" x14ac:dyDescent="0.25">
      <c r="A44" s="53"/>
      <c r="B44" s="54" t="s">
        <v>96</v>
      </c>
      <c r="D44" s="7">
        <v>500</v>
      </c>
      <c r="E44" s="25"/>
      <c r="F44" s="7">
        <f t="shared" si="1"/>
        <v>0</v>
      </c>
      <c r="G44" s="27"/>
    </row>
    <row r="45" spans="1:7" x14ac:dyDescent="0.25">
      <c r="A45" s="9"/>
      <c r="B45" s="6" t="s">
        <v>32</v>
      </c>
      <c r="C45" s="10"/>
      <c r="D45" s="17"/>
      <c r="E45" s="6"/>
      <c r="F45" s="7">
        <f t="shared" si="1"/>
        <v>0</v>
      </c>
    </row>
    <row r="46" spans="1:7" x14ac:dyDescent="0.25">
      <c r="A46" s="9"/>
      <c r="B46" s="4" t="s">
        <v>29</v>
      </c>
      <c r="C46" s="10"/>
      <c r="D46" s="17"/>
      <c r="E46" s="6"/>
      <c r="F46" s="11">
        <f>SUM(F42:F45)</f>
        <v>0</v>
      </c>
    </row>
    <row r="47" spans="1:7" x14ac:dyDescent="0.25">
      <c r="A47" s="9">
        <v>5</v>
      </c>
      <c r="B47" s="4" t="s">
        <v>33</v>
      </c>
      <c r="C47" s="10"/>
      <c r="D47" s="17"/>
      <c r="E47" s="6"/>
      <c r="F47" s="11"/>
    </row>
    <row r="48" spans="1:7" x14ac:dyDescent="0.25">
      <c r="A48" s="9"/>
      <c r="B48" s="4" t="s">
        <v>34</v>
      </c>
      <c r="C48" s="10"/>
      <c r="D48" s="17"/>
      <c r="E48" s="6"/>
      <c r="F48" s="11">
        <f>D48*E50</f>
        <v>0</v>
      </c>
    </row>
    <row r="49" spans="1:7" x14ac:dyDescent="0.25">
      <c r="A49" s="9"/>
      <c r="B49" s="4"/>
      <c r="C49" s="10"/>
      <c r="D49" s="17"/>
      <c r="E49" s="6"/>
      <c r="F49" s="11"/>
    </row>
    <row r="50" spans="1:7" x14ac:dyDescent="0.25">
      <c r="A50" s="9">
        <v>6</v>
      </c>
      <c r="B50" s="4" t="s">
        <v>35</v>
      </c>
      <c r="C50" s="10"/>
      <c r="D50" s="17"/>
      <c r="E50" s="6"/>
      <c r="F50" s="11">
        <f>D50*E51</f>
        <v>0</v>
      </c>
    </row>
    <row r="51" spans="1:7" x14ac:dyDescent="0.25">
      <c r="A51" s="3"/>
      <c r="B51" s="6" t="s">
        <v>36</v>
      </c>
      <c r="C51" s="5" t="s">
        <v>37</v>
      </c>
      <c r="D51" s="16">
        <v>2</v>
      </c>
      <c r="E51" s="6"/>
      <c r="F51" s="7">
        <f>D51*E51</f>
        <v>0</v>
      </c>
    </row>
    <row r="52" spans="1:7" x14ac:dyDescent="0.25">
      <c r="A52" s="3"/>
      <c r="B52" s="6" t="s">
        <v>38</v>
      </c>
      <c r="C52" s="5" t="s">
        <v>37</v>
      </c>
      <c r="D52" s="16">
        <v>1.5</v>
      </c>
      <c r="E52" s="6"/>
      <c r="F52" s="7">
        <f t="shared" ref="F52:F53" si="2">D52*E52</f>
        <v>0</v>
      </c>
    </row>
    <row r="53" spans="1:7" x14ac:dyDescent="0.25">
      <c r="A53" s="3"/>
      <c r="B53" s="6" t="s">
        <v>39</v>
      </c>
      <c r="C53" s="5" t="s">
        <v>37</v>
      </c>
      <c r="D53" s="16">
        <v>1.6</v>
      </c>
      <c r="E53" s="6"/>
      <c r="F53" s="7">
        <f t="shared" si="2"/>
        <v>0</v>
      </c>
    </row>
    <row r="54" spans="1:7" x14ac:dyDescent="0.25">
      <c r="A54" s="9"/>
      <c r="B54" s="4" t="s">
        <v>40</v>
      </c>
      <c r="C54" s="10"/>
      <c r="D54" s="17"/>
      <c r="E54" s="6"/>
      <c r="F54" s="11">
        <f>SUM(F51:F53)</f>
        <v>0</v>
      </c>
    </row>
    <row r="55" spans="1:7" x14ac:dyDescent="0.25">
      <c r="A55" s="9"/>
      <c r="B55" s="4"/>
      <c r="C55" s="10"/>
      <c r="D55" s="17"/>
      <c r="E55" s="6"/>
      <c r="F55" s="11"/>
    </row>
    <row r="56" spans="1:7" x14ac:dyDescent="0.25">
      <c r="A56" s="9">
        <v>7</v>
      </c>
      <c r="B56" s="4" t="s">
        <v>41</v>
      </c>
      <c r="C56" s="10"/>
      <c r="D56" s="17"/>
      <c r="E56" s="6"/>
      <c r="F56" s="11"/>
    </row>
    <row r="57" spans="1:7" x14ac:dyDescent="0.25">
      <c r="A57" s="9"/>
      <c r="B57" s="6" t="s">
        <v>103</v>
      </c>
      <c r="C57" s="5" t="s">
        <v>104</v>
      </c>
      <c r="D57" s="57">
        <v>54</v>
      </c>
      <c r="E57" s="6"/>
      <c r="F57" s="7">
        <f>D57*E57</f>
        <v>0</v>
      </c>
    </row>
    <row r="58" spans="1:7" x14ac:dyDescent="0.25">
      <c r="A58" s="9"/>
      <c r="B58" s="6" t="s">
        <v>105</v>
      </c>
      <c r="C58" s="5" t="s">
        <v>104</v>
      </c>
      <c r="D58" s="57">
        <v>54</v>
      </c>
      <c r="E58" s="6"/>
      <c r="F58" s="7">
        <f t="shared" ref="F58:F59" si="3">D58*E58</f>
        <v>0</v>
      </c>
    </row>
    <row r="59" spans="1:7" x14ac:dyDescent="0.25">
      <c r="A59" s="9"/>
      <c r="B59" s="6" t="s">
        <v>106</v>
      </c>
      <c r="C59" s="5" t="s">
        <v>104</v>
      </c>
      <c r="D59" s="57">
        <v>54</v>
      </c>
      <c r="E59" s="6"/>
      <c r="F59" s="7">
        <f t="shared" si="3"/>
        <v>0</v>
      </c>
    </row>
    <row r="60" spans="1:7" x14ac:dyDescent="0.25">
      <c r="A60" s="9"/>
      <c r="B60" s="4" t="s">
        <v>107</v>
      </c>
      <c r="C60" s="5"/>
      <c r="D60" s="57"/>
      <c r="E60" s="6"/>
      <c r="F60" s="11">
        <f>SUM(F57:F59)</f>
        <v>0</v>
      </c>
    </row>
    <row r="61" spans="1:7" x14ac:dyDescent="0.25">
      <c r="A61" s="9"/>
      <c r="B61" s="4"/>
      <c r="C61" s="10"/>
      <c r="D61" s="17"/>
      <c r="E61" s="6"/>
      <c r="F61" s="11"/>
    </row>
    <row r="62" spans="1:7" x14ac:dyDescent="0.25">
      <c r="A62" s="9">
        <v>8</v>
      </c>
      <c r="B62" s="4" t="s">
        <v>42</v>
      </c>
      <c r="C62" s="5"/>
      <c r="D62" s="16"/>
      <c r="E62" s="6"/>
      <c r="F62" s="6"/>
    </row>
    <row r="63" spans="1:7" s="6" customFormat="1" x14ac:dyDescent="0.25">
      <c r="A63" s="22"/>
      <c r="B63" s="23" t="s">
        <v>82</v>
      </c>
      <c r="C63" s="6" t="s">
        <v>12</v>
      </c>
      <c r="D63" s="36">
        <v>0.4</v>
      </c>
      <c r="F63" s="26">
        <f>D63*E63</f>
        <v>0</v>
      </c>
      <c r="G63" s="27"/>
    </row>
    <row r="64" spans="1:7" s="6" customFormat="1" x14ac:dyDescent="0.25">
      <c r="A64" s="22"/>
      <c r="B64" s="23" t="s">
        <v>108</v>
      </c>
      <c r="C64" s="6" t="s">
        <v>12</v>
      </c>
      <c r="D64" s="7">
        <v>0.42</v>
      </c>
      <c r="E64" s="25"/>
      <c r="F64" s="26">
        <f t="shared" ref="F64" si="4">D64*E64</f>
        <v>0</v>
      </c>
    </row>
    <row r="65" spans="1:7" s="6" customFormat="1" x14ac:dyDescent="0.25">
      <c r="A65" s="22"/>
      <c r="B65" s="23" t="s">
        <v>71</v>
      </c>
      <c r="C65" s="6" t="s">
        <v>12</v>
      </c>
      <c r="D65" s="7">
        <v>0.6</v>
      </c>
      <c r="E65" s="25"/>
      <c r="F65" s="26">
        <f t="shared" ref="F65:F112" si="5">D65*E65</f>
        <v>0</v>
      </c>
    </row>
    <row r="66" spans="1:7" s="6" customFormat="1" x14ac:dyDescent="0.25">
      <c r="A66" s="22"/>
      <c r="B66" s="23" t="s">
        <v>85</v>
      </c>
      <c r="C66" s="6" t="s">
        <v>12</v>
      </c>
      <c r="D66" s="7">
        <v>0.9</v>
      </c>
      <c r="F66" s="26">
        <f t="shared" si="5"/>
        <v>0</v>
      </c>
      <c r="G66" s="27"/>
    </row>
    <row r="67" spans="1:7" x14ac:dyDescent="0.25">
      <c r="A67" s="3"/>
      <c r="B67" s="6" t="s">
        <v>109</v>
      </c>
      <c r="C67" s="5" t="s">
        <v>12</v>
      </c>
      <c r="D67" s="16">
        <v>1.5</v>
      </c>
      <c r="E67" s="6"/>
      <c r="F67" s="26">
        <f t="shared" si="5"/>
        <v>0</v>
      </c>
      <c r="G67" s="61"/>
    </row>
    <row r="68" spans="1:7" s="6" customFormat="1" x14ac:dyDescent="0.25">
      <c r="A68" s="22"/>
      <c r="B68" s="23" t="s">
        <v>110</v>
      </c>
      <c r="C68" s="6" t="s">
        <v>12</v>
      </c>
      <c r="D68" s="7">
        <v>2</v>
      </c>
      <c r="F68" s="26">
        <f t="shared" si="5"/>
        <v>0</v>
      </c>
    </row>
    <row r="69" spans="1:7" s="6" customFormat="1" x14ac:dyDescent="0.25">
      <c r="A69" s="22"/>
      <c r="B69" s="23" t="s">
        <v>90</v>
      </c>
      <c r="C69" s="6" t="s">
        <v>12</v>
      </c>
      <c r="D69" s="7">
        <v>3</v>
      </c>
      <c r="F69" s="26">
        <f>D69*E69</f>
        <v>0</v>
      </c>
      <c r="G69"/>
    </row>
    <row r="70" spans="1:7" s="6" customFormat="1" x14ac:dyDescent="0.25">
      <c r="A70" s="22"/>
      <c r="B70" s="23" t="s">
        <v>112</v>
      </c>
      <c r="C70" s="6" t="s">
        <v>12</v>
      </c>
      <c r="D70" s="7">
        <v>0</v>
      </c>
      <c r="F70" s="26">
        <f t="shared" ref="F70:F74" si="6">D70*E70</f>
        <v>0</v>
      </c>
    </row>
    <row r="71" spans="1:7" s="6" customFormat="1" x14ac:dyDescent="0.25">
      <c r="A71" s="22"/>
      <c r="B71" s="23" t="s">
        <v>113</v>
      </c>
      <c r="C71" s="6" t="s">
        <v>12</v>
      </c>
      <c r="D71" s="7">
        <v>0.5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114</v>
      </c>
      <c r="C72" s="6" t="s">
        <v>12</v>
      </c>
      <c r="D72" s="7">
        <v>0.7</v>
      </c>
      <c r="F72" s="26">
        <f t="shared" si="6"/>
        <v>0</v>
      </c>
      <c r="G72" s="58"/>
    </row>
    <row r="73" spans="1:7" s="6" customFormat="1" x14ac:dyDescent="0.25">
      <c r="A73" s="22"/>
      <c r="B73" s="23" t="s">
        <v>115</v>
      </c>
      <c r="C73" s="6" t="s">
        <v>12</v>
      </c>
      <c r="D73" s="7">
        <v>0.9</v>
      </c>
      <c r="F73" s="26">
        <f t="shared" si="6"/>
        <v>0</v>
      </c>
      <c r="G73" s="27"/>
    </row>
    <row r="74" spans="1:7" s="6" customFormat="1" x14ac:dyDescent="0.25">
      <c r="A74" s="22"/>
      <c r="B74" s="23" t="s">
        <v>116</v>
      </c>
      <c r="C74" s="6" t="s">
        <v>12</v>
      </c>
      <c r="D74" s="7">
        <v>2</v>
      </c>
      <c r="E74" s="4"/>
      <c r="F74" s="26">
        <f t="shared" si="6"/>
        <v>0</v>
      </c>
      <c r="G74" s="27"/>
    </row>
    <row r="75" spans="1:7" x14ac:dyDescent="0.25">
      <c r="A75" s="22"/>
      <c r="B75" s="23" t="s">
        <v>111</v>
      </c>
      <c r="C75" s="6" t="s">
        <v>12</v>
      </c>
      <c r="D75" s="7">
        <v>0.8</v>
      </c>
      <c r="E75" s="6"/>
      <c r="F75" s="26">
        <f t="shared" ref="F75" si="7">D75*E75</f>
        <v>0</v>
      </c>
    </row>
    <row r="76" spans="1:7" x14ac:dyDescent="0.25">
      <c r="A76" s="22"/>
      <c r="B76" s="23" t="s">
        <v>89</v>
      </c>
      <c r="C76" s="6" t="s">
        <v>12</v>
      </c>
      <c r="D76" s="7">
        <v>1.2</v>
      </c>
      <c r="E76" s="6">
        <v>600</v>
      </c>
      <c r="F76" s="26">
        <f t="shared" si="5"/>
        <v>720</v>
      </c>
    </row>
    <row r="77" spans="1:7" x14ac:dyDescent="0.25">
      <c r="A77" s="3"/>
      <c r="B77" s="6" t="s">
        <v>117</v>
      </c>
      <c r="C77" s="5" t="s">
        <v>12</v>
      </c>
      <c r="D77" s="16">
        <v>1.8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4" t="s">
        <v>118</v>
      </c>
      <c r="C78" s="8" t="s">
        <v>12</v>
      </c>
      <c r="D78" s="7">
        <v>2</v>
      </c>
      <c r="E78" s="49"/>
      <c r="F78" s="26">
        <f t="shared" si="5"/>
        <v>0</v>
      </c>
      <c r="G78" s="27"/>
    </row>
    <row r="79" spans="1:7" s="6" customFormat="1" x14ac:dyDescent="0.25">
      <c r="A79" s="22"/>
      <c r="B79" s="56" t="s">
        <v>119</v>
      </c>
      <c r="C79" s="8" t="s">
        <v>12</v>
      </c>
      <c r="D79" s="7">
        <v>3</v>
      </c>
      <c r="E79" s="49"/>
      <c r="F79" s="26">
        <f t="shared" si="5"/>
        <v>0</v>
      </c>
      <c r="G79" s="27"/>
    </row>
    <row r="80" spans="1:7" x14ac:dyDescent="0.25">
      <c r="A80" s="3"/>
      <c r="B80" s="6" t="s">
        <v>67</v>
      </c>
      <c r="C80" s="5" t="s">
        <v>12</v>
      </c>
      <c r="D80" s="16">
        <v>30</v>
      </c>
      <c r="E80" s="6"/>
      <c r="F80" s="26">
        <f t="shared" si="5"/>
        <v>0</v>
      </c>
    </row>
    <row r="81" spans="1:7" x14ac:dyDescent="0.25">
      <c r="A81" s="3"/>
      <c r="B81" s="6" t="s">
        <v>43</v>
      </c>
      <c r="C81" s="5" t="s">
        <v>17</v>
      </c>
      <c r="D81" s="16">
        <v>40</v>
      </c>
      <c r="E81" s="6"/>
      <c r="F81" s="26">
        <f t="shared" si="5"/>
        <v>0</v>
      </c>
    </row>
    <row r="82" spans="1:7" x14ac:dyDescent="0.25">
      <c r="A82" s="3"/>
      <c r="B82" s="6" t="s">
        <v>44</v>
      </c>
      <c r="C82" s="5" t="s">
        <v>45</v>
      </c>
      <c r="D82" s="16">
        <v>9.56</v>
      </c>
      <c r="E82" s="6"/>
      <c r="F82" s="26">
        <f t="shared" si="5"/>
        <v>0</v>
      </c>
    </row>
    <row r="83" spans="1:7" x14ac:dyDescent="0.25">
      <c r="A83" s="3"/>
      <c r="B83" s="6" t="s">
        <v>46</v>
      </c>
      <c r="C83" s="5" t="s">
        <v>45</v>
      </c>
      <c r="D83" s="16">
        <v>7.33</v>
      </c>
      <c r="E83" s="6"/>
      <c r="F83" s="26">
        <f t="shared" si="5"/>
        <v>0</v>
      </c>
    </row>
    <row r="84" spans="1:7" x14ac:dyDescent="0.25">
      <c r="A84" s="3"/>
      <c r="B84" s="6" t="s">
        <v>120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122</v>
      </c>
      <c r="C85" s="5" t="s">
        <v>45</v>
      </c>
      <c r="D85" s="16">
        <v>22</v>
      </c>
      <c r="E85" s="6"/>
      <c r="F85" s="26">
        <f>D85*E85</f>
        <v>0</v>
      </c>
    </row>
    <row r="86" spans="1:7" x14ac:dyDescent="0.25">
      <c r="A86" s="3"/>
      <c r="B86" s="6" t="s">
        <v>47</v>
      </c>
      <c r="C86" s="5" t="s">
        <v>45</v>
      </c>
      <c r="D86" s="16">
        <v>1.58</v>
      </c>
      <c r="E86" s="6"/>
      <c r="F86" s="26">
        <f t="shared" si="5"/>
        <v>0</v>
      </c>
    </row>
    <row r="87" spans="1:7" x14ac:dyDescent="0.25">
      <c r="A87" s="3"/>
      <c r="B87" s="6" t="s">
        <v>48</v>
      </c>
      <c r="C87" s="5" t="s">
        <v>45</v>
      </c>
      <c r="D87" s="16">
        <v>2.1</v>
      </c>
      <c r="E87" s="6"/>
      <c r="F87" s="26">
        <f t="shared" si="5"/>
        <v>0</v>
      </c>
    </row>
    <row r="88" spans="1:7" x14ac:dyDescent="0.25">
      <c r="A88" s="3"/>
      <c r="B88" s="6" t="s">
        <v>121</v>
      </c>
      <c r="C88" s="5"/>
      <c r="D88" s="16">
        <v>22</v>
      </c>
      <c r="E88" s="6"/>
      <c r="F88" s="26">
        <f>D88*E88</f>
        <v>0</v>
      </c>
    </row>
    <row r="89" spans="1:7" x14ac:dyDescent="0.25">
      <c r="A89" s="3"/>
      <c r="B89" s="6" t="s">
        <v>159</v>
      </c>
      <c r="C89" s="5" t="s">
        <v>17</v>
      </c>
      <c r="D89" s="16">
        <f>1050</f>
        <v>1050</v>
      </c>
      <c r="E89" s="6"/>
      <c r="F89" s="26">
        <f>E89*D89</f>
        <v>0</v>
      </c>
    </row>
    <row r="90" spans="1:7" x14ac:dyDescent="0.25">
      <c r="A90" s="3"/>
      <c r="B90" s="6" t="s">
        <v>156</v>
      </c>
      <c r="C90" s="5" t="s">
        <v>17</v>
      </c>
      <c r="D90" s="16">
        <v>1500</v>
      </c>
      <c r="E90" s="6"/>
      <c r="F90" s="26">
        <f>D90*E90</f>
        <v>0</v>
      </c>
    </row>
    <row r="91" spans="1:7" x14ac:dyDescent="0.25">
      <c r="A91" s="3"/>
      <c r="B91" s="6" t="s">
        <v>50</v>
      </c>
      <c r="C91" s="5" t="s">
        <v>51</v>
      </c>
      <c r="D91" s="16">
        <v>50</v>
      </c>
      <c r="E91" s="6">
        <v>3</v>
      </c>
      <c r="F91" s="26">
        <f>D91*E91</f>
        <v>150</v>
      </c>
      <c r="G91" s="27"/>
    </row>
    <row r="92" spans="1:7" x14ac:dyDescent="0.25">
      <c r="A92" s="3"/>
      <c r="B92" s="6" t="s">
        <v>49</v>
      </c>
      <c r="C92" s="5" t="s">
        <v>45</v>
      </c>
      <c r="D92" s="16">
        <v>22</v>
      </c>
      <c r="E92" s="6"/>
      <c r="F92" s="26">
        <f t="shared" si="5"/>
        <v>0</v>
      </c>
    </row>
    <row r="93" spans="1:7" s="25" customFormat="1" x14ac:dyDescent="0.25">
      <c r="A93" s="44"/>
      <c r="B93" s="45" t="s">
        <v>123</v>
      </c>
      <c r="C93" s="25" t="s">
        <v>17</v>
      </c>
      <c r="D93" s="52">
        <v>100</v>
      </c>
      <c r="E93" s="55"/>
      <c r="F93" s="26">
        <f t="shared" si="5"/>
        <v>0</v>
      </c>
      <c r="G93" s="35"/>
    </row>
    <row r="94" spans="1:7" x14ac:dyDescent="0.25">
      <c r="A94" s="3"/>
      <c r="B94" s="6" t="s">
        <v>91</v>
      </c>
      <c r="C94" s="5" t="s">
        <v>17</v>
      </c>
      <c r="D94" s="16">
        <v>200</v>
      </c>
      <c r="E94" s="25"/>
      <c r="F94" s="26">
        <f>D94*E94</f>
        <v>0</v>
      </c>
      <c r="G94" s="47"/>
    </row>
    <row r="95" spans="1:7" x14ac:dyDescent="0.25">
      <c r="A95" s="22"/>
      <c r="B95" s="56" t="s">
        <v>97</v>
      </c>
      <c r="C95" s="6" t="s">
        <v>12</v>
      </c>
      <c r="D95" s="7">
        <v>10</v>
      </c>
      <c r="E95" s="55"/>
      <c r="F95" s="26">
        <f t="shared" si="5"/>
        <v>0</v>
      </c>
    </row>
    <row r="96" spans="1:7" x14ac:dyDescent="0.25">
      <c r="A96" s="3"/>
      <c r="B96" s="6" t="s">
        <v>52</v>
      </c>
      <c r="C96" s="5" t="s">
        <v>12</v>
      </c>
      <c r="D96" s="16">
        <v>2.8</v>
      </c>
      <c r="E96" s="6"/>
      <c r="F96" s="26">
        <f t="shared" si="5"/>
        <v>0</v>
      </c>
      <c r="G96" s="27"/>
    </row>
    <row r="97" spans="1:8" s="6" customFormat="1" x14ac:dyDescent="0.25">
      <c r="A97" s="31"/>
      <c r="B97" s="27" t="s">
        <v>92</v>
      </c>
      <c r="C97" s="6" t="s">
        <v>12</v>
      </c>
      <c r="D97" s="7">
        <v>0.5</v>
      </c>
      <c r="F97" s="26">
        <f t="shared" si="5"/>
        <v>0</v>
      </c>
      <c r="G97"/>
    </row>
    <row r="98" spans="1:8" s="6" customFormat="1" x14ac:dyDescent="0.25">
      <c r="A98" s="28"/>
      <c r="B98" s="27" t="s">
        <v>162</v>
      </c>
      <c r="C98" s="6" t="s">
        <v>17</v>
      </c>
      <c r="D98" s="7">
        <v>90</v>
      </c>
      <c r="E98" s="25">
        <v>2</v>
      </c>
      <c r="F98" s="26">
        <f>D98*E98</f>
        <v>180</v>
      </c>
      <c r="G98"/>
    </row>
    <row r="99" spans="1:8" ht="15.75" x14ac:dyDescent="0.25">
      <c r="A99" s="31"/>
      <c r="B99" s="27" t="s">
        <v>73</v>
      </c>
      <c r="C99" s="6" t="s">
        <v>17</v>
      </c>
      <c r="D99" s="7">
        <v>300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146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134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22</v>
      </c>
      <c r="F112" s="26">
        <f t="shared" si="5"/>
        <v>5500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158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151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148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155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152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135</v>
      </c>
      <c r="C125" s="6" t="s">
        <v>17</v>
      </c>
      <c r="D125" s="7">
        <v>4.25</v>
      </c>
      <c r="E125" s="25"/>
      <c r="F125" s="26">
        <f t="shared" si="9"/>
        <v>0</v>
      </c>
    </row>
    <row r="126" spans="1:7" x14ac:dyDescent="0.25">
      <c r="A126" s="31"/>
      <c r="B126" s="27" t="s">
        <v>157</v>
      </c>
      <c r="C126" s="6" t="s">
        <v>17</v>
      </c>
      <c r="D126" s="7">
        <v>25</v>
      </c>
      <c r="E126" s="25">
        <v>2</v>
      </c>
      <c r="F126" s="26">
        <f t="shared" si="9"/>
        <v>50</v>
      </c>
    </row>
    <row r="127" spans="1:7" x14ac:dyDescent="0.25">
      <c r="A127" s="31"/>
      <c r="B127" s="27" t="s">
        <v>136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144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>
        <v>1000</v>
      </c>
      <c r="F130" s="26">
        <f t="shared" si="9"/>
        <v>1500</v>
      </c>
      <c r="G130" s="32"/>
    </row>
    <row r="131" spans="1:7" ht="15.75" x14ac:dyDescent="0.25">
      <c r="A131" s="31"/>
      <c r="B131" s="27" t="s">
        <v>133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163</v>
      </c>
      <c r="C132" s="6" t="s">
        <v>17</v>
      </c>
      <c r="D132" s="7">
        <v>6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145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138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137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149</v>
      </c>
      <c r="C137" s="5" t="s">
        <v>17</v>
      </c>
      <c r="D137" s="16">
        <v>40</v>
      </c>
      <c r="E137" s="25"/>
      <c r="F137" s="26">
        <f t="shared" si="10"/>
        <v>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/>
      <c r="F138" s="26">
        <f t="shared" si="10"/>
        <v>0</v>
      </c>
    </row>
    <row r="139" spans="1:7" s="6" customFormat="1" ht="15" customHeight="1" x14ac:dyDescent="0.25">
      <c r="A139" s="28"/>
      <c r="B139" s="27" t="s">
        <v>150</v>
      </c>
      <c r="C139" s="6" t="s">
        <v>17</v>
      </c>
      <c r="D139" s="7">
        <v>5</v>
      </c>
      <c r="F139" s="26">
        <f t="shared" si="10"/>
        <v>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/>
      <c r="F140" s="26">
        <f t="shared" si="10"/>
        <v>0</v>
      </c>
      <c r="G140" s="27"/>
    </row>
    <row r="141" spans="1:7" s="6" customFormat="1" x14ac:dyDescent="0.25">
      <c r="A141" s="34"/>
      <c r="B141" s="35" t="s">
        <v>139</v>
      </c>
      <c r="C141" s="25" t="s">
        <v>17</v>
      </c>
      <c r="D141" s="59">
        <v>5</v>
      </c>
      <c r="E141" s="25"/>
      <c r="F141" s="26">
        <f t="shared" si="10"/>
        <v>0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141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F144" s="26">
        <f t="shared" si="10"/>
        <v>0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140</v>
      </c>
      <c r="C146" s="25" t="s">
        <v>17</v>
      </c>
      <c r="D146" s="59">
        <v>0.2</v>
      </c>
      <c r="E146" s="25"/>
      <c r="F146" s="26">
        <f t="shared" si="10"/>
        <v>0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8</v>
      </c>
      <c r="F147" s="26">
        <f t="shared" si="10"/>
        <v>16</v>
      </c>
      <c r="G147"/>
    </row>
    <row r="148" spans="1:10" x14ac:dyDescent="0.25">
      <c r="A148" s="65"/>
      <c r="B148" s="27" t="s">
        <v>147</v>
      </c>
      <c r="C148" s="6" t="s">
        <v>17</v>
      </c>
      <c r="D148" s="66">
        <v>3.6</v>
      </c>
      <c r="E148" s="25">
        <v>8</v>
      </c>
      <c r="F148" s="26">
        <f t="shared" si="10"/>
        <v>28.8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SUM(F63:F149)</f>
        <v>8309.7999999999993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415.49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8725.2899999999991</v>
      </c>
    </row>
    <row r="153" spans="1:10" x14ac:dyDescent="0.25">
      <c r="A153" s="12"/>
      <c r="B153" s="4"/>
      <c r="C153" s="10"/>
      <c r="D153" s="18"/>
      <c r="E153" s="6"/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F10+F37+F39+F46+F48+F54+F56+F152</f>
        <v>9606.89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142</v>
      </c>
      <c r="D156"/>
    </row>
    <row r="157" spans="1:10" x14ac:dyDescent="0.25">
      <c r="B157" t="s">
        <v>143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160</v>
      </c>
      <c r="D160"/>
      <c r="F160" s="73"/>
    </row>
    <row r="161" spans="4:6" x14ac:dyDescent="0.25">
      <c r="D161"/>
      <c r="F161" s="72"/>
    </row>
    <row r="163" spans="4:6" x14ac:dyDescent="0.25">
      <c r="F163" s="21"/>
    </row>
    <row r="164" spans="4:6" x14ac:dyDescent="0.25">
      <c r="E164" t="s">
        <v>164</v>
      </c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151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T.K</cp:lastModifiedBy>
  <cp:lastPrinted>2014-05-22T15:04:44Z</cp:lastPrinted>
  <dcterms:created xsi:type="dcterms:W3CDTF">2014-05-21T10:03:41Z</dcterms:created>
  <dcterms:modified xsi:type="dcterms:W3CDTF">2023-08-31T12:03:50Z</dcterms:modified>
</cp:coreProperties>
</file>