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minimized="1"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149" i="1" s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9" i="1"/>
  <c r="F58" i="1"/>
  <c r="F57" i="1"/>
  <c r="F56" i="1"/>
  <c r="F52" i="1"/>
  <c r="F51" i="1"/>
  <c r="F53" i="1" s="1"/>
  <c r="F50" i="1"/>
  <c r="F49" i="1"/>
  <c r="F47" i="1"/>
  <c r="F45" i="1"/>
  <c r="F44" i="1"/>
  <c r="F43" i="1"/>
  <c r="F42" i="1"/>
  <c r="F41" i="1"/>
  <c r="F38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10" i="1" s="1"/>
  <c r="F7" i="1"/>
  <c r="F6" i="1"/>
  <c r="F5" i="1"/>
  <c r="F150" i="1" l="1"/>
  <c r="F151" i="1" s="1"/>
  <c r="F153" i="1" s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<sst xmlns="http://schemas.openxmlformats.org/spreadsheetml/2006/main" count="291" uniqueCount="165">
  <si>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</si>
  <si>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</si>
  <si>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</si>
  <si>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</si>
  <si>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</si>
  <si>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</si>
  <si>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</si>
  <si>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</si>
  <si>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</si>
  <si>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</si>
  <si>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</si>
  <si>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</si>
  <si>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</si>
  <si>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</si>
  <si>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</si>
  <si>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</si>
  <si>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</si>
  <si>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</si>
  <si>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</si>
  <si>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</si>
  <si>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</si>
  <si>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</si>
  <si>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</si>
  <si>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</si>
  <si>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</si>
  <si>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</si>
  <si>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</si>
  <si>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</si>
  <si>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</si>
  <si>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</si>
  <si>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</si>
  <si>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</si>
  <si>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</si>
  <si>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</si>
  <si>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</si>
  <si>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</si>
  <si>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</si>
  <si>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</si>
  <si>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</si>
  <si>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</si>
  <si>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</si>
  <si>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</si>
  <si>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</si>
  <si>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</si>
  <si>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</si>
  <si>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</si>
  <si>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</si>
  <si>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</si>
  <si>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</si>
  <si>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</si>
  <si>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</si>
  <si>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</si>
  <si>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</si>
  <si>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</si>
  <si>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</si>
  <si>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</si>
  <si>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</si>
  <si>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</si>
  <si>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</si>
  <si>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</si>
  <si>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</si>
  <si>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</si>
  <si>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</si>
  <si>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</si>
  <si>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</si>
  <si>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</si>
  <si>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</si>
  <si>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</si>
  <si>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</si>
  <si>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</si>
  <si>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</si>
  <si>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</si>
  <si>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</si>
  <si>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</si>
  <si>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</si>
  <si>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</si>
  <si>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</si>
  <si>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</si>
  <si>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</si>
  <si>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</si>
  <si>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</si>
  <si>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</si>
  <si>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</si>
  <si>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</si>
  <si>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</si>
  <si>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</si>
  <si>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</si>
  <si>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</si>
  <si>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</si>
  <si>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</si>
  <si>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</si>
  <si>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</si>
  <si>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</si>
  <si>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</si>
  <si>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</si>
  <si>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</si>
  <si>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</si>
  <si>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</si>
  <si>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</si>
  <si>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</si>
  <si>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</si>
  <si>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</si>
  <si>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</si>
  <si>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</si>
  <si>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</si>
  <si>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</si>
  <si>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</si>
  <si>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</si>
  <si>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</si>
  <si>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</si>
  <si>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</si>
  <si>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</si>
  <si>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</si>
  <si>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</si>
  <si>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</si>
  <si>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</si>
  <si>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</si>
  <si>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</si>
  <si>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</si>
  <si>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</si>
  <si>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</si>
  <si>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</si>
  <si>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</si>
  <si>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</si>
  <si>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</si>
  <si>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</si>
  <si>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</si>
  <si>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</si>
  <si>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</si>
  <si>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</si>
  <si>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</si>
  <si>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</si>
  <si>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</si>
  <si>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</si>
  <si>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</si>
  <si>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</si>
  <si>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</si>
  <si>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</si>
  <si>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</si>
  <si>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</si>
  <si>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</si>
  <si>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</si>
  <si>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</si>
  <si>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</si>
  <si>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</si>
  <si>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</si>
  <si>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</si>
  <si>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</si>
  <si>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</si>
  <si>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</si>
  <si>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</si>
  <si>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</si>
  <si>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</si>
  <si>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</si>
  <si>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</si>
  <si>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</si>
  <si>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</si>
  <si>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</si>
  <si>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</si>
  <si>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</si>
  <si>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</si>
  <si>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</si>
  <si>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</si>
  <si>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</si>
  <si>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CMC1008678 Unilever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</si>
</sst>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7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_-* #,##0_-;\-* #,##0_-;_-* &quot;-&quot;??_-;_-@_-"/>
    <numFmt numFmtId="171" formatCode="&quot;$&quot;#,##0_);[Red]\(&quot;$&quot;#,##0\)"/>
    <numFmt numFmtId="172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9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9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9" fontId="4" fillId="0" borderId="1" xfId="0" applyNumberFormat="1" applyFont="1" applyBorder="1"/>
    <xf numFmtId="169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9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70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9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7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9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2" fontId="0" fillId="0" borderId="0" xfId="0" applyNumberFormat="1"/>
    <xf numFmtId="171" fontId="0" fillId="0" borderId="0" xfId="0" applyNumberFormat="1"/>
    <xf numFmtId="169" fontId="4" fillId="0" borderId="0" xfId="0" applyNumberFormat="1" applyFont="1"/>
    <xf numFmtId="164" fontId="7" fillId="0" borderId="1" xfId="0" applyNumberFormat="1" applyFont="1" applyBorder="1"/>
    <xf numFmtId="169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E34" sqref="E34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17.855468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200</v>
      </c>
      <c r="F19" s="30">
        <f t="shared" si="0"/>
        <v>60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200</v>
      </c>
      <c r="F21" s="30">
        <f t="shared" si="0"/>
        <v>30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455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12</v>
      </c>
      <c r="F50" s="30">
        <f>D50*E50</f>
        <v>24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60</v>
      </c>
      <c r="F51" s="30">
        <f>D51*E51</f>
        <v>90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114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200</v>
      </c>
      <c r="F75" s="7">
        <f t="shared" si="5"/>
        <v>240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989.44999999999993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49.472499999999997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1038.9224999999999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1734.9224999999999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2023-08-16T12:16:45Z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