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c\Documents\Python_Scripts\SC\"/>
    </mc:Choice>
  </mc:AlternateContent>
  <bookViews>
    <workbookView xWindow="0" yWindow="0" windowWidth="20490" windowHeight="7665" activeTab="2"/>
  </bookViews>
  <sheets>
    <sheet name="Overview" sheetId="1" r:id="rId1"/>
    <sheet name="DF_structure" sheetId="2" r:id="rId2"/>
    <sheet name="T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D27" i="2"/>
  <c r="D28" i="2"/>
  <c r="D29" i="2"/>
  <c r="D35" i="2"/>
  <c r="D34" i="2"/>
  <c r="D33" i="2"/>
  <c r="D32" i="2"/>
  <c r="D31" i="2"/>
  <c r="D30" i="2"/>
</calcChain>
</file>

<file path=xl/comments1.xml><?xml version="1.0" encoding="utf-8"?>
<comments xmlns="http://schemas.openxmlformats.org/spreadsheetml/2006/main">
  <authors>
    <author>Kevin Croat</author>
  </authors>
  <commentList>
    <comment ref="A12" authorId="0" shapeId="0">
      <text>
        <r>
          <rPr>
            <sz val="9"/>
            <color indexed="81"/>
            <rFont val="Tahoma"/>
            <family val="2"/>
          </rPr>
          <t xml:space="preserve">DOB discrepancies/errors are relatively common
</t>
        </r>
      </text>
    </comment>
  </commentList>
</comments>
</file>

<file path=xl/comments2.xml><?xml version="1.0" encoding="utf-8"?>
<comments xmlns="http://schemas.openxmlformats.org/spreadsheetml/2006/main">
  <authors>
    <author>tkc</author>
  </authors>
  <commentList>
    <comment ref="M13" authorId="0" shapeId="0">
      <text>
        <r>
          <rPr>
            <sz val="9"/>
            <color indexed="81"/>
            <rFont val="Tahoma"/>
            <family val="2"/>
          </rPr>
          <t>Maybe more accurate but should be same</t>
        </r>
      </text>
    </comment>
  </commentList>
</comments>
</file>

<file path=xl/comments3.xml><?xml version="1.0" encoding="utf-8"?>
<comments xmlns="http://schemas.openxmlformats.org/spreadsheetml/2006/main">
  <authors>
    <author>tkc</author>
  </authors>
  <commentList>
    <comment ref="A16" authorId="0" shapeId="0">
      <text>
        <r>
          <rPr>
            <sz val="9"/>
            <color indexed="81"/>
            <rFont val="Tahoma"/>
            <family val="2"/>
          </rPr>
          <t>need exact match CYC ID</t>
        </r>
      </text>
    </comment>
  </commentList>
</comments>
</file>

<file path=xl/sharedStrings.xml><?xml version="1.0" encoding="utf-8"?>
<sst xmlns="http://schemas.openxmlformats.org/spreadsheetml/2006/main" count="254" uniqueCount="147">
  <si>
    <t>Python SC database rebuild</t>
  </si>
  <si>
    <t>load google drive signups</t>
  </si>
  <si>
    <t>Format phone #s</t>
  </si>
  <si>
    <t>Create updated online signups sheet</t>
  </si>
  <si>
    <t># players</t>
  </si>
  <si>
    <t>Name list</t>
  </si>
  <si>
    <t>Girls soccer</t>
  </si>
  <si>
    <t>Girls VB</t>
  </si>
  <si>
    <t xml:space="preserve">Boys soccer </t>
  </si>
  <si>
    <t>Boys VB</t>
  </si>
  <si>
    <t>Team assignment?</t>
  </si>
  <si>
    <t>Fname</t>
  </si>
  <si>
    <t>Lname</t>
  </si>
  <si>
    <t>Street</t>
  </si>
  <si>
    <t>City</t>
  </si>
  <si>
    <t>State</t>
  </si>
  <si>
    <t>Zip</t>
  </si>
  <si>
    <t>Phone</t>
  </si>
  <si>
    <t>Email</t>
  </si>
  <si>
    <t>Birthdate</t>
  </si>
  <si>
    <t>Sex</t>
  </si>
  <si>
    <t>Role</t>
  </si>
  <si>
    <t>Division</t>
  </si>
  <si>
    <t>Grade</t>
  </si>
  <si>
    <t>Team</t>
  </si>
  <si>
    <t>School</t>
  </si>
  <si>
    <t>Parish of Registration</t>
  </si>
  <si>
    <t>Parish of Residence</t>
  </si>
  <si>
    <t>Open/Closed</t>
  </si>
  <si>
    <t xml:space="preserve">Coach ID </t>
  </si>
  <si>
    <t>Team rosters</t>
  </si>
  <si>
    <t>Team contact info</t>
  </si>
  <si>
    <t>Signup summaries</t>
  </si>
  <si>
    <t>K</t>
  </si>
  <si>
    <t>Sport</t>
  </si>
  <si>
    <t>Namelist</t>
  </si>
  <si>
    <t>3rd</t>
  </si>
  <si>
    <t>4th</t>
  </si>
  <si>
    <t>5th</t>
  </si>
  <si>
    <t>6th</t>
  </si>
  <si>
    <t>7th</t>
  </si>
  <si>
    <t>8th</t>
  </si>
  <si>
    <t>1st</t>
  </si>
  <si>
    <t>2nd</t>
  </si>
  <si>
    <t>Timestamp</t>
  </si>
  <si>
    <t>Player First Name</t>
  </si>
  <si>
    <t>Player Last Name</t>
  </si>
  <si>
    <t>Player Date of Birth</t>
  </si>
  <si>
    <t>Gender</t>
  </si>
  <si>
    <t>School Player Attends</t>
  </si>
  <si>
    <t>Grade Level</t>
  </si>
  <si>
    <t>Street Address</t>
  </si>
  <si>
    <t>Zip Code</t>
  </si>
  <si>
    <t>Alternate Placement</t>
  </si>
  <si>
    <t>Other Roster Status</t>
  </si>
  <si>
    <t>Parent/Guardian First Name</t>
  </si>
  <si>
    <t>Parent/Guardian Last Name</t>
  </si>
  <si>
    <t>Primary Phone</t>
  </si>
  <si>
    <t>Textable</t>
  </si>
  <si>
    <t>Primary Email</t>
  </si>
  <si>
    <t>Other Contact</t>
  </si>
  <si>
    <t>Would you be willing to act as a coach or assistant</t>
  </si>
  <si>
    <t>First</t>
  </si>
  <si>
    <t>Last</t>
  </si>
  <si>
    <t>DOB</t>
  </si>
  <si>
    <t>Address</t>
  </si>
  <si>
    <t>Parish</t>
  </si>
  <si>
    <t>AltPlacement</t>
  </si>
  <si>
    <t>Ocstatus</t>
  </si>
  <si>
    <t>Pfirst</t>
  </si>
  <si>
    <t>Plast</t>
  </si>
  <si>
    <t>Text</t>
  </si>
  <si>
    <t>Othercontact</t>
  </si>
  <si>
    <t>Coach</t>
  </si>
  <si>
    <t>Pfirst2</t>
  </si>
  <si>
    <t>Plast2</t>
  </si>
  <si>
    <t>Phone2</t>
  </si>
  <si>
    <t>Text2</t>
  </si>
  <si>
    <t>Email2</t>
  </si>
  <si>
    <t>Othercontact2</t>
  </si>
  <si>
    <t>Coach2</t>
  </si>
  <si>
    <t>Load signups and split into gender-sport-year</t>
  </si>
  <si>
    <t>Payments --- stored by date and associated with family</t>
  </si>
  <si>
    <t xml:space="preserve">Signups -- make single file for billing purposes?  </t>
  </si>
  <si>
    <t>Calculate family bills</t>
  </si>
  <si>
    <t>Generate team info sheets</t>
  </si>
  <si>
    <t>Needed functions</t>
  </si>
  <si>
    <t>Handle drops</t>
  </si>
  <si>
    <t>Collect signups</t>
  </si>
  <si>
    <t>Generate teams and rosters</t>
  </si>
  <si>
    <t>Track payments and sign-ups</t>
  </si>
  <si>
    <t>Tables</t>
  </si>
  <si>
    <t>Family/Parent</t>
  </si>
  <si>
    <t>Player</t>
  </si>
  <si>
    <t>mm player to family</t>
  </si>
  <si>
    <t>Player table</t>
  </si>
  <si>
    <t>Year</t>
  </si>
  <si>
    <t>Gradeadj</t>
  </si>
  <si>
    <t>calculated</t>
  </si>
  <si>
    <t>Dataframe structure-- google drive raw signups</t>
  </si>
  <si>
    <t>Signups &amp; Team Assignment</t>
  </si>
  <si>
    <t>45G-Coriell</t>
  </si>
  <si>
    <t>Familyname</t>
  </si>
  <si>
    <t>Pfirst3</t>
  </si>
  <si>
    <t>Plast3</t>
  </si>
  <si>
    <t>Famkey</t>
  </si>
  <si>
    <t>PlaKey</t>
  </si>
  <si>
    <t>Team_info_list</t>
  </si>
  <si>
    <t>Coach list</t>
  </si>
  <si>
    <t>Payments list</t>
  </si>
  <si>
    <t>Family billing info</t>
  </si>
  <si>
    <t>Family contact info table</t>
  </si>
  <si>
    <t>Phone1</t>
  </si>
  <si>
    <t>Text1</t>
  </si>
  <si>
    <t>Phone3</t>
  </si>
  <si>
    <t>Text3</t>
  </si>
  <si>
    <t>Phone4</t>
  </si>
  <si>
    <t>Text4</t>
  </si>
  <si>
    <t>Email1</t>
  </si>
  <si>
    <t>Startbal</t>
  </si>
  <si>
    <t>Startdate</t>
  </si>
  <si>
    <t>Currbalance</t>
  </si>
  <si>
    <t>Lastupdate</t>
  </si>
  <si>
    <t>Billing_note</t>
  </si>
  <si>
    <t>4 phone, 2 email, 3 parents (first/last)</t>
  </si>
  <si>
    <t>Parish_registration</t>
  </si>
  <si>
    <t>Parish_residence</t>
  </si>
  <si>
    <t>Players</t>
  </si>
  <si>
    <t xml:space="preserve">Find and add player # </t>
  </si>
  <si>
    <t>Plakey</t>
  </si>
  <si>
    <t>from players db</t>
  </si>
  <si>
    <t>Add error log dataframe with all errors where player key was assigned (mostly DOB discrepancies, maybe first name mismatch)</t>
  </si>
  <si>
    <t>family</t>
  </si>
  <si>
    <t>plakey</t>
  </si>
  <si>
    <t>famkey</t>
  </si>
  <si>
    <t>usually direct from signup</t>
  </si>
  <si>
    <t>from team info df</t>
  </si>
  <si>
    <t>from players</t>
  </si>
  <si>
    <t>from  famcontact</t>
  </si>
  <si>
    <t>from signups</t>
  </si>
  <si>
    <t>Family</t>
  </si>
  <si>
    <t>do this manually on signups sheet</t>
  </si>
  <si>
    <t>'Family', 'Players', 'Famkey', 'Address', 'Zip', 'Parish_registration',</t>
  </si>
  <si>
    <t xml:space="preserve">       'Pfirst', 'Plast', 'Phone1', 'Text1', 'Email1', 'Coach', 'Pfirst2',</t>
  </si>
  <si>
    <t xml:space="preserve">       'Plast2', 'Phone2', 'Text2', 'Email2', 'City', 'State',</t>
  </si>
  <si>
    <t xml:space="preserve">       'Parish_residence', 'Pfirst3', 'Plast3', 'Phone3', 'Text3', 'Phone4',</t>
  </si>
  <si>
    <t xml:space="preserve">       'Text4'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</si>
</sst>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workbookViewId="0">
      <selection activeCell="A9" sqref="A9"/>
    </sheetView>
  </sheetViews>
  <sheetFormatPr defaultRowHeight="15" x14ac:dyDescent="0.25"/>
  <cols>
    <col min="1" max="1" width="25.5703125" customWidth="1"/>
    <col min="3" max="3" width="12.5703125" customWidth="1"/>
    <col min="8" max="8" width="24.85546875" customWidth="1"/>
  </cols>
  <sheetData>
    <row r="1" spans="1:13" x14ac:dyDescent="0.25">
      <c r="A1" s="1" t="s">
        <v>0</v>
      </c>
      <c r="H1" s="1" t="s">
        <v>86</v>
      </c>
      <c r="K1" s="1" t="s">
        <v>91</v>
      </c>
    </row>
    <row r="2" spans="1:13" x14ac:dyDescent="0.25">
      <c r="H2" t="s">
        <v>88</v>
      </c>
      <c r="K2" t="s">
        <v>92</v>
      </c>
      <c r="M2" t="s">
        <v>94</v>
      </c>
    </row>
    <row r="3" spans="1:13" x14ac:dyDescent="0.25">
      <c r="A3" t="s">
        <v>1</v>
      </c>
      <c r="C3" t="s">
        <v>2</v>
      </c>
      <c r="H3" t="s">
        <v>89</v>
      </c>
      <c r="K3" t="s">
        <v>93</v>
      </c>
    </row>
    <row r="4" spans="1:13" x14ac:dyDescent="0.25">
      <c r="A4" t="s">
        <v>128</v>
      </c>
      <c r="H4" t="s">
        <v>85</v>
      </c>
    </row>
    <row r="5" spans="1:13" x14ac:dyDescent="0.25">
      <c r="H5" t="s">
        <v>87</v>
      </c>
      <c r="I5" t="s">
        <v>141</v>
      </c>
    </row>
    <row r="6" spans="1:13" x14ac:dyDescent="0.25">
      <c r="A6" t="s">
        <v>3</v>
      </c>
      <c r="H6" t="s">
        <v>84</v>
      </c>
    </row>
    <row r="7" spans="1:13" x14ac:dyDescent="0.25">
      <c r="D7" t="s">
        <v>4</v>
      </c>
      <c r="E7" t="s">
        <v>5</v>
      </c>
      <c r="F7" t="s">
        <v>10</v>
      </c>
      <c r="H7" t="s">
        <v>90</v>
      </c>
    </row>
    <row r="8" spans="1:13" x14ac:dyDescent="0.25">
      <c r="C8" t="s">
        <v>6</v>
      </c>
    </row>
    <row r="9" spans="1:13" x14ac:dyDescent="0.25">
      <c r="C9" t="s">
        <v>7</v>
      </c>
    </row>
    <row r="10" spans="1:13" x14ac:dyDescent="0.25">
      <c r="C10" t="s">
        <v>8</v>
      </c>
    </row>
    <row r="11" spans="1:13" x14ac:dyDescent="0.25">
      <c r="C11" t="s">
        <v>9</v>
      </c>
    </row>
    <row r="12" spans="1:13" x14ac:dyDescent="0.25">
      <c r="A12" t="s">
        <v>131</v>
      </c>
    </row>
    <row r="14" spans="1:13" x14ac:dyDescent="0.25">
      <c r="A14" t="s">
        <v>81</v>
      </c>
    </row>
    <row r="16" spans="1:13" x14ac:dyDescent="0.25">
      <c r="A16" t="s">
        <v>83</v>
      </c>
    </row>
    <row r="17" spans="1:1" x14ac:dyDescent="0.25">
      <c r="A17" t="s">
        <v>82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5"/>
  <sheetViews>
    <sheetView topLeftCell="G1" workbookViewId="0">
      <selection activeCell="A3" sqref="A3:Z3"/>
    </sheetView>
  </sheetViews>
  <sheetFormatPr defaultRowHeight="15" x14ac:dyDescent="0.25"/>
  <cols>
    <col min="1" max="1" width="14.42578125" customWidth="1"/>
  </cols>
  <sheetData>
    <row r="1" spans="1:26" x14ac:dyDescent="0.25">
      <c r="A1" t="s">
        <v>99</v>
      </c>
    </row>
    <row r="2" spans="1:26" x14ac:dyDescent="0.2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26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61</v>
      </c>
    </row>
    <row r="3" spans="1:26" x14ac:dyDescent="0.25">
      <c r="A3" t="s">
        <v>44</v>
      </c>
      <c r="B3" t="s">
        <v>62</v>
      </c>
      <c r="C3" t="s">
        <v>63</v>
      </c>
      <c r="D3" t="s">
        <v>64</v>
      </c>
      <c r="E3" t="s">
        <v>48</v>
      </c>
      <c r="F3" t="s">
        <v>25</v>
      </c>
      <c r="G3" t="s">
        <v>23</v>
      </c>
      <c r="H3" t="s">
        <v>65</v>
      </c>
      <c r="I3" t="s">
        <v>16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17</v>
      </c>
      <c r="P3" t="s">
        <v>71</v>
      </c>
      <c r="Q3" t="s">
        <v>18</v>
      </c>
      <c r="R3" t="s">
        <v>72</v>
      </c>
      <c r="S3" t="s">
        <v>73</v>
      </c>
      <c r="T3" t="s">
        <v>74</v>
      </c>
      <c r="U3" t="s">
        <v>75</v>
      </c>
      <c r="V3" t="s">
        <v>76</v>
      </c>
      <c r="W3" t="s">
        <v>77</v>
      </c>
      <c r="X3" t="s">
        <v>78</v>
      </c>
      <c r="Y3" t="s">
        <v>79</v>
      </c>
      <c r="Z3" t="s">
        <v>80</v>
      </c>
    </row>
    <row r="5" spans="1:26" x14ac:dyDescent="0.25">
      <c r="A5" t="s">
        <v>132</v>
      </c>
      <c r="B5" t="s">
        <v>133</v>
      </c>
      <c r="C5" t="s">
        <v>134</v>
      </c>
    </row>
    <row r="8" spans="1:26" x14ac:dyDescent="0.25">
      <c r="B8" t="s">
        <v>106</v>
      </c>
      <c r="C8" s="3" t="s">
        <v>62</v>
      </c>
      <c r="D8" s="3" t="s">
        <v>63</v>
      </c>
      <c r="E8" s="3" t="s">
        <v>64</v>
      </c>
      <c r="F8" t="s">
        <v>48</v>
      </c>
      <c r="G8" s="3" t="s">
        <v>25</v>
      </c>
      <c r="H8" s="3" t="s">
        <v>97</v>
      </c>
      <c r="I8" s="3" t="s">
        <v>105</v>
      </c>
      <c r="J8" s="3" t="s">
        <v>102</v>
      </c>
    </row>
    <row r="9" spans="1:26" x14ac:dyDescent="0.25">
      <c r="H9" t="s">
        <v>98</v>
      </c>
    </row>
    <row r="11" spans="1:26" x14ac:dyDescent="0.25">
      <c r="A11" t="s">
        <v>30</v>
      </c>
    </row>
    <row r="12" spans="1:26" x14ac:dyDescent="0.25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21</v>
      </c>
      <c r="L12" s="2" t="s">
        <v>22</v>
      </c>
      <c r="M12" s="2" t="s">
        <v>23</v>
      </c>
      <c r="N12" s="2" t="s">
        <v>24</v>
      </c>
      <c r="O12" s="2" t="s">
        <v>25</v>
      </c>
      <c r="P12" s="2" t="s">
        <v>26</v>
      </c>
      <c r="Q12" s="2" t="s">
        <v>27</v>
      </c>
      <c r="R12" s="2" t="s">
        <v>28</v>
      </c>
      <c r="S12" s="2" t="s">
        <v>29</v>
      </c>
      <c r="T12" s="2" t="s">
        <v>129</v>
      </c>
    </row>
    <row r="13" spans="1:26" x14ac:dyDescent="0.25">
      <c r="A13" t="s">
        <v>137</v>
      </c>
      <c r="B13" t="s">
        <v>137</v>
      </c>
      <c r="C13" t="s">
        <v>138</v>
      </c>
      <c r="D13" t="s">
        <v>138</v>
      </c>
      <c r="E13" t="s">
        <v>138</v>
      </c>
      <c r="F13" t="s">
        <v>138</v>
      </c>
      <c r="G13" t="s">
        <v>138</v>
      </c>
      <c r="H13" t="s">
        <v>138</v>
      </c>
      <c r="I13" t="s">
        <v>137</v>
      </c>
      <c r="J13" t="s">
        <v>137</v>
      </c>
      <c r="K13" t="s">
        <v>93</v>
      </c>
      <c r="L13" t="s">
        <v>136</v>
      </c>
      <c r="M13" t="s">
        <v>139</v>
      </c>
      <c r="N13" t="s">
        <v>136</v>
      </c>
      <c r="O13" t="s">
        <v>137</v>
      </c>
      <c r="P13" t="s">
        <v>138</v>
      </c>
      <c r="Q13" t="s">
        <v>138</v>
      </c>
      <c r="R13" t="s">
        <v>139</v>
      </c>
    </row>
    <row r="14" spans="1:26" x14ac:dyDescent="0.25">
      <c r="A14" t="s">
        <v>31</v>
      </c>
    </row>
    <row r="19" spans="1:10" x14ac:dyDescent="0.25">
      <c r="A19" s="1" t="s">
        <v>32</v>
      </c>
    </row>
    <row r="20" spans="1:10" x14ac:dyDescent="0.25">
      <c r="A20" t="s">
        <v>34</v>
      </c>
      <c r="B20" t="s">
        <v>33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</row>
    <row r="21" spans="1:10" x14ac:dyDescent="0.25">
      <c r="A21" t="s">
        <v>6</v>
      </c>
    </row>
    <row r="22" spans="1:10" x14ac:dyDescent="0.25">
      <c r="A22" t="s">
        <v>7</v>
      </c>
    </row>
    <row r="23" spans="1:10" x14ac:dyDescent="0.25">
      <c r="A23" t="s">
        <v>8</v>
      </c>
    </row>
    <row r="24" spans="1:10" x14ac:dyDescent="0.25">
      <c r="A24" t="s">
        <v>9</v>
      </c>
    </row>
    <row r="26" spans="1:10" x14ac:dyDescent="0.25">
      <c r="A26" t="s">
        <v>23</v>
      </c>
      <c r="B26" t="s">
        <v>6</v>
      </c>
    </row>
    <row r="27" spans="1:10" x14ac:dyDescent="0.25">
      <c r="A27" t="s">
        <v>33</v>
      </c>
      <c r="B27" t="s">
        <v>35</v>
      </c>
      <c r="D27" t="str">
        <f>CONCATENATE(A27," girls")</f>
        <v>K girls</v>
      </c>
      <c r="E27" t="str">
        <f>CONCATENATE(A27," boys")</f>
        <v>K boys</v>
      </c>
    </row>
    <row r="28" spans="1:10" x14ac:dyDescent="0.25">
      <c r="A28" t="s">
        <v>42</v>
      </c>
      <c r="B28" t="s">
        <v>35</v>
      </c>
      <c r="D28" t="str">
        <f>CONCATENATE(A28," girls")</f>
        <v>1st girls</v>
      </c>
      <c r="E28" t="str">
        <f t="shared" ref="E28:E35" si="0">CONCATENATE(A28," boys")</f>
        <v>1st boys</v>
      </c>
    </row>
    <row r="29" spans="1:10" x14ac:dyDescent="0.25">
      <c r="A29" t="s">
        <v>43</v>
      </c>
      <c r="B29" t="s">
        <v>35</v>
      </c>
      <c r="D29" t="str">
        <f>CONCATENATE(A29," girls")</f>
        <v>2nd girls</v>
      </c>
      <c r="E29" t="str">
        <f t="shared" si="0"/>
        <v>2nd boys</v>
      </c>
    </row>
    <row r="30" spans="1:10" x14ac:dyDescent="0.25">
      <c r="A30" t="s">
        <v>36</v>
      </c>
      <c r="B30" t="s">
        <v>35</v>
      </c>
      <c r="D30" t="str">
        <f>CONCATENATE(A30," girls")</f>
        <v>3rd girls</v>
      </c>
      <c r="E30" t="str">
        <f t="shared" si="0"/>
        <v>3rd boys</v>
      </c>
    </row>
    <row r="31" spans="1:10" x14ac:dyDescent="0.25">
      <c r="A31" t="s">
        <v>37</v>
      </c>
      <c r="B31" t="s">
        <v>35</v>
      </c>
      <c r="D31" t="str">
        <f t="shared" ref="D31:D35" si="1">CONCATENATE(A31," girls")</f>
        <v>4th girls</v>
      </c>
      <c r="E31" t="str">
        <f t="shared" si="0"/>
        <v>4th boys</v>
      </c>
    </row>
    <row r="32" spans="1:10" x14ac:dyDescent="0.25">
      <c r="A32" t="s">
        <v>38</v>
      </c>
      <c r="B32" t="s">
        <v>35</v>
      </c>
      <c r="D32" t="str">
        <f t="shared" si="1"/>
        <v>5th girls</v>
      </c>
      <c r="E32" t="str">
        <f t="shared" si="0"/>
        <v>5th boys</v>
      </c>
    </row>
    <row r="33" spans="1:5" x14ac:dyDescent="0.25">
      <c r="A33" t="s">
        <v>39</v>
      </c>
      <c r="B33" t="s">
        <v>35</v>
      </c>
      <c r="D33" t="str">
        <f t="shared" si="1"/>
        <v>6th girls</v>
      </c>
      <c r="E33" t="str">
        <f t="shared" si="0"/>
        <v>6th boys</v>
      </c>
    </row>
    <row r="34" spans="1:5" x14ac:dyDescent="0.25">
      <c r="A34" t="s">
        <v>40</v>
      </c>
      <c r="B34" t="s">
        <v>35</v>
      </c>
      <c r="D34" t="str">
        <f t="shared" si="1"/>
        <v>7th girls</v>
      </c>
      <c r="E34" t="str">
        <f t="shared" si="0"/>
        <v>7th boys</v>
      </c>
    </row>
    <row r="35" spans="1:5" x14ac:dyDescent="0.25">
      <c r="A35" t="s">
        <v>41</v>
      </c>
      <c r="B35" t="s">
        <v>35</v>
      </c>
      <c r="D35" t="str">
        <f t="shared" si="1"/>
        <v>8th girls</v>
      </c>
      <c r="E35" t="str">
        <f t="shared" si="0"/>
        <v>8th boys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A15" sqref="A15"/>
    </sheetView>
  </sheetViews>
  <sheetFormatPr defaultRowHeight="15" x14ac:dyDescent="0.25"/>
  <cols>
    <col min="2" max="2" width="10.28515625" customWidth="1"/>
    <col min="6" max="6" width="10.5703125" customWidth="1"/>
  </cols>
  <sheetData>
    <row r="1" spans="1:25" x14ac:dyDescent="0.25">
      <c r="A1" t="s">
        <v>95</v>
      </c>
    </row>
    <row r="2" spans="1:25" x14ac:dyDescent="0.25">
      <c r="A2" t="s">
        <v>106</v>
      </c>
      <c r="B2" s="3" t="s">
        <v>62</v>
      </c>
      <c r="C2" s="3" t="s">
        <v>63</v>
      </c>
      <c r="D2" s="3" t="s">
        <v>64</v>
      </c>
      <c r="E2" s="3" t="s">
        <v>48</v>
      </c>
      <c r="F2" s="3" t="s">
        <v>25</v>
      </c>
      <c r="G2" s="3" t="s">
        <v>23</v>
      </c>
      <c r="H2" s="3" t="s">
        <v>97</v>
      </c>
      <c r="I2" s="3" t="s">
        <v>105</v>
      </c>
      <c r="J2" s="3" t="s">
        <v>140</v>
      </c>
    </row>
    <row r="3" spans="1:25" x14ac:dyDescent="0.25">
      <c r="G3" t="s">
        <v>98</v>
      </c>
    </row>
    <row r="5" spans="1:25" x14ac:dyDescent="0.25">
      <c r="A5" t="s">
        <v>111</v>
      </c>
      <c r="I5" t="s">
        <v>124</v>
      </c>
    </row>
    <row r="6" spans="1:25" x14ac:dyDescent="0.25">
      <c r="A6" t="s">
        <v>105</v>
      </c>
      <c r="B6" t="s">
        <v>140</v>
      </c>
      <c r="C6" s="3" t="s">
        <v>65</v>
      </c>
      <c r="D6" t="s">
        <v>14</v>
      </c>
      <c r="E6" t="s">
        <v>15</v>
      </c>
      <c r="F6" s="3" t="s">
        <v>16</v>
      </c>
      <c r="G6" t="s">
        <v>125</v>
      </c>
      <c r="H6" t="s">
        <v>126</v>
      </c>
      <c r="I6" s="3" t="s">
        <v>69</v>
      </c>
      <c r="J6" s="3" t="s">
        <v>70</v>
      </c>
      <c r="K6" s="3" t="s">
        <v>74</v>
      </c>
      <c r="L6" s="3" t="s">
        <v>75</v>
      </c>
      <c r="M6" s="3" t="s">
        <v>103</v>
      </c>
      <c r="N6" s="3" t="s">
        <v>104</v>
      </c>
      <c r="O6" t="s">
        <v>127</v>
      </c>
      <c r="P6" s="3" t="s">
        <v>112</v>
      </c>
      <c r="Q6" s="3" t="s">
        <v>113</v>
      </c>
      <c r="R6" s="3" t="s">
        <v>76</v>
      </c>
      <c r="S6" s="3" t="s">
        <v>77</v>
      </c>
      <c r="T6" s="3" t="s">
        <v>114</v>
      </c>
      <c r="U6" s="3" t="s">
        <v>115</v>
      </c>
      <c r="V6" s="3" t="s">
        <v>116</v>
      </c>
      <c r="W6" s="3" t="s">
        <v>117</v>
      </c>
      <c r="X6" s="3" t="s">
        <v>118</v>
      </c>
      <c r="Y6" s="3" t="s">
        <v>78</v>
      </c>
    </row>
    <row r="8" spans="1:25" x14ac:dyDescent="0.25">
      <c r="A8" t="s">
        <v>44</v>
      </c>
      <c r="B8" t="s">
        <v>62</v>
      </c>
      <c r="C8" t="s">
        <v>63</v>
      </c>
      <c r="D8" t="s">
        <v>64</v>
      </c>
      <c r="E8" t="s">
        <v>48</v>
      </c>
      <c r="F8" t="s">
        <v>25</v>
      </c>
      <c r="G8" t="s">
        <v>23</v>
      </c>
      <c r="H8" t="s">
        <v>65</v>
      </c>
      <c r="I8" t="s">
        <v>16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O8" t="s">
        <v>17</v>
      </c>
      <c r="P8" t="s">
        <v>71</v>
      </c>
      <c r="Q8" t="s">
        <v>18</v>
      </c>
      <c r="R8" t="s">
        <v>72</v>
      </c>
      <c r="S8" t="s">
        <v>73</v>
      </c>
      <c r="T8" t="s">
        <v>74</v>
      </c>
      <c r="U8" t="s">
        <v>75</v>
      </c>
      <c r="V8" t="s">
        <v>76</v>
      </c>
      <c r="W8" t="s">
        <v>77</v>
      </c>
      <c r="X8" t="s">
        <v>78</v>
      </c>
      <c r="Y8" t="s">
        <v>80</v>
      </c>
    </row>
    <row r="10" spans="1:25" x14ac:dyDescent="0.25">
      <c r="A10" t="s">
        <v>110</v>
      </c>
    </row>
    <row r="11" spans="1:25" x14ac:dyDescent="0.25">
      <c r="A11" t="s">
        <v>105</v>
      </c>
      <c r="B11" t="s">
        <v>140</v>
      </c>
      <c r="C11" t="s">
        <v>119</v>
      </c>
      <c r="D11" t="s">
        <v>120</v>
      </c>
      <c r="E11" t="s">
        <v>121</v>
      </c>
      <c r="F11" t="s">
        <v>122</v>
      </c>
      <c r="G11" t="s">
        <v>123</v>
      </c>
      <c r="M11" t="s">
        <v>142</v>
      </c>
    </row>
    <row r="12" spans="1:25" x14ac:dyDescent="0.25">
      <c r="M12" t="s">
        <v>143</v>
      </c>
    </row>
    <row r="13" spans="1:25" x14ac:dyDescent="0.25">
      <c r="M13" t="s">
        <v>144</v>
      </c>
    </row>
    <row r="14" spans="1:25" x14ac:dyDescent="0.25">
      <c r="A14" t="s">
        <v>100</v>
      </c>
      <c r="M14" t="s">
        <v>145</v>
      </c>
    </row>
    <row r="15" spans="1:25" x14ac:dyDescent="0.25">
      <c r="A15" s="3" t="s">
        <v>62</v>
      </c>
      <c r="B15" s="3" t="s">
        <v>63</v>
      </c>
      <c r="C15" t="s">
        <v>23</v>
      </c>
      <c r="D15" t="s">
        <v>48</v>
      </c>
      <c r="E15" t="s">
        <v>34</v>
      </c>
      <c r="F15" t="s">
        <v>96</v>
      </c>
      <c r="G15" t="s">
        <v>24</v>
      </c>
      <c r="H15" t="s">
        <v>129</v>
      </c>
      <c r="I15" t="s">
        <v>105</v>
      </c>
      <c r="M15" t="s">
        <v>146</v>
      </c>
    </row>
    <row r="16" spans="1:25" x14ac:dyDescent="0.25">
      <c r="A16" t="s">
        <v>130</v>
      </c>
      <c r="B16" t="s">
        <v>130</v>
      </c>
      <c r="C16" s="4" t="s">
        <v>135</v>
      </c>
      <c r="F16">
        <v>2015</v>
      </c>
      <c r="G16" t="s">
        <v>101</v>
      </c>
    </row>
    <row r="19" spans="1:1" x14ac:dyDescent="0.25">
      <c r="A19" t="s">
        <v>107</v>
      </c>
    </row>
    <row r="22" spans="1:1" x14ac:dyDescent="0.25">
      <c r="A22" t="s">
        <v>108</v>
      </c>
    </row>
    <row r="25" spans="1:1" x14ac:dyDescent="0.25">
      <c r="A25" t="s">
        <v>109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DF_structure</vt:lpstr>
      <vt:lpstr>Tables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tkc</dc:creator>
  <cp:lastModifiedBy>tkc</cp:lastModifiedBy>
  <dcterms:created xsi:type="dcterms:W3CDTF">2016-05-22T19:37:32Z</dcterms:created>
  <dcterms:modified xsi:type="dcterms:W3CDTF">2016-06-06T14:31:36Z</dcterms:modified>
</cp:coreProperties>
</file>