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c/Desktop/Matrix Overhead/"/>
    </mc:Choice>
  </mc:AlternateContent>
  <xr:revisionPtr revIDLastSave="0" documentId="8_{2101A196-A925-5546-A538-71DBE23A38D8}" xr6:coauthVersionLast="36" xr6:coauthVersionMax="36" xr10:uidLastSave="{00000000-0000-0000-0000-000000000000}"/>
  <bookViews>
    <workbookView xWindow="280" yWindow="460" windowWidth="28240" windowHeight="16040" xr2:uid="{6F0DAD89-AB77-3E43-9F73-89B1E739CB39}"/>
  </bookViews>
  <sheets>
    <sheet name="loop测试" sheetId="1" r:id="rId1"/>
    <sheet name="decoding测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2" i="2"/>
  <c r="G13" i="2"/>
  <c r="G14" i="2"/>
  <c r="G4" i="2"/>
  <c r="G5" i="2"/>
  <c r="G6" i="2"/>
  <c r="G7" i="2"/>
  <c r="G3" i="2"/>
  <c r="C4" i="1"/>
  <c r="D4" i="1"/>
  <c r="E4" i="1"/>
  <c r="B4" i="1"/>
</calcChain>
</file>

<file path=xl/sharedStrings.xml><?xml version="1.0" encoding="utf-8"?>
<sst xmlns="http://schemas.openxmlformats.org/spreadsheetml/2006/main" count="21" uniqueCount="15">
  <si>
    <t>loop次数</t>
    <phoneticPr fontId="1" type="noConversion"/>
  </si>
  <si>
    <t>unrolling</t>
    <phoneticPr fontId="1" type="noConversion"/>
  </si>
  <si>
    <t>rolling</t>
    <phoneticPr fontId="1" type="noConversion"/>
  </si>
  <si>
    <t>比例</t>
    <phoneticPr fontId="1" type="noConversion"/>
  </si>
  <si>
    <t>矩阵大小</t>
    <phoneticPr fontId="1" type="noConversion"/>
  </si>
  <si>
    <t>CPU</t>
    <phoneticPr fontId="1" type="noConversion"/>
  </si>
  <si>
    <t>GPU</t>
    <phoneticPr fontId="1" type="noConversion"/>
  </si>
  <si>
    <t>GPU（CSR）</t>
    <phoneticPr fontId="1" type="noConversion"/>
  </si>
  <si>
    <t>测试次数：100</t>
    <phoneticPr fontId="1" type="noConversion"/>
  </si>
  <si>
    <t>S:100%</t>
    <phoneticPr fontId="1" type="noConversion"/>
  </si>
  <si>
    <t>GPU(Cublas)</t>
    <phoneticPr fontId="1" type="noConversion"/>
  </si>
  <si>
    <t>矩阵大小：512*512</t>
    <phoneticPr fontId="1" type="noConversion"/>
  </si>
  <si>
    <t>S</t>
    <phoneticPr fontId="1" type="noConversion"/>
  </si>
  <si>
    <t>CSR-decoding-time</t>
    <phoneticPr fontId="1" type="noConversion"/>
  </si>
  <si>
    <t>有无CSR比例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</si>
</sst>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/>
              <a:t>loop</a:t>
            </a:r>
            <a:r>
              <a:rPr lang="zh-CN" altLang="en-US" sz="1800" b="1"/>
              <a:t>循环展开测试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loop测试!$A$2</c:f>
              <c:strCache>
                <c:ptCount val="1"/>
                <c:pt idx="0">
                  <c:v>rolling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loop测试!$B$1:$E$1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loop测试!$B$2:$E$2</c:f>
              <c:numCache>
                <c:formatCode>General</c:formatCode>
                <c:ptCount val="4"/>
                <c:pt idx="0">
                  <c:v>0.36044799999999999</c:v>
                </c:pt>
                <c:pt idx="1">
                  <c:v>0.409696</c:v>
                </c:pt>
                <c:pt idx="2">
                  <c:v>0.735232</c:v>
                </c:pt>
                <c:pt idx="3">
                  <c:v>2.7361279999999999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9-A540-8AFB-9ADA59E257C8}"/>
            </c:ext>
          </c:extLst>
        </c:ser>
        <c:ser>
          <c:idx val="1"/>
          <c:order val="1"/>
          <c:tx>
            <c:strRef>
              <c:f>loop测试!$A$3</c:f>
              <c:strCache>
                <c:ptCount val="1"/>
                <c:pt idx="0">
                  <c:v>unrolling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loop测试!$B$1:$E$1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loop测试!$B$3:$E$3</c:f>
              <c:numCache>
                <c:formatCode>General</c:formatCode>
                <c:ptCount val="4"/>
                <c:pt idx="0">
                  <c:v>1.1616E-2</c:v>
                </c:pt>
                <c:pt idx="1">
                  <c:v>1.5232000000000001E-2</c:v>
                </c:pt>
                <c:pt idx="2">
                  <c:v>3.2767999999999999E-2</c:v>
                </c:pt>
                <c:pt idx="3">
                  <c:v>0.84684800000000005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79-A540-8AFB-9ADA59E257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3026464"/>
        <c:axId val="1404011936"/>
      </c:barChart>
      <c:catAx>
        <c:axId val="140302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600"/>
                  <a:t>循环次数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4011936"/>
        <c:crosses val="autoZero"/>
        <c:auto val="1"/>
        <c:lblAlgn val="ctr"/>
        <c:lblOffset val="100"/>
        <c:noMultiLvlLbl val="0"/>
      </c:catAx>
      <c:valAx>
        <c:axId val="14040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600"/>
                  <a:t>运行时间</a:t>
                </a:r>
                <a:r>
                  <a:rPr lang="en-US" altLang="zh-CN" sz="1600"/>
                  <a:t>/ms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302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76291830708675"/>
          <c:y val="0.4598874546229938"/>
          <c:w val="0.10686208169291339"/>
          <c:h val="0.12879851049001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/>
              <a:t>矩阵大小与</a:t>
            </a:r>
            <a:r>
              <a:rPr lang="en-US" altLang="zh-CN" sz="1800" b="1"/>
              <a:t>CSR</a:t>
            </a:r>
            <a:r>
              <a:rPr lang="zh-CN" altLang="en-US" sz="1800" b="1" baseline="0"/>
              <a:t> </a:t>
            </a:r>
            <a:r>
              <a:rPr lang="en-US" altLang="zh-CN" sz="1800" b="1" baseline="0"/>
              <a:t>O</a:t>
            </a:r>
            <a:r>
              <a:rPr lang="en-US" altLang="zh-CN" sz="1800" b="1"/>
              <a:t>verhead</a:t>
            </a:r>
            <a:r>
              <a:rPr lang="zh-CN" altLang="en-US" sz="1800" b="1"/>
              <a:t>关系</a:t>
            </a:r>
            <a:r>
              <a:rPr lang="en-US" altLang="zh-CN" sz="1800" b="1"/>
              <a:t>(S=1)</a:t>
            </a:r>
            <a:endParaRPr lang="zh-CN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decoding测试!$C$2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decoding测试!$A$3:$A$7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decoding测试!$C$3:$C$7</c:f>
              <c:numCache>
                <c:formatCode>General</c:formatCode>
                <c:ptCount val="5"/>
                <c:pt idx="0">
                  <c:v>25.228999999999999</c:v>
                </c:pt>
                <c:pt idx="1">
                  <c:v>43.744</c:v>
                </c:pt>
                <c:pt idx="2">
                  <c:v>84.738</c:v>
                </c:pt>
                <c:pt idx="3">
                  <c:v>170.59</c:v>
                </c:pt>
                <c:pt idx="4">
                  <c:v>645.73900000000003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1-F04A-9A16-2F079923FA50}"/>
            </c:ext>
          </c:extLst>
        </c:ser>
        <c:ser>
          <c:idx val="1"/>
          <c:order val="1"/>
          <c:tx>
            <c:strRef>
              <c:f>decoding测试!$D$2</c:f>
              <c:strCache>
                <c:ptCount val="1"/>
                <c:pt idx="0">
                  <c:v>GPU（CSR）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decoding测试!$A$3:$A$7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decoding测试!$D$3:$D$7</c:f>
              <c:numCache>
                <c:formatCode>General</c:formatCode>
                <c:ptCount val="5"/>
                <c:pt idx="0">
                  <c:v>27.974</c:v>
                </c:pt>
                <c:pt idx="1">
                  <c:v>59.253</c:v>
                </c:pt>
                <c:pt idx="2">
                  <c:v>122.938</c:v>
                </c:pt>
                <c:pt idx="3">
                  <c:v>301.69099999999997</c:v>
                </c:pt>
                <c:pt idx="4">
                  <c:v>1457.097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E1-F04A-9A16-2F079923FA50}"/>
            </c:ext>
          </c:extLst>
        </c:ser>
        <c:ser>
          <c:idx val="2"/>
          <c:order val="2"/>
          <c:tx>
            <c:strRef>
              <c:f>decoding测试!$E$2</c:f>
              <c:strCache>
                <c:ptCount val="1"/>
                <c:pt idx="0">
                  <c:v>GPU(Cublas)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decoding测试!$A$3:$A$7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decoding测试!$E$3:$E$7</c:f>
              <c:numCache>
                <c:formatCode>General</c:formatCode>
                <c:ptCount val="5"/>
                <c:pt idx="0">
                  <c:v>2.1819999999999999</c:v>
                </c:pt>
                <c:pt idx="1">
                  <c:v>2.214</c:v>
                </c:pt>
                <c:pt idx="2">
                  <c:v>2.2080000000000002</c:v>
                </c:pt>
                <c:pt idx="3">
                  <c:v>2.4470000000000001</c:v>
                </c:pt>
                <c:pt idx="4">
                  <c:v>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E1-F04A-9A16-2F079923FA50}"/>
            </c:ext>
          </c:extLst>
        </c:ser>
        <c:ser>
          <c:idx val="3"/>
          <c:order val="3"/>
          <c:tx>
            <c:strRef>
              <c:f>decoding测试!$F$2</c:f>
              <c:strCache>
                <c:ptCount val="1"/>
                <c:pt idx="0">
                  <c:v>CSR-decoding-time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decoding测试!$A$3:$A$7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decoding测试!$F$3:$F$7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110</c:v>
                </c:pt>
                <c:pt idx="4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E1-F04A-9A16-2F079923FA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9754288"/>
        <c:axId val="1332402448"/>
      </c:barChart>
      <c:catAx>
        <c:axId val="13697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矩阵大小</a:t>
                </a:r>
              </a:p>
            </c:rich>
          </c:tx>
          <c:layout>
            <c:manualLayout>
              <c:xMode val="edge"/>
              <c:yMode val="edge"/>
              <c:x val="0.49030206750471983"/>
              <c:y val="0.84148233764357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2402448"/>
        <c:crosses val="autoZero"/>
        <c:auto val="1"/>
        <c:lblAlgn val="ctr"/>
        <c:lblOffset val="100"/>
        <c:noMultiLvlLbl val="0"/>
      </c:catAx>
      <c:valAx>
        <c:axId val="1332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运行时间</a:t>
                </a:r>
                <a:r>
                  <a:rPr lang="en-US" altLang="zh-CN" sz="1400"/>
                  <a:t>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975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/>
              <a:t>矩阵稀疏度和</a:t>
            </a:r>
            <a:r>
              <a:rPr lang="en-US" altLang="zh-CN" sz="1800" b="1"/>
              <a:t>CSR</a:t>
            </a:r>
            <a:r>
              <a:rPr lang="zh-CN" altLang="en-US" sz="1800" b="1"/>
              <a:t> </a:t>
            </a:r>
            <a:r>
              <a:rPr lang="en-US" altLang="zh-CN" sz="1800" b="1"/>
              <a:t>Overhead</a:t>
            </a:r>
            <a:r>
              <a:rPr lang="zh-CN" altLang="en-US" sz="1800" b="1"/>
              <a:t>关系</a:t>
            </a:r>
            <a:r>
              <a:rPr lang="en-US" altLang="zh-CN" sz="1800" b="1"/>
              <a:t>(N=512)</a:t>
            </a:r>
            <a:endParaRPr lang="zh-CN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decoding测试!$C$10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decoding测试!$A$11:$A$14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decoding测试!$C$11:$C$14</c:f>
              <c:numCache>
                <c:formatCode>General</c:formatCode>
                <c:ptCount val="4"/>
                <c:pt idx="0">
                  <c:v>170.59</c:v>
                </c:pt>
                <c:pt idx="1">
                  <c:v>170.7</c:v>
                </c:pt>
                <c:pt idx="2">
                  <c:v>170.55699999999999</c:v>
                </c:pt>
                <c:pt idx="3">
                  <c:v>170.53899999999999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C-854E-AFF0-5E9DC510410E}"/>
            </c:ext>
          </c:extLst>
        </c:ser>
        <c:ser>
          <c:idx val="1"/>
          <c:order val="1"/>
          <c:tx>
            <c:strRef>
              <c:f>decoding测试!$D$10</c:f>
              <c:strCache>
                <c:ptCount val="1"/>
                <c:pt idx="0">
                  <c:v>GPU（CSR）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decoding测试!$A$11:$A$14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decoding测试!$D$11:$D$14</c:f>
              <c:numCache>
                <c:formatCode>General</c:formatCode>
                <c:ptCount val="4"/>
                <c:pt idx="0">
                  <c:v>301.69099999999997</c:v>
                </c:pt>
                <c:pt idx="1">
                  <c:v>266.298</c:v>
                </c:pt>
                <c:pt idx="2">
                  <c:v>151.52199999999999</c:v>
                </c:pt>
                <c:pt idx="3">
                  <c:v>70.855000000000004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C-854E-AFF0-5E9DC510410E}"/>
            </c:ext>
          </c:extLst>
        </c:ser>
        <c:ser>
          <c:idx val="2"/>
          <c:order val="2"/>
          <c:tx>
            <c:strRef>
              <c:f>decoding测试!$E$10</c:f>
              <c:strCache>
                <c:ptCount val="1"/>
                <c:pt idx="0">
                  <c:v>GPU(Cublas)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decoding测试!$A$11:$A$14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decoding测试!$E$11:$E$14</c:f>
              <c:numCache>
                <c:formatCode>General</c:formatCode>
                <c:ptCount val="4"/>
                <c:pt idx="0">
                  <c:v>2.4470000000000001</c:v>
                </c:pt>
                <c:pt idx="1">
                  <c:v>2.4950000000000001</c:v>
                </c:pt>
                <c:pt idx="2">
                  <c:v>2.2839999999999998</c:v>
                </c:pt>
                <c:pt idx="3">
                  <c:v>2.4849999999999999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C-854E-AFF0-5E9DC510410E}"/>
            </c:ext>
          </c:extLst>
        </c:ser>
        <c:ser>
          <c:idx val="3"/>
          <c:order val="3"/>
          <c:tx>
            <c:strRef>
              <c:f>decoding测试!$F$10</c:f>
              <c:strCache>
                <c:ptCount val="1"/>
                <c:pt idx="0">
                  <c:v>CSR-decoding-time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decoding测试!$A$11:$A$14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decoding测试!$F$11:$F$14</c:f>
              <c:numCache>
                <c:formatCode>General</c:formatCode>
                <c:ptCount val="4"/>
                <c:pt idx="0">
                  <c:v>110</c:v>
                </c:pt>
                <c:pt idx="1">
                  <c:v>140</c:v>
                </c:pt>
                <c:pt idx="2">
                  <c:v>200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C-854E-AFF0-5E9DC51041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8864608"/>
        <c:axId val="1374262912"/>
      </c:barChart>
      <c:catAx>
        <c:axId val="142886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矩阵稠密度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262912"/>
        <c:crosses val="autoZero"/>
        <c:auto val="1"/>
        <c:lblAlgn val="ctr"/>
        <c:lblOffset val="100"/>
        <c:noMultiLvlLbl val="0"/>
      </c:catAx>
      <c:valAx>
        <c:axId val="13742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运行时间</a:t>
                </a:r>
                <a:r>
                  <a:rPr lang="en-US" altLang="zh-CN" sz="1400"/>
                  <a:t>/ms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886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4</xdr:row>
      <xdr:rowOff>120650</xdr:rowOff>
    </xdr:from>
    <xdr:to>
      <xdr:col>15</xdr:col>
      <xdr:colOff>660400</xdr:colOff>
      <xdr:row>28</xdr:row>
      <xdr:rowOff>50800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B13C4F7-F5EA-F04C-895E-8629D9B85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0</xdr:row>
      <xdr:rowOff>12700</xdr:rowOff>
    </xdr:from>
    <xdr:to>
      <xdr:col>15</xdr:col>
      <xdr:colOff>635000</xdr:colOff>
      <xdr:row>20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2713F6-C024-8049-9C77-D3DA913F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749300</xdr:colOff>
      <xdr:row>21</xdr:row>
      <xdr:rowOff>6350</xdr:rowOff>
    </xdr:from>
    <xdr:to>
      <xdr:col>8</xdr:col>
      <xdr:colOff>749300</xdr:colOff>
      <xdr:row>43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92AC327-C359-8246-8C65-56499F8D6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FF1B-D3D3-2945-91E8-E76535209E3C}">
  <dimension ref="A1:E4"/>
  <sheetViews>
    <sheetView tabSelected="1" workbookViewId="0">
      <selection activeCell="J33" sqref="J33"/>
    </sheetView>
  </sheetViews>
  <sheetFormatPr baseColWidth="10" defaultRowHeight="16"/>
  <sheetData>
    <row r="1" spans="1:5">
      <c r="A1" t="s">
        <v>0</v>
      </c>
      <c r="B1">
        <v>1</v>
      </c>
      <c r="C1">
        <v>10</v>
      </c>
      <c r="D1">
        <v>100</v>
      </c>
      <c r="E1">
        <v>1000</v>
      </c>
    </row>
    <row r="2" spans="1:5">
      <c r="A2" t="s">
        <v>2</v>
      </c>
      <c r="B2">
        <v>0.36044799999999999</v>
      </c>
      <c r="C2">
        <v>0.409696</v>
      </c>
      <c r="D2">
        <v>0.735232</v>
      </c>
      <c r="E2">
        <v>2.7361279999999999</v>
      </c>
    </row>
    <row r="3" spans="1:5">
      <c r="A3" t="s">
        <v>1</v>
      </c>
      <c r="B3">
        <v>1.1616E-2</v>
      </c>
      <c r="C3">
        <v>1.5232000000000001E-2</v>
      </c>
      <c r="D3">
        <v>3.2767999999999999E-2</v>
      </c>
      <c r="E3">
        <v>0.84684800000000005</v>
      </c>
    </row>
    <row r="4" spans="1:5">
      <c r="A4" t="s">
        <v>3</v>
      </c>
      <c r="B4">
        <f>B2/B3</f>
        <v>31.030303030303031</v>
      </c>
      <c r="C4">
        <f t="shared" ref="C4:E4" si="0">C2/C3</f>
        <v>26.897058823529409</v>
      </c>
      <c r="D4">
        <f t="shared" si="0"/>
        <v>22.4375</v>
      </c>
      <c r="E4">
        <f t="shared" si="0"/>
        <v>3.2309552599758158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687-8036-304B-9C3D-A617666F2A69}">
  <dimension ref="A1:G14"/>
  <sheetViews>
    <sheetView workbookViewId="0">
      <selection activeCell="F19" sqref="F19"/>
    </sheetView>
  </sheetViews>
  <sheetFormatPr baseColWidth="10" defaultRowHeight="16"/>
  <cols>
    <col min="4" max="4" width="13.1640625" bestFit="1" customWidth="1"/>
    <col min="5" max="5" width="13.1640625" customWidth="1"/>
    <col min="6" max="6" width="20.1640625" bestFit="1" customWidth="1"/>
    <col min="7" max="7" width="13.6640625" bestFit="1" customWidth="1"/>
  </cols>
  <sheetData>
    <row r="1" spans="1:7">
      <c r="A1" s="1" t="s">
        <v>8</v>
      </c>
      <c r="B1" s="1"/>
      <c r="C1" t="s">
        <v>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10</v>
      </c>
      <c r="F2" t="s">
        <v>13</v>
      </c>
      <c r="G2" t="s">
        <v>14</v>
      </c>
    </row>
    <row r="3" spans="1:7">
      <c r="A3">
        <v>64</v>
      </c>
      <c r="B3">
        <v>40</v>
      </c>
      <c r="C3">
        <v>25.228999999999999</v>
      </c>
      <c r="D3">
        <v>27.974</v>
      </c>
      <c r="E3">
        <v>2.1819999999999999</v>
      </c>
      <c r="F3">
        <v>0</v>
      </c>
      <c r="G3">
        <f>D3/C3</f>
        <v>1.1088033612113044</v>
      </c>
    </row>
    <row r="4" spans="1:7">
      <c r="A4">
        <v>128</v>
      </c>
      <c r="B4">
        <v>230</v>
      </c>
      <c r="C4">
        <v>43.744</v>
      </c>
      <c r="D4">
        <v>59.253</v>
      </c>
      <c r="E4">
        <v>2.214</v>
      </c>
      <c r="F4">
        <v>0</v>
      </c>
      <c r="G4">
        <f t="shared" ref="G4:G14" si="0">D4/C4</f>
        <v>1.3545400512070227</v>
      </c>
    </row>
    <row r="5" spans="1:7">
      <c r="A5">
        <v>256</v>
      </c>
      <c r="B5">
        <v>920</v>
      </c>
      <c r="C5">
        <v>84.738</v>
      </c>
      <c r="D5">
        <v>122.938</v>
      </c>
      <c r="E5">
        <v>2.2080000000000002</v>
      </c>
      <c r="F5">
        <v>10</v>
      </c>
      <c r="G5">
        <f t="shared" si="0"/>
        <v>1.4508012933984753</v>
      </c>
    </row>
    <row r="6" spans="1:7">
      <c r="A6">
        <v>512</v>
      </c>
      <c r="B6">
        <v>3660</v>
      </c>
      <c r="C6">
        <v>170.59</v>
      </c>
      <c r="D6">
        <v>301.69099999999997</v>
      </c>
      <c r="E6">
        <v>2.4470000000000001</v>
      </c>
      <c r="F6">
        <v>110</v>
      </c>
      <c r="G6">
        <f t="shared" si="0"/>
        <v>1.7685151532915175</v>
      </c>
    </row>
    <row r="7" spans="1:7">
      <c r="A7">
        <v>1024</v>
      </c>
      <c r="B7">
        <v>14950</v>
      </c>
      <c r="C7">
        <v>645.73900000000003</v>
      </c>
      <c r="D7">
        <v>1457.097</v>
      </c>
      <c r="E7">
        <v>3.45</v>
      </c>
      <c r="F7">
        <v>310</v>
      </c>
      <c r="G7">
        <f t="shared" si="0"/>
        <v>2.2564797851763636</v>
      </c>
    </row>
    <row r="9" spans="1:7">
      <c r="A9" s="1" t="s">
        <v>8</v>
      </c>
      <c r="B9" s="1"/>
      <c r="C9" s="1" t="s">
        <v>11</v>
      </c>
      <c r="D9" s="1"/>
    </row>
    <row r="10" spans="1:7">
      <c r="A10" t="s">
        <v>12</v>
      </c>
      <c r="B10" t="s">
        <v>5</v>
      </c>
      <c r="C10" t="s">
        <v>6</v>
      </c>
      <c r="D10" t="s">
        <v>7</v>
      </c>
      <c r="E10" t="s">
        <v>10</v>
      </c>
      <c r="F10" t="s">
        <v>13</v>
      </c>
    </row>
    <row r="11" spans="1:7">
      <c r="A11" s="2">
        <v>1</v>
      </c>
      <c r="B11">
        <v>3660</v>
      </c>
      <c r="C11">
        <v>170.59</v>
      </c>
      <c r="D11">
        <v>301.69099999999997</v>
      </c>
      <c r="E11">
        <v>2.4470000000000001</v>
      </c>
      <c r="F11">
        <v>110</v>
      </c>
      <c r="G11">
        <f t="shared" si="0"/>
        <v>1.7685151532915175</v>
      </c>
    </row>
    <row r="12" spans="1:7">
      <c r="A12" s="2">
        <v>0.75</v>
      </c>
      <c r="B12">
        <v>3710</v>
      </c>
      <c r="C12">
        <v>170.7</v>
      </c>
      <c r="D12">
        <v>266.298</v>
      </c>
      <c r="E12">
        <v>2.4950000000000001</v>
      </c>
      <c r="F12">
        <v>140</v>
      </c>
      <c r="G12">
        <f t="shared" si="0"/>
        <v>1.5600351493848859</v>
      </c>
    </row>
    <row r="13" spans="1:7">
      <c r="A13" s="2">
        <v>0.5</v>
      </c>
      <c r="B13">
        <v>3650</v>
      </c>
      <c r="C13">
        <v>170.55699999999999</v>
      </c>
      <c r="D13">
        <v>151.52199999999999</v>
      </c>
      <c r="E13">
        <v>2.2839999999999998</v>
      </c>
      <c r="F13">
        <v>200</v>
      </c>
      <c r="G13">
        <f t="shared" si="0"/>
        <v>0.88839508199604822</v>
      </c>
    </row>
    <row r="14" spans="1:7">
      <c r="A14" s="2">
        <v>0.25</v>
      </c>
      <c r="B14">
        <v>3760</v>
      </c>
      <c r="C14">
        <v>170.53899999999999</v>
      </c>
      <c r="D14">
        <v>70.855000000000004</v>
      </c>
      <c r="E14">
        <v>2.4849999999999999</v>
      </c>
      <c r="F14">
        <v>90</v>
      </c>
      <c r="G14">
        <f t="shared" si="0"/>
        <v>0.41547681175566886</v>
      </c>
    </row>
  </sheetData>
  <mergeCells count="3">
    <mergeCell ref="A1:B1"/>
    <mergeCell ref="A9:B9"/>
    <mergeCell ref="C9:D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loop测试</vt:lpstr>
      <vt:lpstr>decoding测试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2019-05-28T03:08:21Z</dcterms:created>
  <dcterms:modified xsi:type="dcterms:W3CDTF">2019-05-29T03:43:51Z</dcterms:modified>
</cp:coreProperties>
</file>