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tonyk\Documents\"/>
    </mc:Choice>
  </mc:AlternateContent>
  <xr:revisionPtr revIDLastSave="0" documentId="8_{6577CF90-79F3-4558-9FFF-D4FC36661642}" xr6:coauthVersionLast="40" xr6:coauthVersionMax="40" xr10:uidLastSave="{00000000-0000-0000-0000-000000000000}"/>
  <bookViews>
    <workbookView xWindow="0" yWindow="0" windowWidth="21600" windowHeight="9975" xr2:uid="{00000000-000D-0000-FFFF-FFFF00000000}"/>
  </bookViews>
  <sheets>
    <sheet name="Shopping List" sheetId="1" r:id="rId1"/>
    <sheet name="Budget Breakdown" sheetId="2" r:id="rId2"/>
    <sheet name="To 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 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10" i="1"/>
  <c r="C6" i="2" s="1"/>
  <c r="C6" i="1" l="1"/>
  <c r="C7" i="1" s="1"/>
  <c r="C5" i="2"/>
  <c r="C4" i="2"/>
  <c r="E4" i="1"/>
  <c r="E5" i="1" l="1"/>
</calcChain>
</file>

<file path=xl/sharedStrings.xml><?xml version="1.0" encoding="utf-8"?>
<sst xmlns="http://schemas.openxmlformats.org/spreadsheetml/2006/main" count="89" uniqueCount="70">
  <si>
    <t>Clothes</t>
  </si>
  <si>
    <t>Spring jacket</t>
  </si>
  <si>
    <t>Winter jacket</t>
  </si>
  <si>
    <t>Shirt, button-up</t>
  </si>
  <si>
    <t>Shirt, t-shirts</t>
  </si>
  <si>
    <t>Sneakers</t>
  </si>
  <si>
    <t>Socks</t>
  </si>
  <si>
    <t>Underwear</t>
  </si>
  <si>
    <t>Shorts</t>
  </si>
  <si>
    <t>Sweaters</t>
  </si>
  <si>
    <t>Sweatshirts</t>
  </si>
  <si>
    <t>Backpack</t>
  </si>
  <si>
    <t>Calculator</t>
  </si>
  <si>
    <t>Highlighters</t>
  </si>
  <si>
    <t>Supplies</t>
  </si>
  <si>
    <t>Budget</t>
  </si>
  <si>
    <t>Budget Summary</t>
  </si>
  <si>
    <t>Text Books</t>
  </si>
  <si>
    <t>Math</t>
  </si>
  <si>
    <t>Remaining Cash</t>
  </si>
  <si>
    <t>Uniform</t>
  </si>
  <si>
    <t>English</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</si>
  <si>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</si>
  <si>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</si>
  <si>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</si>
  <si>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</si>
  <si>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</si>
  <si>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</si>
  <si>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</si>
  <si>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</si>
  <si>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</si>
  <si>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</si>
  <si>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</si>
  <si>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</si>
  <si>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</si>
  <si>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</si>
  <si>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</si>
  <si>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</si>
  <si>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</si>
  <si>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</si>
  <si>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</si>
  <si>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Done</t>
  </si>
  <si>
    <t>Task</t>
  </si>
  <si>
    <t>Shopping List</t>
  </si>
  <si>
    <t>To Do List</t>
  </si>
  <si>
    <t>Budget Breakdown</t>
  </si>
  <si>
    <t>Shopping List Total</t>
  </si>
  <si>
    <t>Item</t>
  </si>
  <si>
    <t>Category</t>
  </si>
  <si>
    <t>Qty</t>
  </si>
  <si>
    <t>To Buy</t>
  </si>
  <si>
    <t>Cost</t>
  </si>
  <si>
    <t>Bought</t>
  </si>
  <si>
    <t>Total Cost</t>
  </si>
  <si>
    <t>Name</t>
  </si>
  <si>
    <t>Email</t>
  </si>
  <si>
    <t>Shared?</t>
  </si>
  <si>
    <t>someone@email.com</t>
  </si>
  <si>
    <t>Share List</t>
  </si>
  <si>
    <t>Yes</t>
  </si>
  <si>
    <t>No</t>
  </si>
  <si>
    <t>Planner</t>
  </si>
  <si>
    <t>Back To School</t>
  </si>
  <si>
    <t>Person 1</t>
  </si>
  <si>
    <t>Person 2</t>
  </si>
  <si>
    <t>Track your shopping progress against the budget category amounts entered in Budget Breakdown.</t>
  </si>
  <si>
    <t>Add categories and budget amounts to track against in your Shopping List.</t>
  </si>
  <si>
    <t>Track all the activities you need to get done before school starts.</t>
  </si>
  <si>
    <t>x</t>
  </si>
  <si>
    <t>Share this list with others so they can contribute. Select Share in the upper right or press ALT then YU. Save the file to OneDrive and send the link to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</si>
</sst>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44" formatCode="_(&quot;$&quot;* #,##0.00_);_(&quot;$&quot;* \(#,##0.00\);_(&quot;$&quot;* &quot;-&quot;??_);_(@_)"/>
    <numFmt numFmtId="164" formatCode="&quot;$&quot;#,##0.00;[Red]&quot;$&quot;#,##0.00"/>
  </numFmts>
  <fonts count="12" x14ac:knownFonts="1">
    <font>
      <sz val="11"/>
      <color theme="3"/>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5"/>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4" fillId="0" borderId="0" applyNumberFormat="0" applyFill="0" applyProtection="0">
      <alignment horizontal="left" vertical="center"/>
    </xf>
    <xf numFmtId="0" fontId="8" fillId="0" borderId="0" applyNumberFormat="0" applyFill="0" applyBorder="0" applyProtection="0">
      <alignment horizontal="left" wrapText="1"/>
    </xf>
    <xf numFmtId="44" fontId="2" fillId="0" borderId="0" applyFont="0" applyFill="0" applyBorder="0" applyProtection="0">
      <alignment vertical="center"/>
    </xf>
    <xf numFmtId="9" fontId="6" fillId="0" borderId="0" applyFill="0" applyBorder="0" applyProtection="0">
      <alignment horizontal="left" vertical="center"/>
    </xf>
    <xf numFmtId="0" fontId="7" fillId="0" borderId="0" applyNumberFormat="0" applyFill="0" applyBorder="0" applyProtection="0">
      <alignment vertical="center"/>
    </xf>
    <xf numFmtId="0" fontId="6" fillId="0" borderId="0" applyNumberFormat="0" applyFill="0" applyBorder="0" applyAlignment="0">
      <alignment vertical="center"/>
    </xf>
    <xf numFmtId="0" fontId="3" fillId="0" borderId="1" applyNumberFormat="0" applyFill="0" applyProtection="0">
      <alignment horizontal="right" vertical="center"/>
    </xf>
    <xf numFmtId="0" fontId="11" fillId="0" borderId="0" applyNumberFormat="0" applyFill="0" applyBorder="0" applyProtection="0">
      <alignment horizontal="left"/>
    </xf>
    <xf numFmtId="7" fontId="3" fillId="0" borderId="1" applyFill="0" applyAlignment="0" applyProtection="0"/>
    <xf numFmtId="37" fontId="5" fillId="0" borderId="0" applyFont="0" applyFill="0" applyBorder="0" applyProtection="0">
      <alignment horizontal="left" vertical="center" indent="1"/>
    </xf>
    <xf numFmtId="7" fontId="5" fillId="0" borderId="0" applyFont="0" applyFill="0" applyBorder="0" applyProtection="0">
      <alignment horizontal="right" vertical="center"/>
    </xf>
    <xf numFmtId="0" fontId="5" fillId="2" borderId="0" applyNumberFormat="0" applyFont="0" applyFill="0" applyBorder="0">
      <alignment horizontal="center" vertical="center"/>
    </xf>
    <xf numFmtId="0" fontId="5" fillId="2" borderId="0" applyNumberFormat="0" applyFont="0" applyFill="0" applyBorder="0">
      <alignment horizontal="right" vertical="center"/>
    </xf>
    <xf numFmtId="0" fontId="9" fillId="2" borderId="0" applyNumberFormat="0" applyFill="0" applyBorder="0" applyAlignment="0" applyProtection="0">
      <alignment vertical="center" wrapText="1"/>
    </xf>
    <xf numFmtId="0" fontId="9" fillId="2" borderId="0" applyNumberFormat="0" applyFill="0" applyBorder="0" applyAlignment="0" applyProtection="0">
      <alignment vertical="center" wrapText="1"/>
    </xf>
    <xf numFmtId="0" fontId="1" fillId="3" borderId="0" applyNumberFormat="0" applyBorder="0" applyAlignment="0" applyProtection="0"/>
    <xf numFmtId="0" fontId="10" fillId="0" borderId="0">
      <alignment vertical="center"/>
    </xf>
    <xf numFmtId="0" fontId="5" fillId="0" borderId="0" applyNumberFormat="0" applyFill="0" applyBorder="0" applyProtection="0">
      <alignment vertical="center"/>
    </xf>
  </cellStyleXfs>
  <cellXfs count="27">
    <xf numFmtId="0" fontId="0" fillId="2" borderId="0" xfId="0">
      <alignment vertical="center" wrapText="1"/>
    </xf>
    <xf numFmtId="0" fontId="7" fillId="2" borderId="0" xfId="5" applyFill="1">
      <alignment vertical="center"/>
    </xf>
    <xf numFmtId="0" fontId="4" fillId="2" borderId="0" xfId="1" applyFill="1">
      <alignment horizontal="left" vertical="center"/>
    </xf>
    <xf numFmtId="7" fontId="3" fillId="2" borderId="1" xfId="9" applyFill="1" applyAlignment="1">
      <alignment vertical="center" wrapText="1"/>
    </xf>
    <xf numFmtId="164" fontId="3" fillId="2" borderId="1" xfId="7" applyNumberFormat="1" applyFill="1">
      <alignment horizontal="right" vertical="center"/>
    </xf>
    <xf numFmtId="0" fontId="0" fillId="2" borderId="0" xfId="0" applyFont="1" applyFill="1" applyBorder="1">
      <alignment vertical="center" wrapText="1"/>
    </xf>
    <xf numFmtId="44" fontId="0" fillId="2" borderId="0" xfId="3" applyFont="1" applyFill="1" applyBorder="1" applyAlignment="1">
      <alignment vertical="center" wrapText="1"/>
    </xf>
    <xf numFmtId="37" fontId="0" fillId="2" borderId="0" xfId="10" applyFont="1" applyFill="1" applyBorder="1">
      <alignment horizontal="left" vertical="center" indent="1"/>
    </xf>
    <xf numFmtId="7" fontId="0" fillId="2" borderId="0" xfId="11" applyFont="1" applyFill="1">
      <alignment horizontal="right" vertical="center"/>
    </xf>
    <xf numFmtId="0" fontId="0" fillId="2" borderId="0" xfId="12" applyFont="1">
      <alignment horizontal="center" vertical="center"/>
    </xf>
    <xf numFmtId="0" fontId="8" fillId="2" borderId="0" xfId="2" applyFill="1" applyBorder="1">
      <alignment horizontal="left" wrapText="1"/>
    </xf>
    <xf numFmtId="0" fontId="11" fillId="2" borderId="0" xfId="8" applyFill="1">
      <alignment horizontal="left"/>
    </xf>
    <xf numFmtId="44" fontId="0" fillId="2" borderId="0" xfId="3" applyFont="1" applyFill="1" applyBorder="1">
      <alignment vertical="center"/>
    </xf>
    <xf numFmtId="0" fontId="0" fillId="2" borderId="0" xfId="13" applyFont="1">
      <alignment horizontal="right" vertical="center"/>
    </xf>
    <xf numFmtId="0" fontId="11" fillId="0" borderId="0" xfId="8">
      <alignment horizontal="left"/>
    </xf>
    <xf numFmtId="0" fontId="0" fillId="2" borderId="0" xfId="0">
      <alignment vertical="center" wrapText="1"/>
    </xf>
    <xf numFmtId="0" fontId="9" fillId="2" borderId="0" xfId="14">
      <alignment vertical="center" wrapText="1"/>
    </xf>
    <xf numFmtId="0" fontId="0" fillId="2" borderId="0" xfId="0">
      <alignment vertical="center" wrapText="1"/>
    </xf>
    <xf numFmtId="0" fontId="0" fillId="2" borderId="0" xfId="0">
      <alignment vertical="center" wrapText="1"/>
    </xf>
    <xf numFmtId="0" fontId="6" fillId="2" borderId="0" xfId="6" applyFill="1" applyAlignment="1">
      <alignment vertical="center" wrapText="1"/>
    </xf>
    <xf numFmtId="0" fontId="1" fillId="3" borderId="0" xfId="16" applyAlignment="1">
      <alignment vertical="center" wrapText="1"/>
    </xf>
    <xf numFmtId="0" fontId="10" fillId="0" borderId="0" xfId="17">
      <alignment vertical="center"/>
    </xf>
    <xf numFmtId="0" fontId="1" fillId="3" borderId="0" xfId="16" applyAlignment="1">
      <alignment vertical="center"/>
    </xf>
    <xf numFmtId="0" fontId="5" fillId="2" borderId="0" xfId="18" applyFill="1">
      <alignment vertical="center"/>
    </xf>
    <xf numFmtId="0" fontId="4" fillId="2" borderId="0" xfId="1" applyFill="1">
      <alignment horizontal="left" vertical="center"/>
    </xf>
    <xf numFmtId="9" fontId="6" fillId="2" borderId="0" xfId="4" applyFill="1">
      <alignment horizontal="left" vertical="center"/>
    </xf>
    <xf numFmtId="0" fontId="5" fillId="2" borderId="0" xfId="18" applyFill="1">
      <alignment vertical="center"/>
    </xf>
  </cellXfs>
  <cellStyles count="19">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6">
    <dxf>
      <font>
        <strike/>
        <color theme="2" tint="-0.24994659260841701"/>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5"/>
      <tableStyleElement type="headerRow" dxfId="4"/>
      <tableStyleElement type="firstRowStripe" dxfId="3"/>
    </tableStyle>
    <tableStyle name="Shopping List" pivot="0" table="0" count="10" xr9:uid="{00000000-0011-0000-FFFF-FFFF01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 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177800</xdr:colOff>
      <xdr:row>1</xdr:row>
      <xdr:rowOff>215900</xdr:rowOff>
    </xdr:from>
    <xdr:to>
      <xdr:col>4</xdr:col>
      <xdr:colOff>2908300</xdr:colOff>
      <xdr:row>5</xdr:row>
      <xdr:rowOff>44450</xdr:rowOff>
    </xdr:to>
    <xdr:sp macro="" textlink="">
      <xdr:nvSpPr>
        <xdr:cNvPr id="2" name="Rectangle: Rounded Corners 1" descr="Share this list with others so they can contribute. Select Share in the upper right or press ALT then YU. Save the file to OneDrive and send the link to your friends">
          <a:extLst>
            <a:ext uri="{FF2B5EF4-FFF2-40B4-BE49-F238E27FC236}">
              <a16:creationId xmlns:a16="http://schemas.microsoft.com/office/drawing/2014/main" id="{F8A95711-25DE-461F-8DEB-896114CDC3B5}"/>
            </a:ext>
          </a:extLst>
        </xdr:cNvPr>
        <xdr:cNvSpPr/>
      </xdr:nvSpPr>
      <xdr:spPr>
        <a:xfrm>
          <a:off x="4622800" y="660400"/>
          <a:ext cx="2730500" cy="1352550"/>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rPr>
            <a:t>Share this list with others so they can contribute. Select Share in the upper right or press ALT then YU. Save the file to OneDrive and send the link to your friends.</a:t>
          </a:r>
        </a:p>
      </xdr:txBody>
    </xdr:sp>
    <xdr:clientData fPrintsWithSheet="0"/>
  </xdr:twoCellAnchor>
  <xdr:twoCellAnchor editAs="oneCell">
    <xdr:from>
      <xdr:col>4</xdr:col>
      <xdr:colOff>2667000</xdr:colOff>
      <xdr:row>2</xdr:row>
      <xdr:rowOff>304800</xdr:rowOff>
    </xdr:from>
    <xdr:to>
      <xdr:col>4</xdr:col>
      <xdr:colOff>3526002</xdr:colOff>
      <xdr:row>4</xdr:row>
      <xdr:rowOff>365760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00" y="1130300"/>
          <a:ext cx="859002" cy="822960"/>
        </a:xfrm>
        <a:prstGeom prst="rect">
          <a:avLst/>
        </a:prstGeom>
      </xdr:spPr>
    </xdr:pic>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H25" totalsRowShown="0" headerRowCellStyle="Heading 2">
  <autoFilter ref="B9:H25" xr:uid="{00000000-0009-0000-0100-000001000000}"/>
  <tableColumns count="7">
    <tableColumn id="4" xr3:uid="{00000000-0010-0000-0000-000004000000}" name="Item"/>
    <tableColumn id="3" xr3:uid="{00000000-0010-0000-0000-000003000000}" name="Category"/>
    <tableColumn id="2" xr3:uid="{00000000-0010-0000-0000-000002000000}" name="Qty" dataCellStyle="Comma"/>
    <tableColumn id="7" xr3:uid="{00000000-0010-0000-0000-000007000000}" name="To Buy"/>
    <tableColumn id="6" xr3:uid="{00000000-0010-0000-0000-000006000000}" name="Cost" dataCellStyle="Currency"/>
    <tableColumn id="5" xr3:uid="{00000000-0010-0000-0000-000005000000}" name="Bought"/>
    <tableColumn id="8" xr3:uid="{00000000-0010-0000-0000-000008000000}" name="Total Cost" dataCellStyle="Currency">
      <calculatedColumnFormula>IFERROR(Checklist[Qty]*Checklist[Cost],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xmlns:xlrd2="http://schemas.microsoft.com/office/spreadsheetml/2017/richdata2" ref="B4:C6">
    <sortCondition ref="B3:B6"/>
  </sortState>
  <tableColumns count="2">
    <tableColumn id="1" xr3:uid="{00000000-0010-0000-0100-000001000000}" name="Category"/>
    <tableColumn id="2" xr3:uid="{00000000-0010-0000-0100-000002000000}" name="Total Cost" dataCellStyle="Currency">
      <calculatedColumnFormula>IFERROR(SUMIFS(Checklist[Total Cost],Checklist[Category],Category[Category]),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xmlns:xlrd2="http://schemas.microsoft.com/office/spreadsheetml/2017/richdata2"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omeone@email.com" TargetMode="External"/><Relationship Id="rId1" Type="http://schemas.openxmlformats.org/officeDocument/2006/relationships/hyperlink" Target="mailto:someone@email.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defaultRowHeight="30" customHeight="1" x14ac:dyDescent="0.25"/>
  <cols>
    <col min="1" max="1" width="2.625" customWidth="1"/>
    <col min="2" max="2" width="35.25" customWidth="1"/>
    <col min="3" max="3" width="15.875" customWidth="1"/>
    <col min="4" max="7" width="11.625" customWidth="1"/>
    <col min="8" max="8" width="15.625" customWidth="1"/>
    <col min="9" max="9" width="2.625" customWidth="1"/>
  </cols>
  <sheetData>
    <row r="1" spans="2:8" ht="60" customHeight="1" x14ac:dyDescent="0.25">
      <c r="B1" s="1" t="s">
        <v>62</v>
      </c>
      <c r="C1" s="21" t="s">
        <v>61</v>
      </c>
    </row>
    <row r="2" spans="2:8" s="17" customFormat="1" ht="210.95" customHeight="1" x14ac:dyDescent="0.25">
      <c r="B2" s="20"/>
      <c r="C2" s="22"/>
      <c r="D2" s="20"/>
      <c r="E2" s="20"/>
      <c r="F2" s="20"/>
      <c r="G2" s="20"/>
      <c r="H2" s="20"/>
    </row>
    <row r="3" spans="2:8" ht="27.6" customHeight="1" x14ac:dyDescent="0.25">
      <c r="B3" s="26" t="s">
        <v>65</v>
      </c>
      <c r="C3" s="26"/>
      <c r="D3" s="26"/>
      <c r="E3" s="26"/>
      <c r="F3" s="26"/>
      <c r="G3" s="26"/>
      <c r="H3" s="26"/>
    </row>
    <row r="4" spans="2:8" ht="30" customHeight="1" x14ac:dyDescent="0.25">
      <c r="B4" s="24" t="s">
        <v>16</v>
      </c>
      <c r="C4" s="24"/>
      <c r="E4" s="2" t="str">
        <f>"Purchasing Progress ("&amp;COUNTIFS(Checklist[Bought], "&gt;0")&amp;" of "&amp;COUNTIFS(Checklist[To Buy], "&gt;0")&amp;")"</f>
        <v>Purchasing Progress (1 of 6)</v>
      </c>
    </row>
    <row r="5" spans="2:8" ht="21.75" customHeight="1" x14ac:dyDescent="0.25">
      <c r="B5" s="13" t="s">
        <v>15</v>
      </c>
      <c r="C5" s="8">
        <v>1500</v>
      </c>
      <c r="E5" s="25">
        <f>IFERROR(COUNTIFS(Checklist[To Buy],"&gt;0",Checklist[Bought],"&gt;0")/SumItemsToBuy,0)</f>
        <v>0.16666666666666666</v>
      </c>
      <c r="F5" s="25"/>
      <c r="G5" s="25"/>
      <c r="H5" s="25"/>
    </row>
    <row r="6" spans="2:8" ht="21.75" customHeight="1" thickBot="1" x14ac:dyDescent="0.3">
      <c r="B6" s="13" t="s">
        <v>46</v>
      </c>
      <c r="C6" s="8">
        <f>IFERROR(SUM(ChecklistTotal), "")</f>
        <v>365</v>
      </c>
      <c r="E6" s="25"/>
      <c r="F6" s="25"/>
      <c r="G6" s="25"/>
      <c r="H6" s="25"/>
    </row>
    <row r="7" spans="2:8" ht="30" customHeight="1" thickTop="1" x14ac:dyDescent="0.25">
      <c r="B7" s="4" t="s">
        <v>19</v>
      </c>
      <c r="C7" s="3">
        <f>IFERROR(C5-C6, "")</f>
        <v>1135</v>
      </c>
      <c r="E7" s="25"/>
      <c r="F7" s="25"/>
      <c r="G7" s="25"/>
      <c r="H7" s="25"/>
    </row>
    <row r="8" spans="2:8" ht="35.1" customHeight="1" x14ac:dyDescent="0.35">
      <c r="B8" s="11" t="s">
        <v>43</v>
      </c>
    </row>
    <row r="9" spans="2:8" ht="24.95" customHeight="1" x14ac:dyDescent="0.25">
      <c r="B9" s="10" t="s">
        <v>47</v>
      </c>
      <c r="C9" s="10" t="s">
        <v>48</v>
      </c>
      <c r="D9" s="10" t="s">
        <v>49</v>
      </c>
      <c r="E9" s="10" t="s">
        <v>50</v>
      </c>
      <c r="F9" s="10" t="s">
        <v>51</v>
      </c>
      <c r="G9" s="10" t="s">
        <v>52</v>
      </c>
      <c r="H9" s="10" t="s">
        <v>53</v>
      </c>
    </row>
    <row r="10" spans="2:8" ht="30" customHeight="1" x14ac:dyDescent="0.25">
      <c r="B10" s="5" t="s">
        <v>18</v>
      </c>
      <c r="C10" s="5" t="s">
        <v>17</v>
      </c>
      <c r="D10" s="7">
        <v>1</v>
      </c>
      <c r="E10" s="5">
        <v>1</v>
      </c>
      <c r="F10" s="12">
        <v>55</v>
      </c>
      <c r="G10" s="5">
        <v>1</v>
      </c>
      <c r="H10" s="12">
        <f>IFERROR(Checklist[Qty]*Checklist[Cost], "")</f>
        <v>55</v>
      </c>
    </row>
    <row r="11" spans="2:8" ht="30" customHeight="1" x14ac:dyDescent="0.25">
      <c r="B11" s="5" t="s">
        <v>21</v>
      </c>
      <c r="C11" s="5" t="s">
        <v>17</v>
      </c>
      <c r="D11" s="7">
        <v>1</v>
      </c>
      <c r="E11" s="5">
        <v>1</v>
      </c>
      <c r="F11" s="12"/>
      <c r="G11" s="5"/>
      <c r="H11" s="12">
        <f>IFERROR(Checklist[Qty]*Checklist[Cost], "")</f>
        <v>0</v>
      </c>
    </row>
    <row r="12" spans="2:8" ht="30" customHeight="1" x14ac:dyDescent="0.25">
      <c r="B12" s="5" t="s">
        <v>11</v>
      </c>
      <c r="C12" s="5" t="s">
        <v>14</v>
      </c>
      <c r="D12" s="7">
        <v>1</v>
      </c>
      <c r="E12" s="5"/>
      <c r="F12" s="12">
        <v>30</v>
      </c>
      <c r="G12" s="5"/>
      <c r="H12" s="12">
        <f>IFERROR(Checklist[Qty]*Checklist[Cost], "")</f>
        <v>30</v>
      </c>
    </row>
    <row r="13" spans="2:8" ht="30" customHeight="1" x14ac:dyDescent="0.25">
      <c r="B13" s="5" t="s">
        <v>12</v>
      </c>
      <c r="C13" s="5" t="s">
        <v>14</v>
      </c>
      <c r="D13" s="7">
        <v>1</v>
      </c>
      <c r="E13" s="5"/>
      <c r="F13" s="12"/>
      <c r="G13" s="5"/>
      <c r="H13" s="12">
        <f>IFERROR(Checklist[Qty]*Checklist[Cost], "")</f>
        <v>0</v>
      </c>
    </row>
    <row r="14" spans="2:8" ht="30" customHeight="1" x14ac:dyDescent="0.25">
      <c r="B14" s="5" t="s">
        <v>13</v>
      </c>
      <c r="C14" s="5" t="s">
        <v>14</v>
      </c>
      <c r="D14" s="7">
        <v>3</v>
      </c>
      <c r="E14" s="5"/>
      <c r="F14" s="12"/>
      <c r="G14" s="5"/>
      <c r="H14" s="12">
        <f>IFERROR(Checklist[Qty]*Checklist[Cost], "")</f>
        <v>0</v>
      </c>
    </row>
    <row r="15" spans="2:8" ht="30" customHeight="1" x14ac:dyDescent="0.25">
      <c r="B15" s="5" t="s">
        <v>20</v>
      </c>
      <c r="C15" s="5" t="s">
        <v>0</v>
      </c>
      <c r="D15" s="7">
        <v>2</v>
      </c>
      <c r="E15" s="5">
        <v>1</v>
      </c>
      <c r="F15" s="12">
        <v>100</v>
      </c>
      <c r="G15" s="5"/>
      <c r="H15" s="12">
        <f>IFERROR(Checklist[Qty]*Checklist[Cost], "")</f>
        <v>200</v>
      </c>
    </row>
    <row r="16" spans="2:8" ht="30" customHeight="1" x14ac:dyDescent="0.25">
      <c r="B16" s="5" t="s">
        <v>3</v>
      </c>
      <c r="C16" s="5" t="s">
        <v>0</v>
      </c>
      <c r="D16" s="7">
        <v>4</v>
      </c>
      <c r="E16" s="5"/>
      <c r="F16" s="12"/>
      <c r="G16" s="5"/>
      <c r="H16" s="12">
        <f>IFERROR(Checklist[Qty]*Checklist[Cost], "")</f>
        <v>0</v>
      </c>
    </row>
    <row r="17" spans="2:8" ht="30" customHeight="1" x14ac:dyDescent="0.25">
      <c r="B17" s="5" t="s">
        <v>4</v>
      </c>
      <c r="C17" s="5" t="s">
        <v>0</v>
      </c>
      <c r="D17" s="7">
        <v>5</v>
      </c>
      <c r="E17" s="5"/>
      <c r="F17" s="12"/>
      <c r="G17" s="5"/>
      <c r="H17" s="12">
        <f>IFERROR(Checklist[Qty]*Checklist[Cost], "")</f>
        <v>0</v>
      </c>
    </row>
    <row r="18" spans="2:8" ht="30" customHeight="1" x14ac:dyDescent="0.25">
      <c r="B18" s="5" t="s">
        <v>8</v>
      </c>
      <c r="C18" s="5" t="s">
        <v>0</v>
      </c>
      <c r="D18" s="7">
        <v>2</v>
      </c>
      <c r="E18" s="5"/>
      <c r="F18" s="12"/>
      <c r="G18" s="5"/>
      <c r="H18" s="12">
        <f>IFERROR(Checklist[Qty]*Checklist[Cost], "")</f>
        <v>0</v>
      </c>
    </row>
    <row r="19" spans="2:8" ht="30" customHeight="1" x14ac:dyDescent="0.25">
      <c r="B19" s="5" t="s">
        <v>5</v>
      </c>
      <c r="C19" s="5" t="s">
        <v>0</v>
      </c>
      <c r="D19" s="7">
        <v>2</v>
      </c>
      <c r="E19" s="5">
        <v>1</v>
      </c>
      <c r="F19" s="12"/>
      <c r="G19" s="5"/>
      <c r="H19" s="12">
        <f>IFERROR(Checklist[Qty]*Checklist[Cost], "")</f>
        <v>0</v>
      </c>
    </row>
    <row r="20" spans="2:8" ht="30" customHeight="1" x14ac:dyDescent="0.25">
      <c r="B20" s="5" t="s">
        <v>6</v>
      </c>
      <c r="C20" s="5" t="s">
        <v>0</v>
      </c>
      <c r="D20" s="7">
        <v>10</v>
      </c>
      <c r="E20" s="5"/>
      <c r="F20" s="12"/>
      <c r="G20" s="5"/>
      <c r="H20" s="12">
        <f>IFERROR(Checklist[Qty]*Checklist[Cost], "")</f>
        <v>0</v>
      </c>
    </row>
    <row r="21" spans="2:8" ht="30" customHeight="1" x14ac:dyDescent="0.25">
      <c r="B21" s="5" t="s">
        <v>1</v>
      </c>
      <c r="C21" s="5" t="s">
        <v>0</v>
      </c>
      <c r="D21" s="7">
        <v>1</v>
      </c>
      <c r="E21" s="5">
        <v>1</v>
      </c>
      <c r="F21" s="12">
        <v>80</v>
      </c>
      <c r="G21" s="5"/>
      <c r="H21" s="12">
        <f>IFERROR(Checklist[Qty]*Checklist[Cost], "")</f>
        <v>80</v>
      </c>
    </row>
    <row r="22" spans="2:8" ht="30" customHeight="1" x14ac:dyDescent="0.25">
      <c r="B22" s="5" t="s">
        <v>9</v>
      </c>
      <c r="C22" s="5" t="s">
        <v>0</v>
      </c>
      <c r="D22" s="7">
        <v>1</v>
      </c>
      <c r="E22" s="5"/>
      <c r="F22" s="12"/>
      <c r="G22" s="5"/>
      <c r="H22" s="12">
        <f>IFERROR(Checklist[Qty]*Checklist[Cost], "")</f>
        <v>0</v>
      </c>
    </row>
    <row r="23" spans="2:8" ht="30" customHeight="1" x14ac:dyDescent="0.25">
      <c r="B23" s="5" t="s">
        <v>10</v>
      </c>
      <c r="C23" s="5" t="s">
        <v>0</v>
      </c>
      <c r="D23" s="7">
        <v>1</v>
      </c>
      <c r="E23" s="5"/>
      <c r="F23" s="12"/>
      <c r="G23" s="5"/>
      <c r="H23" s="12">
        <f>IFERROR(Checklist[Qty]*Checklist[Cost], "")</f>
        <v>0</v>
      </c>
    </row>
    <row r="24" spans="2:8" ht="30" customHeight="1" x14ac:dyDescent="0.25">
      <c r="B24" s="5" t="s">
        <v>7</v>
      </c>
      <c r="C24" s="5" t="s">
        <v>0</v>
      </c>
      <c r="D24" s="7">
        <v>10</v>
      </c>
      <c r="E24" s="5"/>
      <c r="F24" s="12"/>
      <c r="G24" s="5"/>
      <c r="H24" s="12">
        <f>IFERROR(Checklist[Qty]*Checklist[Cost], "")</f>
        <v>0</v>
      </c>
    </row>
    <row r="25" spans="2:8" ht="30" customHeight="1" x14ac:dyDescent="0.25">
      <c r="B25" s="5" t="s">
        <v>2</v>
      </c>
      <c r="C25" s="5" t="s">
        <v>0</v>
      </c>
      <c r="D25" s="7">
        <v>1</v>
      </c>
      <c r="E25" s="5">
        <v>1</v>
      </c>
      <c r="F25" s="12"/>
      <c r="G25" s="5"/>
      <c r="H25" s="12">
        <f>IFERROR(Checklist[Qty]*Checklist[Cost], "")</f>
        <v>0</v>
      </c>
    </row>
  </sheetData>
  <dataConsolidate/>
  <mergeCells count="3">
    <mergeCell ref="B4:C4"/>
    <mergeCell ref="E5:H7"/>
    <mergeCell ref="B3:H3"/>
  </mergeCells>
  <dataValidations xWindow="58" yWindow="429" count="21">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Item in this column under this heading. Use heading filters to find specific entries" sqref="B9" xr:uid="{00000000-0002-0000-0000-00000B000000}"/>
    <dataValidation allowBlank="1" showInputMessage="1" showErrorMessage="1" prompt="Select Category in this column under this heading. Enter new categories in Category worksheet. Press ALT+DOWN ARROW for options, then DOWN ARROW and ENTER to make selection" sqref="C9" xr:uid="{00000000-0002-0000-0000-00000C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F9" xr:uid="{00000000-0002-0000-0000-00000E000000}"/>
    <dataValidation allowBlank="1" showInputMessage="1" showErrorMessage="1" prompt="Total Cost is automatically calculated in this column under this heading" sqref="H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Mark items To Buy in this column under this heading. Marked items are automatically updated with a checkmark icon" sqref="E9" xr:uid="{00000000-0002-0000-0000-000011000000}"/>
    <dataValidation allowBlank="1" showInputMessage="1" showErrorMessage="1" prompt="Mark bought items in this column under this heading. Marked items are automatically updated with a checkmark icon" sqref="G9" xr:uid="{00000000-0002-0000-0000-000012000000}"/>
    <dataValidation type="list" errorStyle="warning" allowBlank="1" showInputMessage="1" showErrorMessage="1" error="Select Category from the list. Enter new categories in Category worksheet. Select CANCEL, then press ALT+DOWN ARROW for options, then DOWN ARROW and ENTER to make selection" sqref="C10:C25" xr:uid="{00000000-0002-0000-0000-000013000000}">
      <formula1>INDIRECT("Category[CATEGORY]")</formula1>
    </dataValidation>
    <dataValidation allowBlank="1" showInputMessage="1" showErrorMessage="1" prompt="Image of a room with school supplies is in cells B2 through H2" sqref="B2" xr:uid="{00000000-0002-0000-0000-000014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4: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1"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3"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E12"/>
  <sheetViews>
    <sheetView workbookViewId="0"/>
  </sheetViews>
  <sheetFormatPr defaultRowHeight="30" customHeight="1" x14ac:dyDescent="0.25"/>
  <cols>
    <col min="1" max="1" width="2.625" customWidth="1"/>
    <col min="2" max="2" width="20.625" customWidth="1"/>
    <col min="3" max="3" width="19.875" customWidth="1"/>
    <col min="4" max="4" width="2.625" customWidth="1"/>
    <col min="5" max="5" width="67.375" customWidth="1"/>
    <col min="6" max="6" width="2.625" customWidth="1"/>
  </cols>
  <sheetData>
    <row r="1" spans="2:5" ht="35.1" customHeight="1" x14ac:dyDescent="0.35">
      <c r="B1" s="14" t="s">
        <v>45</v>
      </c>
    </row>
    <row r="2" spans="2:5" s="18" customFormat="1" ht="35.1" customHeight="1" x14ac:dyDescent="0.25">
      <c r="B2" s="23" t="s">
        <v>66</v>
      </c>
    </row>
    <row r="3" spans="2:5" ht="30" customHeight="1" x14ac:dyDescent="0.25">
      <c r="B3" s="5" t="s">
        <v>48</v>
      </c>
      <c r="C3" s="5" t="s">
        <v>53</v>
      </c>
    </row>
    <row r="4" spans="2:5" ht="30" customHeight="1" x14ac:dyDescent="0.25">
      <c r="B4" s="5" t="s">
        <v>0</v>
      </c>
      <c r="C4" s="6">
        <f>IFERROR(SUMIFS(Checklist[Total Cost],Checklist[Category],Category[Category]), "")</f>
        <v>280</v>
      </c>
      <c r="E4" s="17"/>
    </row>
    <row r="5" spans="2:5" ht="30" customHeight="1" x14ac:dyDescent="0.25">
      <c r="B5" s="5" t="s">
        <v>14</v>
      </c>
      <c r="C5" s="6">
        <f>IFERROR(SUMIFS(Checklist[Total Cost],Checklist[Category],Category[Category]), "")</f>
        <v>30</v>
      </c>
      <c r="E5" s="17"/>
    </row>
    <row r="6" spans="2:5" ht="30" customHeight="1" x14ac:dyDescent="0.25">
      <c r="B6" s="5" t="s">
        <v>17</v>
      </c>
      <c r="C6" s="6">
        <f>IFERROR(SUMIFS(Checklist[Total Cost],Checklist[Category],Category[Category]), "")</f>
        <v>55</v>
      </c>
      <c r="E6" s="17"/>
    </row>
    <row r="7" spans="2:5" ht="30" customHeight="1" x14ac:dyDescent="0.25">
      <c r="E7" s="17"/>
    </row>
    <row r="8" spans="2:5" ht="30" customHeight="1" x14ac:dyDescent="0.25">
      <c r="E8" s="17"/>
    </row>
    <row r="9" spans="2:5" ht="30" customHeight="1" x14ac:dyDescent="0.25">
      <c r="E9" s="17"/>
    </row>
    <row r="10" spans="2:5" ht="30" customHeight="1" x14ac:dyDescent="0.25">
      <c r="E10" s="17"/>
    </row>
    <row r="11" spans="2:5" ht="30" customHeight="1" x14ac:dyDescent="0.25">
      <c r="E11" s="17"/>
    </row>
    <row r="12" spans="2:5" ht="30" customHeight="1" x14ac:dyDescent="0.25">
      <c r="E12" s="17"/>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x14ac:dyDescent="0.25"/>
  <cols>
    <col min="1" max="1" width="2.625" customWidth="1"/>
    <col min="2" max="2" width="11.625" customWidth="1"/>
    <col min="3" max="3" width="87.25" customWidth="1"/>
    <col min="4" max="4" width="2.625" customWidth="1"/>
  </cols>
  <sheetData>
    <row r="1" spans="2:3" ht="35.1" customHeight="1" x14ac:dyDescent="0.35">
      <c r="B1" s="14" t="s">
        <v>44</v>
      </c>
    </row>
    <row r="2" spans="2:3" s="18" customFormat="1" ht="35.1" customHeight="1" x14ac:dyDescent="0.25">
      <c r="B2" s="23" t="s">
        <v>67</v>
      </c>
    </row>
    <row r="3" spans="2:3" ht="30" customHeight="1" x14ac:dyDescent="0.25">
      <c r="B3" t="s">
        <v>41</v>
      </c>
      <c r="C3" t="s">
        <v>42</v>
      </c>
    </row>
    <row r="4" spans="2:3" ht="30" customHeight="1" x14ac:dyDescent="0.25">
      <c r="B4" s="9" t="s">
        <v>68</v>
      </c>
      <c r="C4" t="s">
        <v>22</v>
      </c>
    </row>
    <row r="5" spans="2:3" ht="30" customHeight="1" x14ac:dyDescent="0.25">
      <c r="B5" s="9"/>
      <c r="C5" t="s">
        <v>23</v>
      </c>
    </row>
    <row r="6" spans="2:3" ht="30" customHeight="1" x14ac:dyDescent="0.25">
      <c r="B6" s="9"/>
      <c r="C6" t="s">
        <v>24</v>
      </c>
    </row>
    <row r="7" spans="2:3" ht="30" customHeight="1" x14ac:dyDescent="0.25">
      <c r="B7" s="9"/>
      <c r="C7" t="s">
        <v>25</v>
      </c>
    </row>
    <row r="8" spans="2:3" ht="30" customHeight="1" x14ac:dyDescent="0.25">
      <c r="B8" s="9"/>
      <c r="C8" t="s">
        <v>26</v>
      </c>
    </row>
    <row r="9" spans="2:3" ht="30" customHeight="1" x14ac:dyDescent="0.25">
      <c r="B9" s="9"/>
      <c r="C9" t="s">
        <v>27</v>
      </c>
    </row>
    <row r="10" spans="2:3" ht="30" customHeight="1" x14ac:dyDescent="0.25">
      <c r="B10" s="9"/>
      <c r="C10" t="s">
        <v>28</v>
      </c>
    </row>
    <row r="11" spans="2:3" ht="30" customHeight="1" x14ac:dyDescent="0.25">
      <c r="B11" s="9"/>
      <c r="C11" t="s">
        <v>29</v>
      </c>
    </row>
    <row r="12" spans="2:3" ht="30" customHeight="1" x14ac:dyDescent="0.25">
      <c r="B12" s="9"/>
      <c r="C12" t="s">
        <v>30</v>
      </c>
    </row>
    <row r="13" spans="2:3" ht="30" customHeight="1" x14ac:dyDescent="0.25">
      <c r="B13" s="9"/>
      <c r="C13" t="s">
        <v>31</v>
      </c>
    </row>
    <row r="14" spans="2:3" ht="30" customHeight="1" x14ac:dyDescent="0.25">
      <c r="B14" s="9"/>
      <c r="C14" t="s">
        <v>32</v>
      </c>
    </row>
    <row r="15" spans="2:3" ht="30" customHeight="1" x14ac:dyDescent="0.25">
      <c r="B15" s="9"/>
      <c r="C15" t="s">
        <v>33</v>
      </c>
    </row>
    <row r="16" spans="2:3" ht="30" customHeight="1" x14ac:dyDescent="0.25">
      <c r="B16" s="9"/>
      <c r="C16" t="s">
        <v>34</v>
      </c>
    </row>
    <row r="17" spans="2:3" ht="30" customHeight="1" x14ac:dyDescent="0.25">
      <c r="B17" s="9"/>
      <c r="C17" t="s">
        <v>35</v>
      </c>
    </row>
    <row r="18" spans="2:3" ht="30" customHeight="1" x14ac:dyDescent="0.25">
      <c r="B18" s="9"/>
      <c r="C18" t="s">
        <v>36</v>
      </c>
    </row>
    <row r="19" spans="2:3" ht="30" customHeight="1" x14ac:dyDescent="0.25">
      <c r="B19" s="9"/>
      <c r="C19" t="s">
        <v>37</v>
      </c>
    </row>
    <row r="20" spans="2:3" ht="30" customHeight="1" x14ac:dyDescent="0.25">
      <c r="B20" s="9"/>
      <c r="C20" t="s">
        <v>38</v>
      </c>
    </row>
    <row r="21" spans="2:3" ht="30" customHeight="1" x14ac:dyDescent="0.25">
      <c r="B21" s="9"/>
      <c r="C21" t="s">
        <v>39</v>
      </c>
    </row>
    <row r="22" spans="2:3" ht="30" customHeight="1" x14ac:dyDescent="0.25">
      <c r="B22" s="9"/>
      <c r="C22" t="s">
        <v>40</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5"/>
  <sheetViews>
    <sheetView workbookViewId="0"/>
  </sheetViews>
  <sheetFormatPr defaultColWidth="8.625" defaultRowHeight="30" customHeight="1" x14ac:dyDescent="0.25"/>
  <cols>
    <col min="1" max="1" width="2.625" style="15" customWidth="1"/>
    <col min="2" max="2" width="20.625" style="15" customWidth="1"/>
    <col min="3" max="3" width="19.875" style="15" customWidth="1"/>
    <col min="4" max="4" width="15.375" style="15" customWidth="1"/>
    <col min="5" max="5" width="47.375" style="15" customWidth="1"/>
    <col min="6" max="6" width="2.625" style="15" customWidth="1"/>
    <col min="7" max="16384" width="8.625" style="15"/>
  </cols>
  <sheetData>
    <row r="1" spans="2:5" ht="35.1" customHeight="1" x14ac:dyDescent="0.35">
      <c r="B1" s="14" t="s">
        <v>58</v>
      </c>
      <c r="E1" s="19" t="s">
        <v>69</v>
      </c>
    </row>
    <row r="2" spans="2:5" ht="30" customHeight="1" x14ac:dyDescent="0.25">
      <c r="B2" s="5" t="s">
        <v>54</v>
      </c>
      <c r="C2" s="5" t="s">
        <v>55</v>
      </c>
      <c r="D2" s="15" t="s">
        <v>56</v>
      </c>
    </row>
    <row r="3" spans="2:5" ht="30" customHeight="1" x14ac:dyDescent="0.25">
      <c r="B3" t="s">
        <v>63</v>
      </c>
      <c r="C3" s="16" t="s">
        <v>57</v>
      </c>
      <c r="D3" t="s">
        <v>59</v>
      </c>
    </row>
    <row r="4" spans="2:5" ht="30" customHeight="1" x14ac:dyDescent="0.25">
      <c r="B4" t="s">
        <v>64</v>
      </c>
      <c r="C4" s="16" t="s">
        <v>57</v>
      </c>
      <c r="D4" t="s">
        <v>60</v>
      </c>
    </row>
    <row r="5" spans="2:5" ht="30" customHeight="1" x14ac:dyDescent="0.25">
      <c r="B5"/>
      <c r="C5"/>
      <c r="D5"/>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85A0DB-97E5-4301-B636-92F3DBD0D912}">
  <ds:schemaRefs>
    <ds:schemaRef ds:uri="http://schemas.microsoft.com/office/2006/metadata/properties"/>
    <ds:schemaRef ds:uri="http://schemas.microsoft.com/office/infopath/2007/PartnerControls"/>
    <ds:schemaRef ds:uri="40262f94-9f35-4ac3-9a90-690165a166b7"/>
  </ds:schemaRefs>
</ds:datastoreItem>
</file>

<file path=customXml/itemProps2.xml><?xml version="1.0" encoding="utf-8"?>
<ds:datastoreItem xmlns:ds="http://schemas.openxmlformats.org/officeDocument/2006/customXml" ds:itemID="{823BD31C-F749-4489-96D4-22BD58B70486}">
  <ds:schemaRefs>
    <ds:schemaRef ds:uri="http://schemas.microsoft.com/sharepoint/v3/contenttype/forms"/>
  </ds:schemaRefs>
</ds:datastoreItem>
</file>

<file path=customXml/itemProps3.xml><?xml version="1.0" encoding="utf-8"?>
<ds:datastoreItem xmlns:ds="http://schemas.openxmlformats.org/officeDocument/2006/customXml" ds:itemID="{E7EA7339-F87A-4BBD-A330-FA6F3627B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Shopping List</vt:lpstr>
      <vt:lpstr>Budget Breakdown</vt:lpstr>
      <vt:lpstr>To Do List</vt:lpstr>
      <vt:lpstr>Share List</vt:lpstr>
      <vt:lpstr>ColumnTitle1</vt:lpstr>
      <vt:lpstr>ColumnTitle2</vt:lpstr>
      <vt:lpstr>ColumnTitle3</vt:lpstr>
      <vt:lpstr>'Share List'!ColumnTitle4</vt:lpstr>
      <vt:lpstr>'Share List'!Print_Titles</vt:lpstr>
      <vt:lpstr>'Shopping List'!Print_Titles</vt:lpstr>
      <vt:lpstr>'To Do List'!Print_Titles</vt:lpstr>
      <vt:lpstr>RowTitleRegion1..C7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Tony Kerns</dc:creator>
  <cp:keywords/>
  <cp:lastModifiedBy>Tony Kerns</cp:lastModifiedBy>
  <dcterms:created xsi:type="dcterms:W3CDTF">2017-07-19T23:35:01Z</dcterms:created>
  <dcterms:modified xsi:type="dcterms:W3CDTF">2019-01-31T18:02:37Z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